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.Loan" sheetId="9" r:id="rId9"/>
    <sheet name="Secu Com" sheetId="10" r:id="rId10"/>
    <sheet name="Claim Gov Ent" sheetId="11" r:id="rId11"/>
    <sheet name="Outright sale-purchase" sheetId="12" r:id="rId12"/>
    <sheet name="Reverse-repo" sheetId="13" r:id="rId13"/>
    <sheet name="Forex. Nrs" sheetId="14" r:id="rId14"/>
    <sheet name="Forex $" sheetId="15" r:id="rId15"/>
    <sheet name="IC Purchase" sheetId="16" r:id="rId16"/>
    <sheet name="Slf interbank" sheetId="17" r:id="rId17"/>
    <sheet name="Int" sheetId="18" r:id="rId18"/>
    <sheet name="TB 91" sheetId="19" r:id="rId19"/>
    <sheet name="TB-364" sheetId="20" r:id="rId20"/>
    <sheet name="Interbank RAte" sheetId="21" r:id="rId21"/>
    <sheet name="Share Market Indicator" sheetId="22" r:id="rId22"/>
    <sheet name="Public Issue Approval" sheetId="23" r:id="rId23"/>
    <sheet name="Listed Com" sheetId="24" r:id="rId24"/>
    <sheet name="Share Mkt Activities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BOP" sheetId="40" r:id="rId40"/>
    <sheet name="M-I_$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7">'Int'!$A$66:$BK$108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<sst xmlns="http://schemas.openxmlformats.org/spreadsheetml/2006/main" count="4343" uniqueCount="1727">
  <si>
    <t>Everest Bank Ltd.</t>
  </si>
  <si>
    <t>Bank of Asia Nepal Ltd.</t>
  </si>
  <si>
    <t>Rights</t>
  </si>
  <si>
    <t>Citizen Bank Int. Ltd.</t>
  </si>
  <si>
    <t>Auction</t>
  </si>
  <si>
    <t>Zenith Finance Ltd.</t>
  </si>
  <si>
    <t>Lord Buddha Finance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</si>
  <si>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</si>
  <si>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</si>
  <si>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</si>
  <si>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</si>
  <si>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</si>
  <si>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</si>
  <si>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</si>
  <si>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</si>
  <si>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</si>
  <si>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</si>
  <si>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</si>
  <si>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</si>
  <si>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</si>
  <si>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</si>
  <si>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</si>
  <si>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</si>
  <si>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</si>
  <si>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</si>
  <si>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</si>
  <si>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</si>
  <si>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</si>
  <si>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</si>
  <si>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</si>
  <si>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</si>
  <si>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</si>
  <si>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</si>
  <si>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</si>
  <si>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</si>
  <si>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</si>
  <si>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</si>
  <si>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</si>
  <si>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</si>
  <si>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</si>
  <si>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</si>
  <si>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</si>
  <si>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</si>
  <si>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</si>
  <si>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</si>
  <si>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</si>
  <si>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</si>
  <si>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</si>
  <si>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</si>
  <si>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</si>
  <si>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</si>
  <si>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</si>
  <si>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</si>
  <si>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</si>
  <si>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</si>
  <si>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</si>
  <si>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</si>
  <si>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</si>
  <si>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</si>
  <si>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</si>
  <si>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</si>
  <si>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</si>
  <si>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</si>
  <si>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</si>
  <si>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</si>
  <si>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</si>
  <si>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</si>
  <si>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</si>
  <si>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</si>
  <si>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</si>
  <si>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</si>
  <si>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</si>
  <si>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</si>
  <si>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</si>
  <si>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</si>
  <si>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</si>
  <si>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</si>
  <si>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</si>
  <si>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</si>
  <si>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</si>
  <si>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</si>
  <si>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</si>
  <si>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</si>
  <si>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</si>
  <si>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</si>
  <si>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</si>
  <si>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</si>
  <si>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</si>
  <si>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</si>
  <si>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</si>
  <si>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</si>
  <si>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</si>
  <si>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</si>
  <si>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</si>
  <si>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</si>
  <si>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</si>
  <si>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</si>
  <si>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</si>
  <si>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</si>
  <si>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</si>
  <si>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</si>
  <si>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</si>
  <si>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</si>
  <si>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</si>
  <si>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</si>
  <si>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</si>
  <si>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</si>
  <si>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</si>
  <si>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</si>
  <si>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</si>
  <si>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</si>
  <si>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</si>
  <si>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</si>
  <si>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</si>
  <si>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</si>
  <si>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</si>
  <si>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</si>
  <si>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</si>
  <si>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</si>
  <si>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</si>
  <si>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</si>
  <si>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</si>
  <si>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</si>
  <si>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</si>
  <si>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</si>
  <si>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</si>
  <si>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</si>
  <si>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</si>
  <si>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</si>
  <si>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</si>
  <si>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</si>
  <si>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</si>
  <si>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</si>
  <si>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</si>
  <si>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</si>
  <si>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</si>
  <si>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</si>
  <si>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</si>
  <si>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</si>
  <si>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</si>
  <si>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</si>
  <si>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</si>
  <si>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(Rs. in Million)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</si>
  <si>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</si>
  <si>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</si>
  <si>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</si>
  <si>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</si>
  <si>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</si>
  <si>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</si>
  <si>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</si>
  <si>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</si>
  <si>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</si>
  <si>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</si>
  <si>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</si>
  <si>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</si>
  <si>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</si>
  <si>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</si>
  <si>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</si>
  <si>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</si>
  <si>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</si>
  <si>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</si>
  <si>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</si>
  <si>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</si>
  <si>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</si>
  <si>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</si>
  <si>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</si>
  <si>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</si>
  <si>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</si>
  <si>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</si>
  <si>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</si>
  <si>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2011/12p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</si>
  <si>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</si>
  <si>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</si>
  <si>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</si>
  <si>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</si>
  <si>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</si>
  <si>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</si>
  <si>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</si>
  <si>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</si>
  <si>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</si>
  <si>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</si>
  <si>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</si>
  <si>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</si>
  <si>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</si>
  <si>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</si>
  <si>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</si>
  <si>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</si>
  <si>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</si>
  <si>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</si>
  <si>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</si>
  <si>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</si>
  <si>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</si>
  <si>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</si>
  <si>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</si>
  <si>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</si>
  <si>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</si>
  <si>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</si>
  <si>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</si>
  <si>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</si>
  <si>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</si>
  <si>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</si>
  <si>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</si>
  <si>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</si>
  <si>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</si>
  <si>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</si>
  <si>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</si>
  <si>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</si>
  <si>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</si>
  <si>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</si>
  <si>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</si>
  <si>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</si>
  <si>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</si>
  <si>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</si>
  <si>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1.1  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</si>
  <si>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</si>
  <si>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</si>
  <si>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</si>
  <si>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</si>
  <si>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</si>
  <si>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</si>
  <si>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</si>
  <si>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</si>
  <si>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</si>
  <si>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</si>
  <si>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</si>
  <si>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</si>
  <si>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</si>
  <si>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</si>
  <si>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</si>
  <si>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</si>
  <si>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</si>
  <si>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</si>
  <si>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</si>
  <si>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</si>
  <si>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</si>
  <si>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</si>
  <si>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</si>
  <si>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</si>
  <si>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</si>
  <si>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</si>
  <si>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</si>
  <si>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</si>
  <si>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</si>
  <si>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</si>
  <si>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</si>
  <si>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</si>
  <si>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</si>
  <si>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</si>
  <si>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</si>
  <si>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181.8  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</si>
  <si>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</si>
  <si>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</si>
  <si>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</si>
  <si>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</si>
  <si>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139.9  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</si>
  <si>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</si>
  <si>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</si>
  <si>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</si>
  <si>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</si>
  <si>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</si>
  <si>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</si>
  <si>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</si>
  <si>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</si>
  <si>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</si>
  <si>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</si>
  <si>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</si>
  <si>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</si>
  <si>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</si>
  <si>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</si>
  <si>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</si>
  <si>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</si>
  <si>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</si>
  <si>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</si>
  <si>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</si>
  <si>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</si>
  <si>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</si>
  <si>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</si>
  <si>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</si>
  <si>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</si>
  <si>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</si>
  <si>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</si>
  <si>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</si>
  <si>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</si>
  <si>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</si>
  <si>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</si>
  <si>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</si>
  <si>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</si>
  <si>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</si>
  <si>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</si>
  <si>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</si>
  <si>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</si>
  <si>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</si>
  <si>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</si>
  <si>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</si>
  <si>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</si>
  <si>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</si>
  <si>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</si>
  <si>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</si>
  <si>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</si>
  <si>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</si>
  <si>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</si>
  <si>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</si>
  <si>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</si>
  <si>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</si>
  <si>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</si>
  <si>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</si>
  <si>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</si>
  <si>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</si>
  <si>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</si>
  <si>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</si>
  <si>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</si>
  <si>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</si>
  <si>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</si>
  <si>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</si>
  <si>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</si>
  <si>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</si>
  <si>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</si>
  <si>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</si>
  <si>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</si>
  <si>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</si>
  <si>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</si>
  <si>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</si>
  <si>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</si>
  <si>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</si>
  <si>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</si>
  <si>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</si>
  <si>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</si>
  <si>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</si>
  <si>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</si>
  <si>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</si>
  <si>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</si>
  <si>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</si>
  <si>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</si>
  <si>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</si>
  <si>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</si>
  <si>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</si>
  <si>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</si>
  <si>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</si>
  <si>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</si>
  <si>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</si>
  <si>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</si>
  <si>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</si>
  <si>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</si>
  <si>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</si>
  <si>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</si>
  <si>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</si>
  <si>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</si>
  <si>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</si>
  <si>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151.6  </t>
  </si>
  <si>
    <t>163.0  </t>
  </si>
  <si>
    <t>9.6  </t>
  </si>
  <si>
    <t>181.6  </t>
  </si>
  <si>
    <t>194.4  </t>
  </si>
  <si>
    <t>-0.9  </t>
  </si>
  <si>
    <t>178.9  </t>
  </si>
  <si>
    <t>15.6  </t>
  </si>
  <si>
    <t>193.0  </t>
  </si>
  <si>
    <t>193.6  </t>
  </si>
  <si>
    <t>235.9  </t>
  </si>
  <si>
    <t>280.2  </t>
  </si>
  <si>
    <t>192.1  </t>
  </si>
  <si>
    <t>189.0  </t>
  </si>
  <si>
    <t>138.0  </t>
  </si>
  <si>
    <t>203.6  </t>
  </si>
  <si>
    <t>219.6  </t>
  </si>
  <si>
    <t>236.6  </t>
  </si>
  <si>
    <t>3.4  </t>
  </si>
  <si>
    <t>215.6  </t>
  </si>
  <si>
    <t>197.6  </t>
  </si>
  <si>
    <t>167.2  </t>
  </si>
  <si>
    <t>191.3  </t>
  </si>
  <si>
    <t>208.9  </t>
  </si>
  <si>
    <t>9.2  </t>
  </si>
  <si>
    <t>129.8  </t>
  </si>
  <si>
    <t>5.0  </t>
  </si>
  <si>
    <t>0.9  </t>
  </si>
  <si>
    <t>123.9  </t>
  </si>
  <si>
    <t>134.7  </t>
  </si>
  <si>
    <t>3.5  </t>
  </si>
  <si>
    <t>138.5  </t>
  </si>
  <si>
    <t>132.9  </t>
  </si>
  <si>
    <t>118.4  </t>
  </si>
  <si>
    <t>126.8  </t>
  </si>
  <si>
    <t>130.0  </t>
  </si>
  <si>
    <t>160.6  </t>
  </si>
  <si>
    <t>170.1  </t>
  </si>
  <si>
    <t>14.0  </t>
  </si>
  <si>
    <t>158.5  </t>
  </si>
  <si>
    <t>190.5  </t>
  </si>
  <si>
    <t>204.9  </t>
  </si>
  <si>
    <t>7.6  </t>
  </si>
  <si>
    <t>136.2  </t>
  </si>
  <si>
    <t>6.6  </t>
  </si>
  <si>
    <t>-0.7  </t>
  </si>
  <si>
    <t>178.3  </t>
  </si>
  <si>
    <t>186.1  </t>
  </si>
  <si>
    <t>-2.0  </t>
  </si>
  <si>
    <t>122.4  </t>
  </si>
  <si>
    <t>136.9  </t>
  </si>
  <si>
    <t>165.2  </t>
  </si>
  <si>
    <t>9.3  </t>
  </si>
  <si>
    <t>156.1  </t>
  </si>
  <si>
    <t>176.7  </t>
  </si>
  <si>
    <t>196.3  </t>
  </si>
  <si>
    <t>13.2  </t>
  </si>
  <si>
    <t>11.1  </t>
  </si>
  <si>
    <t>130.9  </t>
  </si>
  <si>
    <t>141.7  </t>
  </si>
  <si>
    <t>Nov/Dec</t>
  </si>
  <si>
    <t>Nov./Dec.</t>
  </si>
  <si>
    <t xml:space="preserve">       Others@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</si>
  <si>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</si>
  <si>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</si>
  <si>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</si>
  <si>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</si>
  <si>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</si>
  <si>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</si>
  <si>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</si>
  <si>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</si>
  <si>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</si>
  <si>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</si>
  <si>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</si>
  <si>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</si>
  <si>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</si>
  <si>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</si>
  <si>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</si>
  <si>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</si>
  <si>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</si>
  <si>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</si>
  <si>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</si>
  <si>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</si>
  <si>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</si>
  <si>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</si>
  <si>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</si>
  <si>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</si>
  <si>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</si>
  <si>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</si>
  <si>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</si>
  <si>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</si>
  <si>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</si>
  <si>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</si>
  <si>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</si>
  <si>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</si>
  <si>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</si>
  <si>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</si>
  <si>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</si>
  <si>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</si>
  <si>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</si>
  <si>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</si>
  <si>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</si>
  <si>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</si>
  <si>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</si>
  <si>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</si>
  <si>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</si>
  <si>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</si>
  <si>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</si>
  <si>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</si>
  <si>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</si>
  <si>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</si>
  <si>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</si>
  <si>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</si>
  <si>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</si>
  <si>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</si>
  <si>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</si>
  <si>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</si>
  <si>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</si>
  <si>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</si>
  <si>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</si>
  <si>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</si>
  <si>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</si>
  <si>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</si>
  <si>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</si>
  <si>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</si>
  <si>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</si>
  <si>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</si>
  <si>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</si>
  <si>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</si>
  <si>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</si>
  <si>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</si>
  <si>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</si>
  <si>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</si>
  <si>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</si>
  <si>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</si>
  <si>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</si>
  <si>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</si>
  <si>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</si>
  <si>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</si>
  <si>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</si>
  <si>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</si>
  <si>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 xml:space="preserve">       d. Claims on Private Sector </t>
  </si>
  <si>
    <t xml:space="preserve">  3.1. Money Supply (M1+)</t>
  </si>
  <si>
    <t xml:space="preserve">  a. Money Supply (M1)</t>
  </si>
  <si>
    <t xml:space="preserve">        i. Currency</t>
  </si>
  <si>
    <t xml:space="preserve">         ii. Demand Deposits</t>
  </si>
  <si>
    <t xml:space="preserve">   b. Saving and Call Deposits</t>
  </si>
  <si>
    <t>Money multiplier (M1)</t>
  </si>
  <si>
    <t>Money multiplier (M1+)</t>
  </si>
  <si>
    <t>Money multiplier (M2)</t>
  </si>
  <si>
    <t xml:space="preserve"> 1/ Adjusting the exchange valuation loss of  Rs. </t>
  </si>
  <si>
    <t>million</t>
  </si>
  <si>
    <t xml:space="preserve"> 2/ Adjusting the exchange valuation gain of Rs. 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</si>
  <si>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</si>
  <si>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</si>
  <si>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</si>
  <si>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</si>
  <si>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</si>
  <si>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</si>
  <si>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</si>
  <si>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</si>
  <si>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</si>
  <si>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 xml:space="preserve"> 1/ Adjusting the exchange valuation loss of Rs.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</si>
  <si>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</si>
  <si>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</si>
  <si>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</si>
  <si>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</si>
  <si>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</si>
  <si>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</si>
  <si>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</si>
  <si>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 xml:space="preserve"> 1/ Adjusting the exchange valuation gain of  Rs. </t>
  </si>
  <si>
    <t xml:space="preserve"> 2/ Adjusting the exchange valuation loss of Rs. </t>
  </si>
  <si>
    <t>Other Depository Corporation Survey</t>
  </si>
  <si>
    <t>Condensed Assets and Liabilities of Development Banks</t>
  </si>
  <si>
    <t>Condensed Assets  and Liabilities of Finance Companies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</si>
  <si>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</si>
  <si>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</si>
  <si>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</si>
  <si>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</si>
  <si>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</si>
  <si>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</si>
  <si>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</si>
  <si>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</si>
  <si>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</si>
  <si>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</si>
  <si>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</si>
  <si>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</si>
  <si>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</si>
  <si>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</si>
  <si>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</si>
  <si>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</si>
  <si>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</si>
  <si>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</si>
  <si>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</si>
  <si>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</si>
  <si>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</si>
  <si>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</si>
  <si>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</si>
  <si>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</si>
  <si>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</si>
  <si>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</si>
  <si>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* Change in reserve net is derived by netting out reserves and related items (Group E) and currency and deposits (under Group C) with adjustment of exchange valuation gain/loss.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</si>
  <si>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</si>
  <si>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</si>
  <si>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</si>
  <si>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</si>
  <si>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</si>
  <si>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</si>
  <si>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</si>
  <si>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</si>
  <si>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</si>
  <si>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</si>
  <si>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</si>
  <si>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</si>
  <si>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</si>
  <si>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</si>
  <si>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</si>
  <si>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</si>
  <si>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</si>
  <si>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</si>
  <si>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</si>
  <si>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</si>
  <si>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</si>
  <si>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</si>
  <si>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</si>
  <si>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</si>
  <si>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</si>
  <si>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</si>
  <si>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 xml:space="preserve">Jul </t>
  </si>
  <si>
    <t>Changes in reserve net ( - increase )*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</si>
  <si>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</si>
  <si>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</si>
  <si>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</si>
  <si>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</si>
  <si>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</si>
  <si>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</si>
  <si>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</si>
  <si>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</si>
  <si>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</si>
  <si>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</si>
  <si>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</si>
  <si>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</si>
  <si>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</si>
  <si>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</si>
  <si>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</si>
  <si>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</si>
  <si>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</si>
  <si>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</si>
  <si>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</si>
  <si>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</si>
  <si>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</si>
  <si>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</si>
  <si>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</si>
  <si>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</si>
  <si>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</si>
  <si>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</si>
  <si>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</si>
  <si>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</si>
  <si>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</si>
  <si>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</si>
  <si>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</si>
  <si>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142.6  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</si>
  <si>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</si>
  <si>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</si>
  <si>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</si>
  <si>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</si>
  <si>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</si>
  <si>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</si>
  <si>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</si>
  <si>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</si>
  <si>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</si>
  <si>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</si>
  <si>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</si>
  <si>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</si>
  <si>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</si>
  <si>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</si>
  <si>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</si>
  <si>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</si>
  <si>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</si>
  <si>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</si>
  <si>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</si>
  <si>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</si>
  <si>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</si>
  <si>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</si>
  <si>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</si>
  <si>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</si>
  <si>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</si>
  <si>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</si>
  <si>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</si>
  <si>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</si>
  <si>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</si>
  <si>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</si>
  <si>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</si>
  <si>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</si>
  <si>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</si>
  <si>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</si>
  <si>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</si>
  <si>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</si>
  <si>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</si>
  <si>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</si>
  <si>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</si>
  <si>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</si>
  <si>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</si>
  <si>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</si>
  <si>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</si>
  <si>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</si>
  <si>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</si>
  <si>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</si>
  <si>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</si>
  <si>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</si>
  <si>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</si>
  <si>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</si>
  <si>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</si>
  <si>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</si>
  <si>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</si>
  <si>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</si>
  <si>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</si>
  <si>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</si>
  <si>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</si>
  <si>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</si>
  <si>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</si>
  <si>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</si>
  <si>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t>R=Revised, P= Povisional</t>
  </si>
  <si>
    <t>Other Stationery Goods</t>
  </si>
  <si>
    <t xml:space="preserve">2010/11 </t>
  </si>
  <si>
    <t>P= Povisional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</si>
  <si>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</si>
  <si>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</si>
  <si>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</si>
  <si>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</si>
  <si>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</si>
  <si>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</si>
  <si>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</si>
  <si>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</si>
  <si>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</si>
  <si>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</si>
  <si>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</si>
  <si>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</si>
  <si>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</si>
  <si>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</si>
  <si>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</si>
  <si>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</si>
  <si>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>* Includes internal loan, external borrowing and investment.</t>
  </si>
  <si>
    <t>p=porvisional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</si>
  <si>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</si>
  <si>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</si>
  <si>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</si>
  <si>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</si>
  <si>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</si>
  <si>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</si>
  <si>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</si>
  <si>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</si>
  <si>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</si>
  <si>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</si>
  <si>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</si>
  <si>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</si>
  <si>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</si>
  <si>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</si>
  <si>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</si>
  <si>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</si>
  <si>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</si>
  <si>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</si>
  <si>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</si>
  <si>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</si>
  <si>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</si>
  <si>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</si>
  <si>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</si>
  <si>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</si>
  <si>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</si>
  <si>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</si>
  <si>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</si>
  <si>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</si>
  <si>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</si>
  <si>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</si>
  <si>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</si>
  <si>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</si>
  <si>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</si>
  <si>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>Loan to Government Enterprises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</si>
  <si>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</si>
  <si>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</si>
  <si>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</si>
  <si>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</si>
  <si>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</si>
  <si>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</si>
  <si>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</si>
  <si>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</si>
  <si>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2.2. Net Non-monetary Liabilities</t>
  </si>
  <si>
    <t>3. Broad Money (M2)</t>
  </si>
  <si>
    <t xml:space="preserve">  3.2. Time Deposits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</si>
  <si>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</si>
  <si>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</si>
  <si>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</si>
  <si>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</si>
  <si>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</si>
  <si>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</si>
  <si>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</si>
  <si>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</si>
  <si>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</si>
  <si>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</si>
  <si>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</si>
  <si>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</si>
  <si>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</si>
  <si>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</si>
  <si>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</si>
  <si>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</si>
  <si>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</si>
  <si>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</si>
  <si>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</si>
  <si>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</si>
  <si>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</si>
  <si>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</si>
  <si>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</si>
  <si>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</si>
  <si>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</si>
  <si>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</si>
  <si>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</si>
  <si>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</si>
  <si>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</si>
  <si>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</si>
  <si>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</si>
  <si>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</si>
  <si>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</si>
  <si>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</si>
  <si>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</si>
  <si>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</si>
  <si>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</si>
  <si>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</si>
  <si>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</si>
  <si>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</si>
  <si>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</si>
  <si>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</si>
  <si>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</si>
  <si>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</si>
  <si>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</si>
  <si>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</si>
  <si>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</si>
  <si>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</si>
  <si>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</si>
  <si>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</si>
  <si>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</si>
  <si>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</si>
  <si>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</si>
  <si>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</si>
  <si>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</si>
  <si>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</si>
  <si>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</si>
  <si>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</si>
  <si>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</si>
  <si>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</si>
  <si>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</si>
  <si>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</si>
  <si>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</si>
  <si>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</si>
  <si>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</si>
  <si>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</si>
  <si>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</si>
  <si>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</si>
  <si>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</si>
  <si>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</si>
  <si>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</si>
  <si>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</si>
  <si>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</si>
  <si>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</si>
  <si>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</si>
  <si>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</si>
  <si>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</si>
  <si>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</si>
  <si>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</si>
  <si>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</si>
  <si>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</si>
  <si>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</si>
  <si>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</si>
  <si>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0.3  </t>
  </si>
  <si>
    <t>155.0  </t>
  </si>
  <si>
    <t>50.33  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</si>
  <si>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</si>
  <si>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</si>
  <si>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</si>
  <si>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</si>
  <si>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</si>
  <si>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</si>
  <si>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</si>
  <si>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</si>
  <si>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</si>
  <si>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</si>
  <si>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</si>
  <si>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</si>
  <si>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</si>
  <si>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</si>
  <si>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</si>
  <si>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</si>
  <si>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</si>
  <si>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</si>
  <si>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</si>
  <si>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</si>
  <si>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</si>
  <si>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</si>
  <si>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</si>
  <si>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</si>
  <si>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</si>
  <si>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</si>
  <si>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</si>
  <si>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</si>
  <si>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</si>
  <si>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</si>
  <si>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</si>
  <si>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</si>
  <si>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</si>
  <si>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</si>
  <si>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</si>
  <si>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</si>
  <si>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</si>
  <si>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</si>
  <si>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</si>
  <si>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</si>
  <si>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</si>
  <si>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</si>
  <si>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</si>
  <si>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</si>
  <si>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</si>
  <si>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</si>
  <si>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</si>
  <si>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</si>
  <si>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</si>
  <si>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</si>
  <si>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</si>
  <si>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</si>
  <si>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</si>
  <si>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</si>
  <si>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</si>
  <si>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</si>
  <si>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</si>
  <si>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</si>
  <si>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</si>
  <si>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</si>
  <si>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</si>
  <si>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</si>
  <si>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</si>
  <si>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</si>
  <si>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</si>
  <si>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</si>
  <si>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</si>
  <si>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</si>
  <si>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</si>
  <si>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</si>
  <si>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</si>
  <si>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</si>
  <si>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</si>
  <si>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</si>
  <si>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</si>
  <si>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</si>
  <si>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</si>
  <si>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</si>
  <si>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</si>
  <si>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</si>
  <si>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</si>
  <si>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</si>
  <si>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</si>
  <si>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</si>
  <si>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</si>
  <si>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</si>
  <si>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</si>
  <si>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</si>
  <si>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</si>
  <si>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</si>
  <si>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</si>
  <si>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</si>
  <si>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</si>
  <si>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</si>
  <si>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</si>
  <si>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</si>
  <si>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</si>
  <si>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</si>
  <si>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</si>
  <si>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</si>
  <si>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</si>
  <si>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</si>
  <si>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</si>
  <si>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</si>
  <si>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</si>
  <si>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</si>
  <si>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</si>
  <si>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</si>
  <si>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</si>
  <si>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</si>
  <si>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</si>
  <si>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</si>
  <si>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</si>
  <si>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</si>
  <si>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</si>
  <si>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</si>
  <si>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</si>
  <si>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</si>
  <si>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</si>
  <si>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</si>
  <si>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</si>
  <si>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</si>
  <si>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</si>
  <si>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</si>
  <si>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</si>
  <si>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</si>
  <si>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</si>
  <si>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</si>
  <si>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</si>
  <si>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</si>
  <si>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</si>
  <si>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</si>
  <si>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</si>
  <si>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</si>
  <si>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134.5  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</si>
  <si>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</si>
  <si>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</si>
  <si>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</si>
  <si>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</si>
  <si>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</si>
  <si>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</si>
  <si>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</si>
  <si>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5.8  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</si>
  <si>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</si>
  <si>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</si>
  <si>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</si>
  <si>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</si>
  <si>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</si>
  <si>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</si>
  <si>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</si>
  <si>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</si>
  <si>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</si>
  <si>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</si>
  <si>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</si>
  <si>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</si>
  <si>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</si>
  <si>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163.6  </t>
  </si>
  <si>
    <t>175.3  </t>
  </si>
  <si>
    <t>189.1  </t>
  </si>
  <si>
    <t>4.4  </t>
  </si>
  <si>
    <t>167.3  </t>
  </si>
  <si>
    <t>122.2  </t>
  </si>
  <si>
    <t>139.4  </t>
  </si>
  <si>
    <t>156.7  </t>
  </si>
  <si>
    <t>1.5  </t>
  </si>
  <si>
    <t>121.0  </t>
  </si>
  <si>
    <t>125.5  </t>
  </si>
  <si>
    <t>90.5  </t>
  </si>
  <si>
    <t>82.6  </t>
  </si>
  <si>
    <t>141.4  </t>
  </si>
  <si>
    <t>158.4  </t>
  </si>
  <si>
    <t>157.8  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</si>
  <si>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</si>
  <si>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</si>
  <si>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</si>
  <si>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</si>
  <si>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</si>
  <si>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</si>
  <si>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</si>
  <si>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</si>
  <si>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</si>
  <si>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</si>
  <si>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</si>
  <si>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</si>
  <si>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</si>
  <si>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</si>
  <si>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</si>
  <si>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</si>
  <si>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</si>
  <si>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</si>
  <si>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</si>
  <si>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</si>
  <si>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</si>
  <si>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</si>
  <si>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</si>
  <si>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</si>
  <si>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</si>
  <si>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</si>
  <si>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</si>
  <si>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</si>
  <si>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</si>
  <si>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</si>
  <si>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</si>
  <si>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</si>
  <si>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</si>
  <si>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</si>
  <si>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</si>
  <si>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</si>
  <si>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</si>
  <si>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</si>
  <si>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</si>
  <si>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</si>
  <si>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</si>
  <si>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</si>
  <si>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</si>
  <si>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</si>
  <si>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</si>
  <si>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</si>
  <si>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</si>
  <si>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</si>
  <si>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</si>
  <si>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</si>
  <si>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</si>
  <si>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</si>
  <si>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</si>
  <si>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</si>
  <si>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</si>
  <si>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</si>
  <si>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</si>
  <si>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</si>
  <si>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</si>
  <si>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</si>
  <si>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</si>
  <si>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</si>
  <si>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</si>
  <si>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</si>
  <si>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</si>
  <si>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</si>
  <si>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</si>
  <si>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</si>
  <si>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</si>
  <si>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</si>
  <si>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</si>
  <si>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</si>
  <si>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</si>
  <si>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</si>
  <si>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</si>
  <si>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</si>
  <si>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</si>
  <si>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</si>
  <si>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</si>
  <si>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</si>
  <si>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</si>
  <si>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</si>
  <si>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</si>
  <si>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</si>
  <si>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</si>
  <si>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</si>
  <si>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</si>
  <si>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138.9  </t>
  </si>
  <si>
    <t>150.7  </t>
  </si>
  <si>
    <t>163.4  </t>
  </si>
  <si>
    <t>196.2  </t>
  </si>
  <si>
    <t>178.2  </t>
  </si>
  <si>
    <t>192.2  </t>
  </si>
  <si>
    <t>191.5  </t>
  </si>
  <si>
    <t>-0.4  </t>
  </si>
  <si>
    <t>305.4  </t>
  </si>
  <si>
    <t>193.8  </t>
  </si>
  <si>
    <t>188.5  </t>
  </si>
  <si>
    <t>143.0  </t>
  </si>
  <si>
    <t>146.0  </t>
  </si>
  <si>
    <t>207.5  </t>
  </si>
  <si>
    <t>228.9  </t>
  </si>
  <si>
    <t>198.7  </t>
  </si>
  <si>
    <t>174.2  </t>
  </si>
  <si>
    <t>135.7  </t>
  </si>
  <si>
    <t>150.9  </t>
  </si>
  <si>
    <t>160.8  </t>
  </si>
  <si>
    <t>207.7  </t>
  </si>
  <si>
    <t>139.6  </t>
  </si>
  <si>
    <t>-0.2  </t>
  </si>
  <si>
    <t>136.0  </t>
  </si>
  <si>
    <t>15.2  </t>
  </si>
  <si>
    <t>156.8  </t>
  </si>
  <si>
    <t>117.8  </t>
  </si>
  <si>
    <t>149.5  </t>
  </si>
  <si>
    <t>7.8  </t>
  </si>
  <si>
    <t>122.3  </t>
  </si>
  <si>
    <t>125.7  </t>
  </si>
  <si>
    <t>1.4  </t>
  </si>
  <si>
    <t>141.8  </t>
  </si>
  <si>
    <t>169.7  </t>
  </si>
  <si>
    <t>204.1  </t>
  </si>
  <si>
    <t>145.2  </t>
  </si>
  <si>
    <t>189.8  </t>
  </si>
  <si>
    <t>124.0  </t>
  </si>
  <si>
    <t>136.5  </t>
  </si>
  <si>
    <t>165.5  </t>
  </si>
  <si>
    <t>197.7  </t>
  </si>
  <si>
    <t>Oct/Nov</t>
  </si>
  <si>
    <t>Oct./Nov</t>
  </si>
  <si>
    <t>Table 21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</si>
  <si>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</si>
  <si>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</si>
  <si>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</si>
  <si>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</si>
  <si>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</si>
  <si>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</si>
  <si>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</si>
  <si>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</si>
  <si>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</si>
  <si>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</si>
  <si>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</si>
  <si>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</si>
  <si>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</si>
  <si>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</si>
  <si>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</si>
  <si>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</si>
  <si>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</si>
  <si>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</si>
  <si>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</si>
  <si>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</si>
  <si>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</si>
  <si>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</si>
  <si>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</si>
  <si>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>Six Months</t>
  </si>
  <si>
    <t xml:space="preserve"> +     Based on data reported by 8 offices of NRB, 64 out of total 65 branches of Rastriya Banijya Bank Limited, 36 out of  total 43 branches of Nepal Bank Limited, 5 branches of Everest Bank Limited and 1-1 branch each from Nepal Bangladesh Bank Limited and Global Bank Limited conducting government transactions.</t>
  </si>
  <si>
    <t>Mid-Jan</t>
  </si>
  <si>
    <t>Jan-Jul</t>
  </si>
  <si>
    <t xml:space="preserve">* Introduced as a safety valve for domestic payments system since 2004/05. This fully collateralised lending facility takes place </t>
  </si>
  <si>
    <t>Unique Finance Ltd.</t>
  </si>
  <si>
    <t>2068-4-13</t>
  </si>
  <si>
    <t>Patan Finance Ltd.</t>
  </si>
  <si>
    <t>2068-4-19</t>
  </si>
  <si>
    <t xml:space="preserve"> Sewa Bikas Bank Ltd.</t>
  </si>
  <si>
    <t>2068-4-9</t>
  </si>
  <si>
    <t>Everest Finance Ltd.</t>
  </si>
  <si>
    <t>Gorkha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</si>
  <si>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</si>
  <si>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</si>
  <si>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</si>
  <si>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</si>
  <si>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</si>
  <si>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</si>
  <si>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</si>
  <si>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</si>
  <si>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</si>
  <si>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</si>
  <si>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</si>
  <si>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2009/10R</t>
  </si>
  <si>
    <t>2010/11R</t>
  </si>
  <si>
    <t>2011/12P</t>
  </si>
  <si>
    <t>During Six months</t>
  </si>
  <si>
    <t>Mid-Jul To Mid-Jan</t>
  </si>
  <si>
    <t>January-January</t>
  </si>
  <si>
    <t>Birat Laxmi Bikas Bank Ltd.</t>
  </si>
  <si>
    <t>Bank Of Kathmandu Ltd.</t>
  </si>
  <si>
    <t>Western Dev. Bank Ltd.</t>
  </si>
  <si>
    <t>Ime Financial Inst. Ltd.</t>
  </si>
  <si>
    <t>Hama Merchant and Finance Ltd.</t>
  </si>
  <si>
    <t>2068-6-26</t>
  </si>
  <si>
    <t>Multipurpose Finance Ltd.</t>
  </si>
  <si>
    <t>Sangrila Dev. Bank Ltd.</t>
  </si>
  <si>
    <t>Shine Dev.Bank Ltd.</t>
  </si>
  <si>
    <t>Muktinath Bikas Bank Ltd.</t>
  </si>
  <si>
    <t>Chilime Hydro Power Com. Ltd.</t>
  </si>
  <si>
    <t>Bikas Rinpatra 2071 "Ga"</t>
  </si>
  <si>
    <t>2068-5-22</t>
  </si>
  <si>
    <t>Convt. Pref.</t>
  </si>
  <si>
    <t>Pathivara Bikas Bank Ltd.</t>
  </si>
  <si>
    <t>Api Finace Ltd.</t>
  </si>
  <si>
    <t>NMB Bank Ltd.</t>
  </si>
  <si>
    <t>Global Bank Ltd.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</si>
  <si>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</si>
  <si>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</si>
  <si>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</si>
  <si>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</si>
  <si>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</si>
  <si>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</si>
  <si>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Nepal Express Finance Ltd.</t>
  </si>
  <si>
    <t>Diprosc Bikas Bank Ltd.</t>
  </si>
  <si>
    <t>Bhaju Ratna Finance &amp; Saving Co Ltd.</t>
  </si>
  <si>
    <t>Swabalamban Bikas Bank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</si>
  <si>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</si>
  <si>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</si>
  <si>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</si>
  <si>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</si>
  <si>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</si>
  <si>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</si>
  <si>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</si>
  <si>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</si>
  <si>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</si>
  <si>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</si>
  <si>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</si>
  <si>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</si>
  <si>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</si>
  <si>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</si>
  <si>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</si>
  <si>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</si>
  <si>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</si>
  <si>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</si>
  <si>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</si>
  <si>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</si>
  <si>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</si>
  <si>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</si>
  <si>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</si>
  <si>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</si>
  <si>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</si>
  <si>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</si>
  <si>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</si>
  <si>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</si>
  <si>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</si>
  <si>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</si>
  <si>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</si>
  <si>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</si>
  <si>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</si>
  <si>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</si>
  <si>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</si>
  <si>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</si>
  <si>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</si>
  <si>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</si>
  <si>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</si>
  <si>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</si>
  <si>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</si>
  <si>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</si>
  <si>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</si>
  <si>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</si>
  <si>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</si>
  <si>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</si>
  <si>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</si>
  <si>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</si>
  <si>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</si>
  <si>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Premier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</si>
  <si>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</si>
  <si>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</si>
  <si>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</si>
  <si>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</si>
  <si>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</si>
  <si>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</si>
  <si>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</si>
  <si>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</si>
  <si>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</si>
  <si>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</si>
  <si>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</si>
  <si>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</si>
  <si>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</si>
  <si>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</si>
  <si>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</si>
  <si>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</si>
  <si>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</si>
  <si>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</si>
  <si>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</si>
  <si>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</si>
  <si>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</si>
  <si>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</si>
  <si>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</si>
  <si>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</si>
  <si>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</si>
  <si>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</si>
  <si>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</si>
  <si>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</si>
  <si>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</si>
  <si>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</si>
  <si>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</si>
  <si>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</si>
  <si>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>0.6  </t>
  </si>
  <si>
    <t>157.5  </t>
  </si>
  <si>
    <t>165.6  </t>
  </si>
  <si>
    <t>0.4  </t>
  </si>
  <si>
    <t>8.2  </t>
  </si>
  <si>
    <t>124.7  </t>
  </si>
  <si>
    <t>Ordinary</t>
  </si>
  <si>
    <t>174.3  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</si>
  <si>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</si>
  <si>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</si>
  <si>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</si>
  <si>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</si>
  <si>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</si>
  <si>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</si>
  <si>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</si>
  <si>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</si>
  <si>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</si>
  <si>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</si>
  <si>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</si>
  <si>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</si>
  <si>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</si>
  <si>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</si>
  <si>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</si>
  <si>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</si>
  <si>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</si>
  <si>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</si>
  <si>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</si>
  <si>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</si>
  <si>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</si>
  <si>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</si>
  <si>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</si>
  <si>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</si>
  <si>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</si>
  <si>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</si>
  <si>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</si>
  <si>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</si>
  <si>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</si>
  <si>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</si>
  <si>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</si>
  <si>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</si>
  <si>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</si>
  <si>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</si>
  <si>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</si>
  <si>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</si>
  <si>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</si>
  <si>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</si>
  <si>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</si>
  <si>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</si>
  <si>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</si>
  <si>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</si>
  <si>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</si>
  <si>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</si>
  <si>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</si>
  <si>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</si>
  <si>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</si>
  <si>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</si>
  <si>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</si>
  <si>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</si>
  <si>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</si>
  <si>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</si>
  <si>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</si>
  <si>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</si>
  <si>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</si>
  <si>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</si>
  <si>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</si>
  <si>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</si>
  <si>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</si>
  <si>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</si>
  <si>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</si>
  <si>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</si>
  <si>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</si>
  <si>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</si>
  <si>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</si>
  <si>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</si>
  <si>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</si>
  <si>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</si>
  <si>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</si>
  <si>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</si>
  <si>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</si>
  <si>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</si>
  <si>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</si>
  <si>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</si>
  <si>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</si>
  <si>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</si>
  <si>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</si>
  <si>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</si>
  <si>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</si>
  <si>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</si>
  <si>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</si>
  <si>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</si>
  <si>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</si>
  <si>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</si>
  <si>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</si>
  <si>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</si>
  <si>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</si>
  <si>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</si>
  <si>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</si>
  <si>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</si>
  <si>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</si>
  <si>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</si>
  <si>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</si>
  <si>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</si>
  <si>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</si>
  <si>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</si>
  <si>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</si>
  <si>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</si>
  <si>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</si>
  <si>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</si>
  <si>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</si>
  <si>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</si>
  <si>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</si>
  <si>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</si>
  <si>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</si>
  <si>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</si>
  <si>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</si>
  <si>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</si>
  <si>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</si>
  <si>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</si>
  <si>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</si>
  <si>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</si>
  <si>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</si>
  <si>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</si>
  <si>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</si>
  <si>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</si>
  <si>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</si>
  <si>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</si>
  <si>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</si>
  <si>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</si>
  <si>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</si>
  <si>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</si>
  <si>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</si>
  <si>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</si>
  <si>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</si>
  <si>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</si>
  <si>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</si>
  <si>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</si>
  <si>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</si>
  <si>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>Mid-January</t>
  </si>
  <si>
    <t xml:space="preserve">Rights Share </t>
  </si>
  <si>
    <t>Triveni Bikas Bank Ltd.</t>
  </si>
  <si>
    <t>2068-9-20</t>
  </si>
  <si>
    <t>Bagmati Development Bank Ltd.</t>
  </si>
  <si>
    <t>Ordinary Share</t>
  </si>
  <si>
    <t>2068-9-14</t>
  </si>
  <si>
    <t>Nepal SBI Bank Ltd.</t>
  </si>
  <si>
    <t>Debenture</t>
  </si>
  <si>
    <t>Manjushree Financial Institution Ltd.</t>
  </si>
  <si>
    <t>2068-9-19</t>
  </si>
  <si>
    <t>Kathmandu Finance Ltd.</t>
  </si>
  <si>
    <t>2068-9-27</t>
  </si>
  <si>
    <t>Yeti Finance Ltd.</t>
  </si>
  <si>
    <t>Six  Months</t>
  </si>
  <si>
    <t>Mid January</t>
  </si>
  <si>
    <t>153.6  </t>
  </si>
  <si>
    <t>164.0  </t>
  </si>
  <si>
    <t>11.3  </t>
  </si>
  <si>
    <t>1.3  </t>
  </si>
  <si>
    <t>6.8  </t>
  </si>
  <si>
    <t>183.5  </t>
  </si>
  <si>
    <t>190.9  </t>
  </si>
  <si>
    <t>17.6  </t>
  </si>
  <si>
    <t>4.0  </t>
  </si>
  <si>
    <t>-1.8  </t>
  </si>
  <si>
    <t>152.1  </t>
  </si>
  <si>
    <t>175.6  </t>
  </si>
  <si>
    <t>176.8  </t>
  </si>
  <si>
    <t>15.5  </t>
  </si>
  <si>
    <t>-1.2  </t>
  </si>
  <si>
    <t>222.0  </t>
  </si>
  <si>
    <t>194.5  </t>
  </si>
  <si>
    <t>-13.4  </t>
  </si>
  <si>
    <t>1.2  </t>
  </si>
  <si>
    <t>148.4  </t>
  </si>
  <si>
    <t>248.4  </t>
  </si>
  <si>
    <t>235.8  </t>
  </si>
  <si>
    <t>67.4  </t>
  </si>
  <si>
    <t>5.3  </t>
  </si>
  <si>
    <t>-5.1  </t>
  </si>
  <si>
    <t>-15.9  </t>
  </si>
  <si>
    <t>168.5  </t>
  </si>
  <si>
    <t>184.5  </t>
  </si>
  <si>
    <t>147.4  </t>
  </si>
  <si>
    <t>168.0  </t>
  </si>
  <si>
    <t>12.6  </t>
  </si>
  <si>
    <t>142.9  </t>
  </si>
  <si>
    <t>143.2  </t>
  </si>
  <si>
    <t>3.0  </t>
  </si>
  <si>
    <t>138.3  </t>
  </si>
  <si>
    <t>175.2  </t>
  </si>
  <si>
    <t>201.2  </t>
  </si>
  <si>
    <t>26.7  </t>
  </si>
  <si>
    <t>3.3  </t>
  </si>
  <si>
    <t>14.8  </t>
  </si>
  <si>
    <t>198.3  </t>
  </si>
  <si>
    <t>221.4  </t>
  </si>
  <si>
    <t>244.4  </t>
  </si>
  <si>
    <t>11.7  </t>
  </si>
  <si>
    <t>10.4  </t>
  </si>
  <si>
    <t>174.7  </t>
  </si>
  <si>
    <t>214.1  </t>
  </si>
  <si>
    <t>195.4  </t>
  </si>
  <si>
    <t>22.6  </t>
  </si>
  <si>
    <t>-8.7  </t>
  </si>
  <si>
    <t>-1.1  </t>
  </si>
  <si>
    <t>151.1  </t>
  </si>
  <si>
    <t>175.0  </t>
  </si>
  <si>
    <t>8.5  </t>
  </si>
  <si>
    <t>6.7  </t>
  </si>
  <si>
    <t>139.0  </t>
  </si>
  <si>
    <t>151.8  </t>
  </si>
  <si>
    <t>2.4  </t>
  </si>
  <si>
    <t>-4.7  </t>
  </si>
  <si>
    <t>6.4  </t>
  </si>
  <si>
    <t>179.5  </t>
  </si>
  <si>
    <t>195.6  </t>
  </si>
  <si>
    <t>18.9  </t>
  </si>
  <si>
    <t>10.0  </t>
  </si>
  <si>
    <t>9.0  </t>
  </si>
  <si>
    <t>163.5  </t>
  </si>
  <si>
    <t>209.1  </t>
  </si>
  <si>
    <t>17.0  </t>
  </si>
  <si>
    <t>131.6  </t>
  </si>
  <si>
    <t>143.5  </t>
  </si>
  <si>
    <t>6.2  </t>
  </si>
  <si>
    <t>2.6  </t>
  </si>
  <si>
    <t>124.3  </t>
  </si>
  <si>
    <t>164.3  </t>
  </si>
  <si>
    <t>4.8  </t>
  </si>
  <si>
    <t>123.5  </t>
  </si>
  <si>
    <t>135.4  </t>
  </si>
  <si>
    <t>140.1  </t>
  </si>
  <si>
    <t>164.4  </t>
  </si>
  <si>
    <t>121.2  </t>
  </si>
  <si>
    <t>129.0  </t>
  </si>
  <si>
    <t>2.9  </t>
  </si>
  <si>
    <t>2.7  </t>
  </si>
  <si>
    <t>135.8  </t>
  </si>
  <si>
    <t>159.1  </t>
  </si>
  <si>
    <t>2.2  </t>
  </si>
  <si>
    <t>17.1  </t>
  </si>
  <si>
    <t>89.7  </t>
  </si>
  <si>
    <t>82.4  </t>
  </si>
  <si>
    <t>-10.4  </t>
  </si>
  <si>
    <t>-8.2  </t>
  </si>
  <si>
    <t>118.3  </t>
  </si>
  <si>
    <t>130.1  </t>
  </si>
  <si>
    <t>-3.4  </t>
  </si>
  <si>
    <t>131.9  </t>
  </si>
  <si>
    <t>144.3  </t>
  </si>
  <si>
    <t>141.0  </t>
  </si>
  <si>
    <t>160.5  </t>
  </si>
  <si>
    <t>171.0  </t>
  </si>
  <si>
    <t>13.9  </t>
  </si>
  <si>
    <t>202.8  </t>
  </si>
  <si>
    <t>20.4  </t>
  </si>
  <si>
    <t>-1.0  </t>
  </si>
  <si>
    <t>125.6  </t>
  </si>
  <si>
    <t>135.9  </t>
  </si>
  <si>
    <t>145.1  </t>
  </si>
  <si>
    <t>1.7  </t>
  </si>
  <si>
    <t>148.5  </t>
  </si>
  <si>
    <t>156.6  </t>
  </si>
  <si>
    <t>9.1  </t>
  </si>
  <si>
    <t>1.8  </t>
  </si>
  <si>
    <t>5.4  </t>
  </si>
  <si>
    <t>155.3  </t>
  </si>
  <si>
    <t>178.8  </t>
  </si>
  <si>
    <t>179.7  </t>
  </si>
  <si>
    <t>15.1  </t>
  </si>
  <si>
    <t>122.9  </t>
  </si>
  <si>
    <t>128.3  </t>
  </si>
  <si>
    <t>140.5  </t>
  </si>
  <si>
    <t>4.5  </t>
  </si>
  <si>
    <t>137.4  </t>
  </si>
  <si>
    <t>154.0  </t>
  </si>
  <si>
    <t>168.2  </t>
  </si>
  <si>
    <t>12.1  </t>
  </si>
  <si>
    <t>182.8  </t>
  </si>
  <si>
    <t>18.4  </t>
  </si>
  <si>
    <t>7.4  </t>
  </si>
  <si>
    <t>132.1  </t>
  </si>
  <si>
    <t>146.5  </t>
  </si>
  <si>
    <t>10.9  </t>
  </si>
  <si>
    <t>Dec/Jan</t>
  </si>
  <si>
    <t>Mid Jnuary  2012</t>
  </si>
  <si>
    <t>Dec./Jan.</t>
  </si>
  <si>
    <t>Mid-January  2012</t>
  </si>
  <si>
    <t>Mid-January 2012</t>
  </si>
  <si>
    <t>(Based on the Six Months' Data of FY 2011/12)</t>
  </si>
  <si>
    <t>Jan (e)</t>
  </si>
  <si>
    <t xml:space="preserve"> Changes duirng the six months of </t>
  </si>
  <si>
    <t>Changes during the six month of</t>
  </si>
  <si>
    <t>8. Other Assets</t>
  </si>
  <si>
    <t xml:space="preserve"> 2/ Adjusting the exchange valuation gain of Rs.</t>
  </si>
  <si>
    <t xml:space="preserve">Changes during the six month of </t>
  </si>
  <si>
    <t>Changes during the six  month of</t>
  </si>
  <si>
    <t>Jan  (e)</t>
  </si>
  <si>
    <t xml:space="preserve">Change during the six month of </t>
  </si>
  <si>
    <t xml:space="preserve"> Changes during the Six Months of 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</si>
  <si>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</si>
  <si>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</si>
  <si>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</si>
  <si>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</si>
  <si>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</si>
  <si>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</si>
  <si>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</si>
  <si>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</si>
  <si>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</si>
  <si>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</si>
  <si>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</si>
  <si>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</si>
  <si>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</si>
  <si>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</si>
  <si>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</si>
  <si>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</si>
  <si>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</si>
  <si>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</si>
  <si>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</si>
  <si>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</si>
  <si>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</si>
  <si>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</si>
  <si>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</si>
  <si>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</si>
  <si>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</si>
  <si>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</si>
  <si>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</si>
  <si>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</si>
  <si>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</si>
  <si>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</si>
  <si>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</si>
  <si>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</si>
  <si>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</si>
  <si>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</si>
  <si>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</si>
  <si>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</si>
  <si>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</si>
  <si>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</si>
  <si>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</si>
  <si>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</si>
  <si>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</si>
  <si>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</si>
  <si>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</si>
  <si>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</si>
  <si>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</si>
  <si>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</si>
  <si>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</si>
  <si>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</si>
  <si>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</si>
  <si>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</si>
  <si>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</si>
  <si>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</si>
  <si>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</si>
  <si>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</si>
  <si>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</si>
  <si>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</si>
  <si>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</si>
  <si>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</si>
  <si>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</si>
  <si>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</si>
  <si>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</si>
  <si>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</si>
  <si>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</si>
  <si>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</si>
  <si>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</si>
  <si>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</si>
  <si>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</si>
  <si>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</si>
  <si>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</si>
  <si>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</si>
  <si>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</si>
  <si>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</si>
  <si>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</si>
  <si>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</si>
  <si>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</si>
  <si>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</si>
  <si>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</si>
  <si>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</si>
  <si>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</si>
  <si>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</si>
  <si>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</si>
  <si>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</si>
  <si>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</si>
  <si>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</si>
  <si>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</si>
  <si>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</si>
  <si>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</si>
  <si>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</si>
  <si>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</si>
  <si>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</si>
  <si>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</si>
  <si>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</si>
  <si>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</si>
  <si>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</si>
  <si>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</si>
  <si>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</si>
  <si>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</si>
  <si>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</si>
  <si>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</si>
  <si>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</si>
  <si>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</si>
  <si>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</si>
  <si>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</si>
  <si>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</si>
  <si>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</si>
  <si>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</si>
  <si>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</si>
  <si>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</si>
  <si>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</si>
  <si>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</si>
  <si>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</si>
  <si>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</si>
  <si>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</si>
  <si>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</si>
  <si>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</si>
  <si>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</si>
  <si>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</si>
  <si>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</si>
  <si>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</si>
  <si>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</si>
  <si>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</si>
  <si>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</si>
  <si>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</si>
  <si>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</si>
  <si>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</si>
  <si>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</si>
  <si>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</si>
  <si>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</si>
  <si>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</si>
  <si>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</si>
  <si>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</si>
  <si>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</si>
  <si>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</si>
  <si>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</si>
  <si>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</si>
  <si>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</si>
  <si>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</si>
  <si>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>Bonus</t>
  </si>
  <si>
    <t>Gov. Bond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</si>
</sst>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9" fontId="0" fillId="0" borderId="0" applyFont="0" applyFill="0" applyBorder="0" applyAlignment="0" applyProtection="0"/>
  </cellStyleXfs>
  <cellXfs count="187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2" xfId="21" applyFont="1" applyBorder="1" applyAlignment="1">
      <alignment horizontal="centerContinuous"/>
      <protection/>
    </xf>
    <xf numFmtId="165" fontId="2" fillId="0" borderId="3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6" applyFont="1">
      <alignment/>
      <protection/>
    </xf>
    <xf numFmtId="164" fontId="1" fillId="0" borderId="10" xfId="26" applyNumberFormat="1" applyFont="1" applyBorder="1">
      <alignment/>
      <protection/>
    </xf>
    <xf numFmtId="164" fontId="1" fillId="0" borderId="4" xfId="26" applyNumberFormat="1" applyFont="1" applyBorder="1">
      <alignment/>
      <protection/>
    </xf>
    <xf numFmtId="164" fontId="1" fillId="0" borderId="11" xfId="26" applyNumberFormat="1" applyFont="1" applyBorder="1">
      <alignment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164" fontId="2" fillId="0" borderId="12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3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4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6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0" fontId="12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2" borderId="32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2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2" fontId="2" fillId="0" borderId="35" xfId="15" applyNumberFormat="1" applyFont="1" applyFill="1" applyBorder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2" fontId="2" fillId="0" borderId="36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164" fontId="1" fillId="0" borderId="37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6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vertical="center"/>
    </xf>
    <xf numFmtId="164" fontId="13" fillId="0" borderId="41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1" fillId="2" borderId="45" xfId="0" applyFont="1" applyFill="1" applyBorder="1" applyAlignment="1" quotePrefix="1">
      <alignment horizontal="center"/>
    </xf>
    <xf numFmtId="0" fontId="1" fillId="2" borderId="46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35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6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6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51" xfId="0" applyFont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1" fillId="0" borderId="34" xfId="0" applyNumberFormat="1" applyFont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 vertical="center"/>
    </xf>
    <xf numFmtId="39" fontId="1" fillId="2" borderId="25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vertical="center"/>
    </xf>
    <xf numFmtId="177" fontId="2" fillId="0" borderId="36" xfId="0" applyNumberFormat="1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6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6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35" xfId="15" applyNumberFormat="1" applyFont="1" applyFill="1" applyBorder="1" applyAlignment="1">
      <alignment horizontal="right" vertical="center"/>
    </xf>
    <xf numFmtId="43" fontId="1" fillId="0" borderId="37" xfId="15" applyFont="1" applyFill="1" applyBorder="1" applyAlignment="1">
      <alignment horizontal="right" vertical="center"/>
    </xf>
    <xf numFmtId="168" fontId="1" fillId="0" borderId="48" xfId="15" applyNumberFormat="1" applyFont="1" applyFill="1" applyBorder="1" applyAlignment="1">
      <alignment horizontal="right" vertical="center"/>
    </xf>
    <xf numFmtId="43" fontId="1" fillId="0" borderId="37" xfId="15" applyNumberFormat="1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45" xfId="0" applyFont="1" applyFill="1" applyBorder="1" applyAlignment="1" quotePrefix="1">
      <alignment horizontal="center" vertical="center"/>
    </xf>
    <xf numFmtId="0" fontId="1" fillId="2" borderId="46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2" borderId="53" xfId="0" applyFont="1" applyFill="1" applyBorder="1" applyAlignment="1" applyProtection="1">
      <alignment horizontal="left" vertical="center"/>
      <protection/>
    </xf>
    <xf numFmtId="0" fontId="13" fillId="2" borderId="60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36" xfId="0" applyNumberFormat="1" applyFont="1" applyBorder="1" applyAlignment="1">
      <alignment horizontal="right" vertical="center"/>
    </xf>
    <xf numFmtId="168" fontId="2" fillId="0" borderId="36" xfId="0" applyNumberFormat="1" applyFont="1" applyFill="1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168" fontId="13" fillId="0" borderId="61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13" fillId="2" borderId="6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45" xfId="0" applyFont="1" applyFill="1" applyBorder="1" applyAlignment="1" quotePrefix="1">
      <alignment horizontal="center"/>
    </xf>
    <xf numFmtId="0" fontId="13" fillId="2" borderId="46" xfId="0" applyFont="1" applyFill="1" applyBorder="1" applyAlignment="1" quotePrefix="1">
      <alignment horizontal="center"/>
    </xf>
    <xf numFmtId="0" fontId="13" fillId="2" borderId="56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28" xfId="15" applyNumberFormat="1" applyFont="1" applyFill="1" applyBorder="1" applyAlignment="1">
      <alignment horizontal="right"/>
    </xf>
    <xf numFmtId="0" fontId="2" fillId="0" borderId="43" xfId="0" applyFont="1" applyBorder="1" applyAlignment="1">
      <alignment/>
    </xf>
    <xf numFmtId="43" fontId="2" fillId="0" borderId="54" xfId="15" applyNumberFormat="1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43" fontId="13" fillId="0" borderId="34" xfId="15" applyNumberFormat="1" applyFont="1" applyFill="1" applyBorder="1" applyAlignment="1">
      <alignment horizontal="center" vertical="center"/>
    </xf>
    <xf numFmtId="43" fontId="13" fillId="0" borderId="57" xfId="15" applyNumberFormat="1" applyFont="1" applyFill="1" applyBorder="1" applyAlignment="1">
      <alignment horizontal="center" vertical="center"/>
    </xf>
    <xf numFmtId="43" fontId="13" fillId="0" borderId="23" xfId="15" applyNumberFormat="1" applyFont="1" applyFill="1" applyBorder="1" applyAlignment="1">
      <alignment horizontal="center" vertical="center"/>
    </xf>
    <xf numFmtId="43" fontId="13" fillId="0" borderId="59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 quotePrefix="1">
      <alignment horizontal="center"/>
    </xf>
    <xf numFmtId="0" fontId="2" fillId="0" borderId="30" xfId="0" applyFont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/>
    </xf>
    <xf numFmtId="0" fontId="1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 vertical="center"/>
    </xf>
    <xf numFmtId="43" fontId="2" fillId="0" borderId="28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28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28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4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54" xfId="26" applyFont="1" applyFill="1" applyBorder="1" applyAlignment="1" applyProtection="1">
      <alignment horizontal="center"/>
      <protection/>
    </xf>
    <xf numFmtId="0" fontId="2" fillId="0" borderId="28" xfId="26" applyFont="1" applyBorder="1">
      <alignment/>
      <protection/>
    </xf>
    <xf numFmtId="164" fontId="1" fillId="0" borderId="28" xfId="26" applyNumberFormat="1" applyFont="1" applyBorder="1">
      <alignment/>
      <protection/>
    </xf>
    <xf numFmtId="164" fontId="2" fillId="0" borderId="28" xfId="26" applyNumberFormat="1" applyFont="1" applyBorder="1">
      <alignment/>
      <protection/>
    </xf>
    <xf numFmtId="164" fontId="2" fillId="0" borderId="54" xfId="26" applyNumberFormat="1" applyFont="1" applyBorder="1">
      <alignment/>
      <protection/>
    </xf>
    <xf numFmtId="164" fontId="2" fillId="0" borderId="23" xfId="26" applyNumberFormat="1" applyFont="1" applyBorder="1">
      <alignment/>
      <protection/>
    </xf>
    <xf numFmtId="164" fontId="2" fillId="0" borderId="59" xfId="26" applyNumberFormat="1" applyFont="1" applyBorder="1">
      <alignment/>
      <protection/>
    </xf>
    <xf numFmtId="0" fontId="2" fillId="0" borderId="44" xfId="26" applyFont="1" applyBorder="1">
      <alignment/>
      <protection/>
    </xf>
    <xf numFmtId="0" fontId="1" fillId="0" borderId="44" xfId="26" applyFont="1" applyBorder="1" applyAlignment="1" applyProtection="1">
      <alignment horizontal="left"/>
      <protection/>
    </xf>
    <xf numFmtId="0" fontId="2" fillId="0" borderId="44" xfId="26" applyFont="1" applyBorder="1" applyAlignment="1" applyProtection="1">
      <alignment horizontal="left"/>
      <protection/>
    </xf>
    <xf numFmtId="0" fontId="2" fillId="0" borderId="43" xfId="26" applyFont="1" applyBorder="1" applyAlignment="1" applyProtection="1">
      <alignment horizontal="left"/>
      <protection/>
    </xf>
    <xf numFmtId="0" fontId="2" fillId="0" borderId="63" xfId="26" applyFont="1" applyBorder="1" applyAlignment="1" applyProtection="1">
      <alignment horizontal="left"/>
      <protection/>
    </xf>
    <xf numFmtId="0" fontId="1" fillId="2" borderId="3" xfId="26" applyFont="1" applyFill="1" applyBorder="1" applyAlignment="1" applyProtection="1">
      <alignment horizontal="center"/>
      <protection/>
    </xf>
    <xf numFmtId="0" fontId="2" fillId="0" borderId="5" xfId="26" applyFont="1" applyBorder="1">
      <alignment/>
      <protection/>
    </xf>
    <xf numFmtId="164" fontId="1" fillId="0" borderId="5" xfId="26" applyNumberFormat="1" applyFont="1" applyBorder="1">
      <alignment/>
      <protection/>
    </xf>
    <xf numFmtId="164" fontId="2" fillId="0" borderId="5" xfId="26" applyNumberFormat="1" applyFont="1" applyBorder="1">
      <alignment/>
      <protection/>
    </xf>
    <xf numFmtId="164" fontId="2" fillId="0" borderId="34" xfId="26" applyNumberFormat="1" applyFont="1" applyBorder="1">
      <alignment/>
      <protection/>
    </xf>
    <xf numFmtId="0" fontId="2" fillId="0" borderId="11" xfId="26" applyFont="1" applyBorder="1">
      <alignment/>
      <protection/>
    </xf>
    <xf numFmtId="164" fontId="2" fillId="0" borderId="70" xfId="26" applyNumberFormat="1" applyFont="1" applyBorder="1">
      <alignment/>
      <protection/>
    </xf>
    <xf numFmtId="164" fontId="2" fillId="0" borderId="71" xfId="26" applyNumberFormat="1" applyFont="1" applyBorder="1">
      <alignment/>
      <protection/>
    </xf>
    <xf numFmtId="164" fontId="2" fillId="0" borderId="55" xfId="26" applyNumberFormat="1" applyFont="1" applyBorder="1">
      <alignment/>
      <protection/>
    </xf>
    <xf numFmtId="164" fontId="2" fillId="0" borderId="56" xfId="26" applyNumberFormat="1" applyFont="1" applyBorder="1">
      <alignment/>
      <protection/>
    </xf>
    <xf numFmtId="164" fontId="2" fillId="0" borderId="26" xfId="26" applyNumberFormat="1" applyFont="1" applyBorder="1">
      <alignment/>
      <protection/>
    </xf>
    <xf numFmtId="166" fontId="13" fillId="2" borderId="9" xfId="27" applyFont="1" applyFill="1" applyBorder="1" applyAlignment="1">
      <alignment horizontal="center"/>
      <protection/>
    </xf>
    <xf numFmtId="49" fontId="13" fillId="2" borderId="9" xfId="27" applyNumberFormat="1" applyFont="1" applyFill="1" applyBorder="1" applyAlignment="1">
      <alignment horizontal="center"/>
      <protection/>
    </xf>
    <xf numFmtId="166" fontId="13" fillId="0" borderId="4" xfId="27" applyFont="1" applyBorder="1">
      <alignment/>
      <protection/>
    </xf>
    <xf numFmtId="166" fontId="13" fillId="0" borderId="4" xfId="27" applyFont="1" applyBorder="1" applyAlignment="1" quotePrefix="1">
      <alignment horizontal="right"/>
      <protection/>
    </xf>
    <xf numFmtId="166" fontId="7" fillId="0" borderId="4" xfId="27" applyFont="1" applyBorder="1">
      <alignment/>
      <protection/>
    </xf>
    <xf numFmtId="166" fontId="7" fillId="0" borderId="4" xfId="27" applyFont="1" applyBorder="1" applyAlignment="1">
      <alignment horizontal="right"/>
      <protection/>
    </xf>
    <xf numFmtId="166" fontId="13" fillId="2" borderId="32" xfId="27" applyFont="1" applyFill="1" applyBorder="1" applyAlignment="1">
      <alignment horizontal="center"/>
      <protection/>
    </xf>
    <xf numFmtId="49" fontId="13" fillId="2" borderId="54" xfId="27" applyNumberFormat="1" applyFont="1" applyFill="1" applyBorder="1" applyAlignment="1">
      <alignment horizontal="center"/>
      <protection/>
    </xf>
    <xf numFmtId="166" fontId="7" fillId="0" borderId="22" xfId="27" applyFont="1" applyBorder="1" applyAlignment="1">
      <alignment horizontal="center"/>
      <protection/>
    </xf>
    <xf numFmtId="166" fontId="13" fillId="0" borderId="28" xfId="27" applyFont="1" applyBorder="1" applyAlignment="1" quotePrefix="1">
      <alignment horizontal="right"/>
      <protection/>
    </xf>
    <xf numFmtId="167" fontId="7" fillId="0" borderId="22" xfId="27" applyNumberFormat="1" applyFont="1" applyBorder="1" applyAlignment="1">
      <alignment horizontal="left"/>
      <protection/>
    </xf>
    <xf numFmtId="166" fontId="7" fillId="0" borderId="28" xfId="27" applyFont="1" applyBorder="1" applyAlignment="1">
      <alignment horizontal="right"/>
      <protection/>
    </xf>
    <xf numFmtId="166" fontId="7" fillId="0" borderId="0" xfId="27" applyFont="1" applyBorder="1">
      <alignment/>
      <protection/>
    </xf>
    <xf numFmtId="166" fontId="13" fillId="0" borderId="0" xfId="27" applyFont="1" applyBorder="1">
      <alignment/>
      <protection/>
    </xf>
    <xf numFmtId="166" fontId="13" fillId="0" borderId="0" xfId="27" applyFont="1" applyBorder="1" applyAlignment="1">
      <alignment horizontal="right"/>
      <protection/>
    </xf>
    <xf numFmtId="166" fontId="7" fillId="0" borderId="0" xfId="27" applyFont="1" applyBorder="1" applyAlignment="1">
      <alignment horizontal="right"/>
      <protection/>
    </xf>
    <xf numFmtId="166" fontId="13" fillId="0" borderId="0" xfId="27" applyFont="1" applyBorder="1" applyAlignment="1" quotePrefix="1">
      <alignment horizontal="right"/>
      <protection/>
    </xf>
    <xf numFmtId="167" fontId="13" fillId="0" borderId="51" xfId="27" applyNumberFormat="1" applyFont="1" applyBorder="1" applyAlignment="1">
      <alignment horizontal="left"/>
      <protection/>
    </xf>
    <xf numFmtId="166" fontId="13" fillId="0" borderId="23" xfId="27" applyFont="1" applyBorder="1">
      <alignment/>
      <protection/>
    </xf>
    <xf numFmtId="166" fontId="13" fillId="0" borderId="23" xfId="27" applyFont="1" applyBorder="1" applyAlignment="1">
      <alignment horizontal="right"/>
      <protection/>
    </xf>
    <xf numFmtId="166" fontId="7" fillId="0" borderId="23" xfId="27" applyFont="1" applyBorder="1" applyAlignment="1">
      <alignment horizontal="right"/>
      <protection/>
    </xf>
    <xf numFmtId="166" fontId="13" fillId="0" borderId="23" xfId="27" applyFont="1" applyBorder="1" applyAlignment="1" quotePrefix="1">
      <alignment horizontal="right"/>
      <protection/>
    </xf>
    <xf numFmtId="166" fontId="13" fillId="0" borderId="59" xfId="27" applyFont="1" applyBorder="1" applyAlignment="1" quotePrefix="1">
      <alignment horizontal="right"/>
      <protection/>
    </xf>
    <xf numFmtId="166" fontId="13" fillId="2" borderId="22" xfId="27" applyFont="1" applyFill="1" applyBorder="1" applyAlignment="1">
      <alignment horizontal="center"/>
      <protection/>
    </xf>
    <xf numFmtId="166" fontId="13" fillId="2" borderId="4" xfId="27" applyFont="1" applyFill="1" applyBorder="1">
      <alignment/>
      <protection/>
    </xf>
    <xf numFmtId="166" fontId="1" fillId="2" borderId="25" xfId="27" applyFont="1" applyFill="1" applyBorder="1">
      <alignment/>
      <protection/>
    </xf>
    <xf numFmtId="166" fontId="1" fillId="2" borderId="21" xfId="27" applyFont="1" applyFill="1" applyBorder="1">
      <alignment/>
      <protection/>
    </xf>
    <xf numFmtId="166" fontId="1" fillId="2" borderId="32" xfId="27" applyFont="1" applyFill="1" applyBorder="1" applyAlignment="1">
      <alignment horizontal="center"/>
      <protection/>
    </xf>
    <xf numFmtId="166" fontId="1" fillId="2" borderId="9" xfId="27" applyFont="1" applyFill="1" applyBorder="1" applyAlignment="1">
      <alignment horizontal="center"/>
      <protection/>
    </xf>
    <xf numFmtId="166" fontId="1" fillId="2" borderId="9" xfId="27" applyFont="1" applyFill="1" applyBorder="1" applyAlignment="1" quotePrefix="1">
      <alignment horizontal="center"/>
      <protection/>
    </xf>
    <xf numFmtId="166" fontId="1" fillId="2" borderId="54" xfId="27" applyFont="1" applyFill="1" applyBorder="1" applyAlignment="1" quotePrefix="1">
      <alignment horizontal="center"/>
      <protection/>
    </xf>
    <xf numFmtId="166" fontId="2" fillId="0" borderId="22" xfId="27" applyFont="1" applyBorder="1">
      <alignment/>
      <protection/>
    </xf>
    <xf numFmtId="166" fontId="1" fillId="0" borderId="4" xfId="27" applyFont="1" applyBorder="1">
      <alignment/>
      <protection/>
    </xf>
    <xf numFmtId="166" fontId="1" fillId="0" borderId="4" xfId="27" applyFont="1" applyBorder="1" applyAlignment="1" quotePrefix="1">
      <alignment horizontal="right"/>
      <protection/>
    </xf>
    <xf numFmtId="166" fontId="1" fillId="0" borderId="28" xfId="27" applyFont="1" applyBorder="1" applyAlignment="1" quotePrefix="1">
      <alignment horizontal="right"/>
      <protection/>
    </xf>
    <xf numFmtId="167" fontId="2" fillId="0" borderId="22" xfId="27" applyNumberFormat="1" applyFont="1" applyBorder="1" applyAlignment="1">
      <alignment horizontal="left"/>
      <protection/>
    </xf>
    <xf numFmtId="166" fontId="2" fillId="0" borderId="4" xfId="27" applyFont="1" applyBorder="1">
      <alignment/>
      <protection/>
    </xf>
    <xf numFmtId="166" fontId="2" fillId="0" borderId="4" xfId="27" applyFont="1" applyBorder="1" applyAlignment="1">
      <alignment horizontal="right"/>
      <protection/>
    </xf>
    <xf numFmtId="166" fontId="2" fillId="0" borderId="28" xfId="27" applyFont="1" applyBorder="1" applyAlignment="1">
      <alignment horizontal="right"/>
      <protection/>
    </xf>
    <xf numFmtId="166" fontId="1" fillId="0" borderId="4" xfId="27" applyFont="1" applyBorder="1" applyAlignment="1">
      <alignment horizontal="right"/>
      <protection/>
    </xf>
    <xf numFmtId="166" fontId="2" fillId="0" borderId="51" xfId="27" applyFont="1" applyBorder="1">
      <alignment/>
      <protection/>
    </xf>
    <xf numFmtId="166" fontId="1" fillId="0" borderId="23" xfId="27" applyFont="1" applyBorder="1">
      <alignment/>
      <protection/>
    </xf>
    <xf numFmtId="166" fontId="1" fillId="0" borderId="23" xfId="27" applyFont="1" applyBorder="1" applyAlignment="1">
      <alignment horizontal="right"/>
      <protection/>
    </xf>
    <xf numFmtId="166" fontId="1" fillId="0" borderId="23" xfId="27" applyFont="1" applyBorder="1" applyAlignment="1" quotePrefix="1">
      <alignment horizontal="right"/>
      <protection/>
    </xf>
    <xf numFmtId="166" fontId="1" fillId="0" borderId="59" xfId="27" applyFont="1" applyBorder="1" applyAlignment="1" quotePrefix="1">
      <alignment horizontal="right"/>
      <protection/>
    </xf>
    <xf numFmtId="166" fontId="1" fillId="0" borderId="4" xfId="27" applyFont="1" applyBorder="1" applyAlignment="1" quotePrefix="1">
      <alignment/>
      <protection/>
    </xf>
    <xf numFmtId="166" fontId="2" fillId="0" borderId="4" xfId="27" applyFont="1" applyBorder="1" applyAlignment="1">
      <alignment/>
      <protection/>
    </xf>
    <xf numFmtId="166" fontId="1" fillId="0" borderId="4" xfId="27" applyFont="1" applyBorder="1" applyAlignment="1">
      <alignment/>
      <protection/>
    </xf>
    <xf numFmtId="166" fontId="1" fillId="2" borderId="25" xfId="27" applyFont="1" applyFill="1" applyBorder="1" applyAlignment="1">
      <alignment horizontal="left"/>
      <protection/>
    </xf>
    <xf numFmtId="166" fontId="2" fillId="0" borderId="22" xfId="27" applyFont="1" applyBorder="1" applyAlignment="1">
      <alignment horizontal="left"/>
      <protection/>
    </xf>
    <xf numFmtId="167" fontId="2" fillId="0" borderId="51" xfId="27" applyNumberFormat="1" applyFont="1" applyBorder="1" applyAlignment="1">
      <alignment horizontal="left"/>
      <protection/>
    </xf>
    <xf numFmtId="166" fontId="1" fillId="0" borderId="23" xfId="27" applyFont="1" applyBorder="1" applyAlignment="1">
      <alignment/>
      <protection/>
    </xf>
    <xf numFmtId="166" fontId="1" fillId="2" borderId="3" xfId="27" applyFont="1" applyFill="1" applyBorder="1" applyAlignment="1" quotePrefix="1">
      <alignment horizontal="center"/>
      <protection/>
    </xf>
    <xf numFmtId="166" fontId="1" fillId="0" borderId="5" xfId="27" applyFont="1" applyBorder="1" applyAlignment="1" quotePrefix="1">
      <alignment/>
      <protection/>
    </xf>
    <xf numFmtId="166" fontId="2" fillId="0" borderId="5" xfId="27" applyFont="1" applyBorder="1" applyAlignment="1">
      <alignment/>
      <protection/>
    </xf>
    <xf numFmtId="166" fontId="1" fillId="0" borderId="5" xfId="27" applyFont="1" applyBorder="1" applyAlignment="1">
      <alignment/>
      <protection/>
    </xf>
    <xf numFmtId="166" fontId="1" fillId="0" borderId="34" xfId="27" applyFont="1" applyBorder="1" applyAlignment="1">
      <alignment/>
      <protection/>
    </xf>
    <xf numFmtId="166" fontId="1" fillId="2" borderId="72" xfId="27" applyFont="1" applyFill="1" applyBorder="1">
      <alignment/>
      <protection/>
    </xf>
    <xf numFmtId="166" fontId="1" fillId="2" borderId="13" xfId="27" applyFont="1" applyFill="1" applyBorder="1" applyAlignment="1">
      <alignment horizontal="center"/>
      <protection/>
    </xf>
    <xf numFmtId="166" fontId="1" fillId="0" borderId="11" xfId="27" applyFont="1" applyBorder="1">
      <alignment/>
      <protection/>
    </xf>
    <xf numFmtId="167" fontId="2" fillId="0" borderId="11" xfId="27" applyNumberFormat="1" applyFont="1" applyBorder="1" applyAlignment="1">
      <alignment horizontal="left"/>
      <protection/>
    </xf>
    <xf numFmtId="167" fontId="1" fillId="0" borderId="11" xfId="27" applyNumberFormat="1" applyFont="1" applyBorder="1" applyAlignment="1">
      <alignment horizontal="left"/>
      <protection/>
    </xf>
    <xf numFmtId="167" fontId="1" fillId="0" borderId="71" xfId="27" applyNumberFormat="1" applyFont="1" applyBorder="1" applyAlignment="1">
      <alignment horizontal="left"/>
      <protection/>
    </xf>
    <xf numFmtId="166" fontId="1" fillId="0" borderId="5" xfId="27" applyFont="1" applyBorder="1" applyAlignment="1" quotePrefix="1">
      <alignment horizontal="right"/>
      <protection/>
    </xf>
    <xf numFmtId="166" fontId="2" fillId="0" borderId="5" xfId="27" applyFont="1" applyBorder="1" applyAlignment="1">
      <alignment horizontal="right"/>
      <protection/>
    </xf>
    <xf numFmtId="166" fontId="1" fillId="0" borderId="34" xfId="27" applyFont="1" applyBorder="1" applyAlignment="1" quotePrefix="1">
      <alignment horizontal="right"/>
      <protection/>
    </xf>
    <xf numFmtId="166" fontId="1" fillId="2" borderId="13" xfId="27" applyFont="1" applyFill="1" applyBorder="1" applyAlignment="1" quotePrefix="1">
      <alignment horizontal="center"/>
      <protection/>
    </xf>
    <xf numFmtId="166" fontId="1" fillId="0" borderId="11" xfId="27" applyFont="1" applyBorder="1" applyAlignment="1" quotePrefix="1">
      <alignment/>
      <protection/>
    </xf>
    <xf numFmtId="166" fontId="2" fillId="0" borderId="11" xfId="27" applyFont="1" applyBorder="1" applyAlignment="1">
      <alignment/>
      <protection/>
    </xf>
    <xf numFmtId="166" fontId="1" fillId="0" borderId="11" xfId="27" applyFont="1" applyBorder="1" applyAlignment="1">
      <alignment/>
      <protection/>
    </xf>
    <xf numFmtId="166" fontId="1" fillId="0" borderId="71" xfId="27" applyFont="1" applyBorder="1" applyAlignment="1">
      <alignment/>
      <protection/>
    </xf>
    <xf numFmtId="166" fontId="1" fillId="0" borderId="11" xfId="27" applyFont="1" applyBorder="1" applyAlignment="1" quotePrefix="1">
      <alignment horizontal="right"/>
      <protection/>
    </xf>
    <xf numFmtId="166" fontId="2" fillId="0" borderId="11" xfId="27" applyFont="1" applyBorder="1" applyAlignment="1">
      <alignment horizontal="right"/>
      <protection/>
    </xf>
    <xf numFmtId="166" fontId="1" fillId="0" borderId="11" xfId="27" applyFont="1" applyBorder="1" applyAlignment="1">
      <alignment horizontal="right"/>
      <protection/>
    </xf>
    <xf numFmtId="166" fontId="1" fillId="0" borderId="71" xfId="27" applyFont="1" applyBorder="1" applyAlignment="1">
      <alignment horizontal="right"/>
      <protection/>
    </xf>
    <xf numFmtId="166" fontId="1" fillId="0" borderId="5" xfId="27" applyFont="1" applyBorder="1" applyAlignment="1">
      <alignment horizontal="right"/>
      <protection/>
    </xf>
    <xf numFmtId="166" fontId="1" fillId="0" borderId="34" xfId="27" applyFont="1" applyBorder="1" applyAlignment="1">
      <alignment horizontal="right"/>
      <protection/>
    </xf>
    <xf numFmtId="166" fontId="1" fillId="2" borderId="53" xfId="27" applyFont="1" applyFill="1" applyBorder="1" applyAlignment="1">
      <alignment horizontal="center"/>
      <protection/>
    </xf>
    <xf numFmtId="166" fontId="1" fillId="2" borderId="73" xfId="27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8" xfId="0" applyFont="1" applyFill="1" applyBorder="1" applyAlignment="1" quotePrefix="1">
      <alignment horizontal="centerContinuous"/>
    </xf>
    <xf numFmtId="0" fontId="2" fillId="2" borderId="44" xfId="0" applyFont="1" applyFill="1" applyBorder="1" applyAlignment="1">
      <alignment/>
    </xf>
    <xf numFmtId="0" fontId="1" fillId="2" borderId="35" xfId="0" applyFont="1" applyFill="1" applyBorder="1" applyAlignment="1" quotePrefix="1">
      <alignment horizontal="centerContinuous"/>
    </xf>
    <xf numFmtId="167" fontId="1" fillId="2" borderId="26" xfId="0" applyNumberFormat="1" applyFont="1" applyFill="1" applyBorder="1" applyAlignment="1" quotePrefix="1">
      <alignment horizontal="center"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164" fontId="1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4" fontId="2" fillId="0" borderId="28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35" xfId="0" applyNumberFormat="1" applyFont="1" applyBorder="1" applyAlignment="1">
      <alignment horizontal="right"/>
    </xf>
    <xf numFmtId="0" fontId="2" fillId="0" borderId="42" xfId="0" applyFont="1" applyBorder="1" applyAlignment="1" quotePrefix="1">
      <alignment horizontal="left"/>
    </xf>
    <xf numFmtId="0" fontId="2" fillId="0" borderId="44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3" xfId="0" applyNumberFormat="1" applyFont="1" applyBorder="1" applyAlignment="1" quotePrefix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9" fillId="2" borderId="77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9" fillId="2" borderId="44" xfId="0" applyFont="1" applyFill="1" applyBorder="1" applyAlignment="1">
      <alignment/>
    </xf>
    <xf numFmtId="0" fontId="1" fillId="2" borderId="54" xfId="0" applyFont="1" applyFill="1" applyBorder="1" applyAlignment="1" quotePrefix="1">
      <alignment horizontal="centerContinuous"/>
    </xf>
    <xf numFmtId="0" fontId="9" fillId="2" borderId="43" xfId="0" applyFont="1" applyFill="1" applyBorder="1" applyAlignment="1">
      <alignment/>
    </xf>
    <xf numFmtId="167" fontId="1" fillId="2" borderId="54" xfId="0" applyNumberFormat="1" applyFont="1" applyFill="1" applyBorder="1" applyAlignment="1" quotePrefix="1">
      <alignment horizontal="center"/>
    </xf>
    <xf numFmtId="0" fontId="9" fillId="0" borderId="44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9" fillId="0" borderId="28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64" fontId="2" fillId="0" borderId="39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9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84" xfId="0" applyFont="1" applyBorder="1" applyAlignment="1">
      <alignment/>
    </xf>
    <xf numFmtId="0" fontId="9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6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39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6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2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39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Fill="1" applyBorder="1" applyAlignment="1" applyProtection="1">
      <alignment horizontal="right" vertical="center"/>
      <protection/>
    </xf>
    <xf numFmtId="0" fontId="1" fillId="2" borderId="4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3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8" fontId="2" fillId="0" borderId="36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8" fontId="2" fillId="0" borderId="28" xfId="0" applyNumberFormat="1" applyFont="1" applyBorder="1" applyAlignment="1">
      <alignment horizontal="right" vertical="center"/>
    </xf>
    <xf numFmtId="0" fontId="12" fillId="0" borderId="0" xfId="26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44" xfId="22" applyFont="1" applyBorder="1">
      <alignment/>
      <protection/>
    </xf>
    <xf numFmtId="2" fontId="1" fillId="0" borderId="4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36" xfId="22" applyNumberFormat="1" applyFont="1" applyBorder="1" applyAlignment="1">
      <alignment vertical="center"/>
      <protection/>
    </xf>
    <xf numFmtId="0" fontId="1" fillId="0" borderId="88" xfId="22" applyFont="1" applyBorder="1">
      <alignment/>
      <protection/>
    </xf>
    <xf numFmtId="2" fontId="1" fillId="0" borderId="18" xfId="22" applyNumberFormat="1" applyFont="1" applyBorder="1" applyAlignment="1">
      <alignment horizontal="center" vertical="center"/>
      <protection/>
    </xf>
    <xf numFmtId="164" fontId="1" fillId="0" borderId="1" xfId="22" applyNumberFormat="1" applyFont="1" applyBorder="1" applyAlignment="1">
      <alignment vertical="center"/>
      <protection/>
    </xf>
    <xf numFmtId="164" fontId="1" fillId="0" borderId="40" xfId="22" applyNumberFormat="1" applyFont="1" applyBorder="1" applyAlignment="1">
      <alignment vertical="center"/>
      <protection/>
    </xf>
    <xf numFmtId="0" fontId="2" fillId="0" borderId="44" xfId="22" applyFont="1" applyBorder="1">
      <alignment/>
      <protection/>
    </xf>
    <xf numFmtId="2" fontId="2" fillId="0" borderId="4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36" xfId="22" applyNumberFormat="1" applyFont="1" applyBorder="1" applyAlignment="1">
      <alignment vertical="center"/>
      <protection/>
    </xf>
    <xf numFmtId="2" fontId="1" fillId="0" borderId="17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63" xfId="22" applyFont="1" applyBorder="1">
      <alignment/>
      <protection/>
    </xf>
    <xf numFmtId="2" fontId="2" fillId="0" borderId="23" xfId="22" applyNumberFormat="1" applyFont="1" applyBorder="1" applyAlignment="1">
      <alignment horizontal="center" vertical="center"/>
      <protection/>
    </xf>
    <xf numFmtId="164" fontId="2" fillId="0" borderId="57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0" fontId="1" fillId="0" borderId="22" xfId="22" applyFont="1" applyBorder="1">
      <alignment/>
      <protection/>
    </xf>
    <xf numFmtId="164" fontId="1" fillId="0" borderId="4" xfId="22" applyNumberFormat="1" applyFont="1" applyBorder="1" applyAlignment="1">
      <alignment vertical="center"/>
      <protection/>
    </xf>
    <xf numFmtId="0" fontId="1" fillId="0" borderId="22" xfId="22" applyFont="1" applyBorder="1" applyAlignment="1">
      <alignment horizontal="center"/>
      <protection/>
    </xf>
    <xf numFmtId="164" fontId="2" fillId="0" borderId="4" xfId="22" applyNumberFormat="1" applyFont="1" applyBorder="1" applyAlignment="1">
      <alignment vertical="center"/>
      <protection/>
    </xf>
    <xf numFmtId="164" fontId="1" fillId="0" borderId="4" xfId="24" applyNumberFormat="1" applyFont="1" applyBorder="1" applyAlignment="1">
      <alignment vertical="center"/>
      <protection/>
    </xf>
    <xf numFmtId="164" fontId="2" fillId="0" borderId="4" xfId="24" applyNumberFormat="1" applyFont="1" applyBorder="1" applyAlignment="1">
      <alignment vertical="center"/>
      <protection/>
    </xf>
    <xf numFmtId="0" fontId="2" fillId="0" borderId="22" xfId="22" applyFont="1" applyBorder="1" applyAlignment="1">
      <alignment horizontal="center"/>
      <protection/>
    </xf>
    <xf numFmtId="0" fontId="1" fillId="0" borderId="51" xfId="22" applyFont="1" applyBorder="1">
      <alignment/>
      <protection/>
    </xf>
    <xf numFmtId="164" fontId="2" fillId="0" borderId="23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32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36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36" xfId="22" applyNumberFormat="1" applyFont="1" applyBorder="1" applyAlignment="1">
      <alignment horizontal="center" vertical="center"/>
      <protection/>
    </xf>
    <xf numFmtId="0" fontId="2" fillId="0" borderId="52" xfId="22" applyFont="1" applyBorder="1" applyAlignment="1">
      <alignment vertical="center"/>
      <protection/>
    </xf>
    <xf numFmtId="164" fontId="2" fillId="0" borderId="57" xfId="23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57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2" applyFont="1" applyFill="1" applyBorder="1" applyAlignment="1">
      <alignment horizontal="center"/>
      <protection/>
    </xf>
    <xf numFmtId="0" fontId="1" fillId="2" borderId="16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center"/>
      <protection/>
    </xf>
    <xf numFmtId="1" fontId="1" fillId="2" borderId="17" xfId="22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26" xfId="22" applyFont="1" applyFill="1" applyBorder="1" applyAlignment="1">
      <alignment horizontal="center"/>
      <protection/>
    </xf>
    <xf numFmtId="0" fontId="2" fillId="2" borderId="88" xfId="22" applyNumberFormat="1" applyFont="1" applyFill="1" applyBorder="1" applyAlignment="1">
      <alignment horizontal="center"/>
      <protection/>
    </xf>
    <xf numFmtId="0" fontId="2" fillId="2" borderId="17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9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54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5" fontId="13" fillId="2" borderId="17" xfId="21" applyNumberFormat="1" applyFont="1" applyFill="1" applyBorder="1" applyAlignment="1" applyProtection="1">
      <alignment horizontal="center" vertical="center"/>
      <protection/>
    </xf>
    <xf numFmtId="165" fontId="13" fillId="2" borderId="9" xfId="21" applyNumberFormat="1" applyFont="1" applyFill="1" applyBorder="1" applyAlignment="1" applyProtection="1">
      <alignment horizontal="center" vertical="center"/>
      <protection/>
    </xf>
    <xf numFmtId="165" fontId="13" fillId="2" borderId="54" xfId="21" applyNumberFormat="1" applyFont="1" applyFill="1" applyBorder="1" applyAlignment="1" applyProtection="1">
      <alignment horizontal="center" vertical="center"/>
      <protection/>
    </xf>
    <xf numFmtId="164" fontId="7" fillId="0" borderId="4" xfId="21" applyNumberFormat="1" applyFont="1" applyBorder="1" applyAlignment="1">
      <alignment horizontal="center" vertical="center"/>
      <protection/>
    </xf>
    <xf numFmtId="164" fontId="7" fillId="0" borderId="28" xfId="21" applyNumberFormat="1" applyFont="1" applyBorder="1" applyAlignment="1">
      <alignment horizontal="center" vertical="center"/>
      <protection/>
    </xf>
    <xf numFmtId="165" fontId="13" fillId="0" borderId="30" xfId="21" applyNumberFormat="1" applyFont="1" applyBorder="1" applyAlignment="1" applyProtection="1">
      <alignment horizontal="center" vertical="center"/>
      <protection/>
    </xf>
    <xf numFmtId="164" fontId="13" fillId="0" borderId="24" xfId="21" applyNumberFormat="1" applyFont="1" applyBorder="1" applyAlignment="1">
      <alignment horizontal="center" vertical="center"/>
      <protection/>
    </xf>
    <xf numFmtId="164" fontId="13" fillId="0" borderId="31" xfId="21" applyNumberFormat="1" applyFont="1" applyBorder="1" applyAlignment="1">
      <alignment horizontal="center" vertical="center"/>
      <protection/>
    </xf>
    <xf numFmtId="165" fontId="13" fillId="2" borderId="33" xfId="21" applyNumberFormat="1" applyFont="1" applyFill="1" applyBorder="1" applyAlignment="1" applyProtection="1">
      <alignment horizontal="center" vertical="center"/>
      <protection/>
    </xf>
    <xf numFmtId="165" fontId="7" fillId="0" borderId="55" xfId="21" applyNumberFormat="1" applyFont="1" applyBorder="1" applyAlignment="1" applyProtection="1">
      <alignment horizontal="centerContinuous"/>
      <protection/>
    </xf>
    <xf numFmtId="165" fontId="7" fillId="0" borderId="55" xfId="21" applyFont="1" applyBorder="1" applyAlignment="1">
      <alignment horizontal="centerContinuous"/>
      <protection/>
    </xf>
    <xf numFmtId="165" fontId="7" fillId="0" borderId="9" xfId="21" applyNumberFormat="1" applyFont="1" applyBorder="1" applyAlignment="1" applyProtection="1">
      <alignment horizontal="center"/>
      <protection/>
    </xf>
    <xf numFmtId="0" fontId="13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wrapText="1"/>
    </xf>
    <xf numFmtId="0" fontId="13" fillId="0" borderId="94" xfId="0" applyFont="1" applyBorder="1" applyAlignment="1">
      <alignment horizontal="right" wrapText="1"/>
    </xf>
    <xf numFmtId="0" fontId="13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 quotePrefix="1">
      <alignment horizontal="left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28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2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3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28" xfId="0" applyNumberFormat="1" applyFont="1" applyBorder="1" applyAlignment="1" quotePrefix="1">
      <alignment horizontal="right" vertical="center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54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28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54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38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 applyProtection="1">
      <alignment horizontal="right" vertical="center"/>
      <protection/>
    </xf>
    <xf numFmtId="164" fontId="1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3" fillId="0" borderId="92" xfId="0" applyFont="1" applyBorder="1" applyAlignment="1">
      <alignment horizontal="right" wrapText="1"/>
    </xf>
    <xf numFmtId="0" fontId="13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3" fillId="0" borderId="96" xfId="0" applyFont="1" applyBorder="1" applyAlignment="1">
      <alignment horizontal="right" wrapText="1"/>
    </xf>
    <xf numFmtId="0" fontId="13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1" applyFont="1">
      <alignment/>
      <protection/>
    </xf>
    <xf numFmtId="165" fontId="7" fillId="0" borderId="22" xfId="21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 vertical="center"/>
    </xf>
    <xf numFmtId="164" fontId="13" fillId="0" borderId="31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3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3" fillId="2" borderId="55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3" fillId="0" borderId="23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3" fillId="2" borderId="90" xfId="0" applyFont="1" applyFill="1" applyBorder="1" applyAlignment="1">
      <alignment horizontal="center" wrapText="1"/>
    </xf>
    <xf numFmtId="16" fontId="13" fillId="2" borderId="99" xfId="0" applyNumberFormat="1" applyFont="1" applyFill="1" applyBorder="1" applyAlignment="1">
      <alignment horizontal="center" wrapText="1"/>
    </xf>
    <xf numFmtId="16" fontId="13" fillId="2" borderId="100" xfId="0" applyNumberFormat="1" applyFont="1" applyFill="1" applyBorder="1" applyAlignment="1">
      <alignment horizontal="center" wrapText="1"/>
    </xf>
    <xf numFmtId="0" fontId="13" fillId="2" borderId="93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90" xfId="0" applyFont="1" applyFill="1" applyBorder="1" applyAlignment="1">
      <alignment wrapText="1"/>
    </xf>
    <xf numFmtId="0" fontId="13" fillId="2" borderId="94" xfId="0" applyFont="1" applyFill="1" applyBorder="1" applyAlignment="1">
      <alignment wrapText="1"/>
    </xf>
    <xf numFmtId="0" fontId="1" fillId="0" borderId="7" xfId="22" applyFont="1" applyBorder="1" applyAlignment="1">
      <alignment vertical="center"/>
      <protection/>
    </xf>
    <xf numFmtId="164" fontId="1" fillId="0" borderId="9" xfId="22" applyNumberFormat="1" applyFont="1" applyBorder="1" applyAlignment="1">
      <alignment vertical="center"/>
      <protection/>
    </xf>
    <xf numFmtId="164" fontId="1" fillId="0" borderId="7" xfId="23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2" applyNumberFormat="1" applyFont="1" applyBorder="1" applyAlignment="1">
      <alignment horizontal="center" vertical="center"/>
      <protection/>
    </xf>
    <xf numFmtId="164" fontId="1" fillId="0" borderId="7" xfId="22" applyNumberFormat="1" applyFont="1" applyBorder="1" applyAlignment="1">
      <alignment horizontal="center" vertical="center"/>
      <protection/>
    </xf>
    <xf numFmtId="164" fontId="1" fillId="0" borderId="35" xfId="22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3" fillId="0" borderId="24" xfId="15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1" fontId="1" fillId="2" borderId="33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1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4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28" xfId="0" applyNumberFormat="1" applyFont="1" applyFill="1" applyBorder="1" applyAlignment="1" applyProtection="1">
      <alignment vertical="center"/>
      <protection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59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6" applyNumberFormat="1" applyFont="1" applyBorder="1" applyAlignment="1" applyProtection="1" quotePrefix="1">
      <alignment horizontal="left"/>
      <protection/>
    </xf>
    <xf numFmtId="166" fontId="2" fillId="0" borderId="42" xfId="26" applyNumberFormat="1" applyFont="1" applyBorder="1" applyAlignment="1" applyProtection="1" quotePrefix="1">
      <alignment horizontal="left"/>
      <protection/>
    </xf>
    <xf numFmtId="166" fontId="2" fillId="0" borderId="43" xfId="26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6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166" fontId="2" fillId="0" borderId="44" xfId="26" applyNumberFormat="1" applyFont="1" applyBorder="1" applyAlignment="1" applyProtection="1">
      <alignment horizontal="left"/>
      <protection/>
    </xf>
    <xf numFmtId="166" fontId="2" fillId="0" borderId="63" xfId="26" applyNumberFormat="1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2" fillId="0" borderId="36" xfId="26" applyFont="1" applyBorder="1">
      <alignment/>
      <protection/>
    </xf>
    <xf numFmtId="0" fontId="2" fillId="0" borderId="1" xfId="26" applyFont="1" applyBorder="1">
      <alignment/>
      <protection/>
    </xf>
    <xf numFmtId="0" fontId="2" fillId="0" borderId="40" xfId="26" applyFont="1" applyBorder="1">
      <alignment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 quotePrefix="1">
      <alignment horizontal="center" vertical="center"/>
      <protection/>
    </xf>
    <xf numFmtId="164" fontId="13" fillId="0" borderId="4" xfId="0" applyNumberFormat="1" applyFont="1" applyBorder="1" applyAlignment="1" applyProtection="1" quotePrefix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4" xfId="0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59" xfId="0" applyNumberFormat="1" applyFont="1" applyBorder="1" applyAlignment="1">
      <alignment horizontal="right" vertical="center"/>
    </xf>
    <xf numFmtId="165" fontId="13" fillId="0" borderId="30" xfId="21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1" applyNumberFormat="1" applyFont="1" applyBorder="1" applyAlignment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6" fontId="2" fillId="0" borderId="36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Fill="1" applyBorder="1" applyAlignment="1" applyProtection="1">
      <alignment horizontal="center" vertical="center"/>
      <protection/>
    </xf>
    <xf numFmtId="165" fontId="2" fillId="0" borderId="28" xfId="21" applyNumberFormat="1" applyFont="1" applyFill="1" applyBorder="1" applyAlignment="1" applyProtection="1">
      <alignment horizontal="center" vertical="center"/>
      <protection/>
    </xf>
    <xf numFmtId="165" fontId="2" fillId="0" borderId="4" xfId="21" applyFont="1" applyBorder="1">
      <alignment/>
      <protection/>
    </xf>
    <xf numFmtId="166" fontId="2" fillId="0" borderId="28" xfId="21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165" fontId="1" fillId="0" borderId="23" xfId="21" applyFont="1" applyBorder="1">
      <alignment/>
      <protection/>
    </xf>
    <xf numFmtId="164" fontId="1" fillId="0" borderId="31" xfId="21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176" fontId="2" fillId="0" borderId="101" xfId="0" applyNumberFormat="1" applyFont="1" applyFill="1" applyBorder="1" applyAlignment="1">
      <alignment/>
    </xf>
    <xf numFmtId="43" fontId="1" fillId="0" borderId="50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2" fontId="2" fillId="0" borderId="33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 quotePrefix="1">
      <alignment horizontal="left"/>
      <protection/>
    </xf>
    <xf numFmtId="167" fontId="2" fillId="0" borderId="6" xfId="0" applyNumberFormat="1" applyFont="1" applyFill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166" fontId="36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7" fontId="22" fillId="0" borderId="0" xfId="0" applyNumberFormat="1" applyFont="1" applyFill="1" applyBorder="1" applyAlignment="1" applyProtection="1" quotePrefix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>
      <alignment horizontal="left"/>
      <protection/>
    </xf>
    <xf numFmtId="166" fontId="2" fillId="0" borderId="4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36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 quotePrefix="1">
      <alignment horizontal="left"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36" fillId="0" borderId="36" xfId="0" applyNumberFormat="1" applyFont="1" applyFill="1" applyBorder="1" applyAlignment="1" applyProtection="1">
      <alignment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4" fontId="2" fillId="0" borderId="36" xfId="0" applyNumberFormat="1" applyFont="1" applyFill="1" applyBorder="1" applyAlignment="1" applyProtection="1">
      <alignment/>
      <protection/>
    </xf>
    <xf numFmtId="0" fontId="2" fillId="0" borderId="63" xfId="0" applyFont="1" applyBorder="1" applyAlignment="1">
      <alignment/>
    </xf>
    <xf numFmtId="170" fontId="2" fillId="0" borderId="57" xfId="0" applyNumberFormat="1" applyFont="1" applyBorder="1" applyAlignment="1">
      <alignment/>
    </xf>
    <xf numFmtId="170" fontId="2" fillId="0" borderId="57" xfId="0" applyNumberFormat="1" applyFont="1" applyFill="1" applyBorder="1" applyAlignment="1">
      <alignment/>
    </xf>
    <xf numFmtId="166" fontId="2" fillId="0" borderId="57" xfId="0" applyNumberFormat="1" applyFont="1" applyBorder="1" applyAlignment="1" applyProtection="1">
      <alignment/>
      <protection/>
    </xf>
    <xf numFmtId="167" fontId="2" fillId="0" borderId="57" xfId="0" applyNumberFormat="1" applyFont="1" applyFill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4" fontId="23" fillId="2" borderId="3" xfId="0" applyNumberFormat="1" applyFont="1" applyFill="1" applyBorder="1" applyAlignment="1">
      <alignment horizontal="right"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6" xfId="0" applyNumberFormat="1" applyFont="1" applyFill="1" applyBorder="1" applyAlignment="1" applyProtection="1" quotePrefix="1">
      <alignment horizontal="right"/>
      <protection/>
    </xf>
    <xf numFmtId="167" fontId="22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2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2" xfId="0" applyFont="1" applyFill="1" applyBorder="1" applyAlignment="1">
      <alignment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38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2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6" xfId="0" applyNumberFormat="1" applyFont="1" applyFill="1" applyBorder="1" applyAlignment="1" applyProtection="1">
      <alignment horizontal="center"/>
      <protection/>
    </xf>
    <xf numFmtId="168" fontId="2" fillId="2" borderId="45" xfId="0" applyNumberFormat="1" applyFont="1" applyFill="1" applyBorder="1" applyAlignment="1" applyProtection="1">
      <alignment horizontal="center"/>
      <protection/>
    </xf>
    <xf numFmtId="168" fontId="2" fillId="0" borderId="44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>
      <alignment horizontal="left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44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>
      <alignment horizontal="left" indent="3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4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9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2" fontId="1" fillId="0" borderId="34" xfId="15" applyNumberFormat="1" applyFont="1" applyFill="1" applyBorder="1" applyAlignment="1">
      <alignment/>
    </xf>
    <xf numFmtId="2" fontId="1" fillId="0" borderId="61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168" fontId="34" fillId="0" borderId="0" xfId="0" applyNumberFormat="1" applyFont="1" applyFill="1" applyAlignment="1" applyProtection="1" quotePrefix="1">
      <alignment horizontal="left"/>
      <protection/>
    </xf>
    <xf numFmtId="164" fontId="34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34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6" xfId="0" applyNumberFormat="1" applyFont="1" applyFill="1" applyBorder="1" applyAlignment="1" applyProtection="1" quotePrefix="1">
      <alignment horizontal="centerContinuous"/>
      <protection/>
    </xf>
    <xf numFmtId="0" fontId="1" fillId="2" borderId="46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39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35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6" fontId="2" fillId="0" borderId="35" xfId="0" applyNumberFormat="1" applyFont="1" applyFill="1" applyBorder="1" applyAlignment="1" applyProtection="1" quotePrefix="1">
      <alignment horizontal="right"/>
      <protection/>
    </xf>
    <xf numFmtId="166" fontId="2" fillId="0" borderId="40" xfId="0" applyNumberFormat="1" applyFont="1" applyFill="1" applyBorder="1" applyAlignment="1" applyProtection="1" quotePrefix="1">
      <alignment horizontal="right"/>
      <protection/>
    </xf>
    <xf numFmtId="166" fontId="2" fillId="0" borderId="52" xfId="0" applyNumberFormat="1" applyFont="1" applyBorder="1" applyAlignment="1" applyProtection="1">
      <alignment/>
      <protection/>
    </xf>
    <xf numFmtId="170" fontId="2" fillId="0" borderId="8" xfId="0" applyNumberFormat="1" applyFont="1" applyFill="1" applyBorder="1" applyAlignment="1" applyProtection="1">
      <alignment/>
      <protection/>
    </xf>
    <xf numFmtId="170" fontId="2" fillId="0" borderId="5" xfId="0" applyNumberFormat="1" applyFont="1" applyFill="1" applyBorder="1" applyAlignment="1" applyProtection="1">
      <alignment/>
      <protection/>
    </xf>
    <xf numFmtId="170" fontId="2" fillId="0" borderId="52" xfId="0" applyNumberFormat="1" applyFont="1" applyBorder="1" applyAlignment="1">
      <alignment/>
    </xf>
    <xf numFmtId="170" fontId="2" fillId="0" borderId="34" xfId="0" applyNumberFormat="1" applyFont="1" applyFill="1" applyBorder="1" applyAlignment="1">
      <alignment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40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5" fillId="2" borderId="44" xfId="0" applyFont="1" applyFill="1" applyBorder="1" applyAlignment="1">
      <alignment/>
    </xf>
    <xf numFmtId="167" fontId="1" fillId="2" borderId="39" xfId="0" applyNumberFormat="1" applyFont="1" applyFill="1" applyBorder="1" applyAlignment="1" applyProtection="1" quotePrefix="1">
      <alignment horizontal="center"/>
      <protection/>
    </xf>
    <xf numFmtId="0" fontId="35" fillId="2" borderId="43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39" xfId="15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3" xfId="0" applyNumberFormat="1" applyFont="1" applyFill="1" applyBorder="1" applyAlignment="1" quotePrefix="1">
      <alignment horizontal="right"/>
    </xf>
    <xf numFmtId="164" fontId="1" fillId="0" borderId="31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3" fillId="0" borderId="2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center"/>
    </xf>
    <xf numFmtId="15" fontId="2" fillId="0" borderId="28" xfId="0" applyNumberFormat="1" applyFont="1" applyFill="1" applyBorder="1" applyAlignment="1" quotePrefix="1">
      <alignment horizontal="center" vertical="center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right"/>
    </xf>
    <xf numFmtId="15" fontId="2" fillId="0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166" fontId="2" fillId="0" borderId="5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166" fontId="12" fillId="0" borderId="28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33" fillId="0" borderId="4" xfId="0" applyFont="1" applyBorder="1" applyAlignment="1">
      <alignment/>
    </xf>
    <xf numFmtId="166" fontId="33" fillId="0" borderId="4" xfId="0" applyNumberFormat="1" applyFont="1" applyBorder="1" applyAlignment="1" applyProtection="1">
      <alignment horizontal="right"/>
      <protection locked="0"/>
    </xf>
    <xf numFmtId="166" fontId="33" fillId="0" borderId="28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 quotePrefix="1">
      <alignment horizontal="right"/>
      <protection/>
    </xf>
    <xf numFmtId="177" fontId="2" fillId="0" borderId="108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2" fontId="2" fillId="0" borderId="31" xfId="0" applyNumberFormat="1" applyFont="1" applyBorder="1" applyAlignment="1">
      <alignment horizontal="right" vertical="center"/>
    </xf>
    <xf numFmtId="0" fontId="1" fillId="0" borderId="4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vertical="top" wrapText="1"/>
    </xf>
    <xf numFmtId="15" fontId="8" fillId="0" borderId="28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15" fontId="8" fillId="0" borderId="59" xfId="0" applyNumberFormat="1" applyFont="1" applyFill="1" applyBorder="1" applyAlignment="1" quotePrefix="1">
      <alignment horizontal="center" vertical="center"/>
    </xf>
    <xf numFmtId="2" fontId="6" fillId="0" borderId="57" xfId="0" applyNumberFormat="1" applyFont="1" applyBorder="1" applyAlignment="1">
      <alignment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3" xfId="0" applyFont="1" applyBorder="1" applyAlignment="1">
      <alignment/>
    </xf>
    <xf numFmtId="2" fontId="2" fillId="0" borderId="17" xfId="0" applyNumberFormat="1" applyFont="1" applyFill="1" applyBorder="1" applyAlignment="1" quotePrefix="1">
      <alignment horizontal="right" vertical="center"/>
    </xf>
    <xf numFmtId="170" fontId="2" fillId="0" borderId="8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5" xfId="0" applyNumberFormat="1" applyFont="1" applyFill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0" borderId="52" xfId="0" applyNumberFormat="1" applyFont="1" applyBorder="1" applyAlignment="1">
      <alignment/>
    </xf>
    <xf numFmtId="166" fontId="2" fillId="0" borderId="61" xfId="0" applyNumberFormat="1" applyFont="1" applyFill="1" applyBorder="1" applyAlignment="1">
      <alignment/>
    </xf>
    <xf numFmtId="177" fontId="2" fillId="0" borderId="8" xfId="0" applyNumberFormat="1" applyFont="1" applyFill="1" applyBorder="1" applyAlignment="1" quotePrefix="1">
      <alignment horizontal="center"/>
    </xf>
    <xf numFmtId="177" fontId="2" fillId="0" borderId="36" xfId="0" applyNumberFormat="1" applyFont="1" applyFill="1" applyBorder="1" applyAlignment="1" quotePrefix="1">
      <alignment horizontal="center"/>
    </xf>
    <xf numFmtId="166" fontId="2" fillId="0" borderId="0" xfId="0" applyNumberFormat="1" applyFont="1" applyBorder="1" applyAlignment="1" applyProtection="1">
      <alignment horizontal="right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2" fillId="0" borderId="57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5" fontId="1" fillId="0" borderId="33" xfId="0" applyNumberFormat="1" applyFont="1" applyFill="1" applyBorder="1" applyAlignment="1" quotePrefix="1">
      <alignment horizontal="center" vertic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5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2" borderId="60" xfId="0" applyFont="1" applyFill="1" applyBorder="1" applyAlignment="1" quotePrefix="1">
      <alignment horizont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46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>
      <alignment horizontal="right"/>
    </xf>
    <xf numFmtId="164" fontId="1" fillId="2" borderId="125" xfId="15" applyNumberFormat="1" applyFont="1" applyFill="1" applyBorder="1" applyAlignment="1">
      <alignment horizontal="center" wrapText="1"/>
    </xf>
    <xf numFmtId="164" fontId="1" fillId="2" borderId="126" xfId="15" applyNumberFormat="1" applyFont="1" applyFill="1" applyBorder="1" applyAlignment="1" quotePrefix="1">
      <alignment horizontal="center" wrapText="1"/>
    </xf>
    <xf numFmtId="164" fontId="1" fillId="2" borderId="127" xfId="15" applyNumberFormat="1" applyFont="1" applyFill="1" applyBorder="1" applyAlignment="1" quotePrefix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2" borderId="89" xfId="0" applyFont="1" applyFill="1" applyBorder="1" applyAlignment="1" quotePrefix="1">
      <alignment horizontal="center"/>
    </xf>
    <xf numFmtId="0" fontId="1" fillId="2" borderId="45" xfId="0" applyFont="1" applyFill="1" applyBorder="1" applyAlignment="1" quotePrefix="1">
      <alignment horizontal="center"/>
    </xf>
    <xf numFmtId="0" fontId="2" fillId="0" borderId="79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89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64" fontId="1" fillId="2" borderId="46" xfId="15" applyNumberFormat="1" applyFont="1" applyFill="1" applyBorder="1" applyAlignment="1" quotePrefix="1">
      <alignment horizontal="center" wrapText="1"/>
    </xf>
    <xf numFmtId="164" fontId="1" fillId="2" borderId="60" xfId="15" applyNumberFormat="1" applyFont="1" applyFill="1" applyBorder="1" applyAlignment="1" quotePrefix="1">
      <alignment horizontal="center" wrapText="1"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2" xfId="15" applyNumberFormat="1" applyFont="1" applyFill="1" applyBorder="1" applyAlignment="1">
      <alignment horizontal="center"/>
    </xf>
    <xf numFmtId="164" fontId="1" fillId="2" borderId="4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2" fillId="0" borderId="57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1" fillId="2" borderId="89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167" fontId="1" fillId="2" borderId="46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39" fontId="1" fillId="2" borderId="4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" borderId="128" xfId="0" applyFont="1" applyFill="1" applyBorder="1" applyAlignment="1">
      <alignment horizontal="center" vertical="center" wrapText="1"/>
    </xf>
    <xf numFmtId="0" fontId="13" fillId="2" borderId="129" xfId="0" applyFont="1" applyFill="1" applyBorder="1" applyAlignment="1">
      <alignment horizontal="center" vertical="center" wrapText="1"/>
    </xf>
    <xf numFmtId="0" fontId="13" fillId="2" borderId="130" xfId="0" applyFont="1" applyFill="1" applyBorder="1" applyAlignment="1">
      <alignment horizontal="center" vertical="center" wrapText="1"/>
    </xf>
    <xf numFmtId="0" fontId="13" fillId="2" borderId="131" xfId="0" applyFont="1" applyFill="1" applyBorder="1" applyAlignment="1">
      <alignment horizontal="center" vertical="center" wrapText="1"/>
    </xf>
    <xf numFmtId="0" fontId="13" fillId="2" borderId="132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165" fontId="1" fillId="0" borderId="0" xfId="21" applyFont="1" applyAlignment="1">
      <alignment horizontal="center"/>
      <protection/>
    </xf>
    <xf numFmtId="165" fontId="5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3" fillId="2" borderId="25" xfId="21" applyNumberFormat="1" applyFont="1" applyFill="1" applyBorder="1" applyAlignment="1" applyProtection="1">
      <alignment horizontal="center" vertical="center"/>
      <protection/>
    </xf>
    <xf numFmtId="165" fontId="13" fillId="2" borderId="32" xfId="21" applyFont="1" applyFill="1" applyBorder="1" applyAlignment="1">
      <alignment horizontal="center" vertical="center"/>
      <protection/>
    </xf>
    <xf numFmtId="165" fontId="13" fillId="2" borderId="55" xfId="21" applyNumberFormat="1" applyFont="1" applyFill="1" applyBorder="1" applyAlignment="1" applyProtection="1">
      <alignment horizontal="center" vertical="center"/>
      <protection/>
    </xf>
    <xf numFmtId="165" fontId="13" fillId="2" borderId="56" xfId="21" applyNumberFormat="1" applyFont="1" applyFill="1" applyBorder="1" applyAlignment="1" applyProtection="1">
      <alignment horizontal="center" vertical="center"/>
      <protection/>
    </xf>
    <xf numFmtId="0" fontId="2" fillId="2" borderId="89" xfId="22" applyFont="1" applyFill="1" applyBorder="1" applyAlignment="1">
      <alignment horizontal="center" vertical="center"/>
      <protection/>
    </xf>
    <xf numFmtId="0" fontId="2" fillId="2" borderId="46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13" fillId="0" borderId="0" xfId="22" applyFont="1" applyAlignment="1">
      <alignment horizontal="center"/>
      <protection/>
    </xf>
    <xf numFmtId="0" fontId="1" fillId="2" borderId="76" xfId="22" applyNumberFormat="1" applyFont="1" applyFill="1" applyBorder="1" applyAlignment="1">
      <alignment horizontal="center" vertical="center"/>
      <protection/>
    </xf>
    <xf numFmtId="0" fontId="1" fillId="2" borderId="43" xfId="22" applyFont="1" applyFill="1" applyBorder="1" applyAlignment="1">
      <alignment horizontal="center" vertical="center"/>
      <protection/>
    </xf>
    <xf numFmtId="0" fontId="2" fillId="2" borderId="21" xfId="22" applyFont="1" applyFill="1" applyBorder="1" applyAlignment="1">
      <alignment horizontal="center" vertical="center"/>
      <protection/>
    </xf>
    <xf numFmtId="0" fontId="2" fillId="2" borderId="9" xfId="22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5" xfId="0" applyFont="1" applyFill="1" applyBorder="1" applyAlignment="1" applyProtection="1" quotePrefix="1">
      <alignment horizontal="center" vertical="center"/>
      <protection/>
    </xf>
    <xf numFmtId="0" fontId="2" fillId="2" borderId="46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2" borderId="89" xfId="22" applyFont="1" applyFill="1" applyBorder="1" applyAlignment="1">
      <alignment horizontal="center" vertical="center"/>
      <protection/>
    </xf>
    <xf numFmtId="0" fontId="1" fillId="2" borderId="46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4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26" xfId="22" applyNumberFormat="1" applyFont="1" applyFill="1" applyBorder="1" applyAlignment="1">
      <alignment horizontal="center" vertical="center"/>
      <protection/>
    </xf>
    <xf numFmtId="0" fontId="1" fillId="2" borderId="54" xfId="22" applyFont="1" applyFill="1" applyBorder="1" applyAlignment="1">
      <alignment horizontal="center" vertical="center"/>
      <protection/>
    </xf>
    <xf numFmtId="0" fontId="1" fillId="2" borderId="21" xfId="22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 applyProtection="1" quotePrefix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22" xfId="22" applyFont="1" applyFill="1" applyBorder="1" applyAlignment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0" borderId="0" xfId="22" applyFont="1" applyAlignment="1">
      <alignment horizontal="center"/>
      <protection/>
    </xf>
    <xf numFmtId="0" fontId="1" fillId="0" borderId="5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76" xfId="26" applyFont="1" applyFill="1" applyBorder="1" applyAlignment="1">
      <alignment horizontal="center" vertic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1" fillId="2" borderId="85" xfId="26" applyFont="1" applyFill="1" applyBorder="1" applyAlignment="1" applyProtection="1">
      <alignment horizontal="center" vertical="center"/>
      <protection/>
    </xf>
    <xf numFmtId="0" fontId="1" fillId="2" borderId="12" xfId="26" applyFont="1" applyFill="1" applyBorder="1" applyAlignment="1" applyProtection="1">
      <alignment horizontal="center" vertical="center"/>
      <protection/>
    </xf>
    <xf numFmtId="0" fontId="1" fillId="2" borderId="21" xfId="26" applyFont="1" applyFill="1" applyBorder="1" applyAlignment="1" applyProtection="1">
      <alignment horizontal="center" vertical="center"/>
      <protection/>
    </xf>
    <xf numFmtId="0" fontId="1" fillId="2" borderId="9" xfId="26" applyFont="1" applyFill="1" applyBorder="1" applyAlignment="1" applyProtection="1">
      <alignment horizontal="center" vertical="center"/>
      <protection/>
    </xf>
    <xf numFmtId="0" fontId="1" fillId="2" borderId="72" xfId="26" applyFont="1" applyFill="1" applyBorder="1" applyAlignment="1" applyProtection="1">
      <alignment horizontal="center" vertical="center"/>
      <protection/>
    </xf>
    <xf numFmtId="0" fontId="1" fillId="2" borderId="13" xfId="26" applyFont="1" applyFill="1" applyBorder="1" applyAlignment="1" applyProtection="1">
      <alignment horizontal="center" vertical="center"/>
      <protection/>
    </xf>
    <xf numFmtId="0" fontId="1" fillId="2" borderId="45" xfId="26" applyFont="1" applyFill="1" applyBorder="1" applyAlignment="1" applyProtection="1">
      <alignment horizontal="center"/>
      <protection/>
    </xf>
    <xf numFmtId="0" fontId="1" fillId="2" borderId="56" xfId="26" applyFont="1" applyFill="1" applyBorder="1" applyAlignment="1" applyProtection="1">
      <alignment horizontal="center"/>
      <protection/>
    </xf>
    <xf numFmtId="166" fontId="1" fillId="0" borderId="38" xfId="26" applyNumberFormat="1" applyFont="1" applyBorder="1" applyAlignment="1" applyProtection="1" quotePrefix="1">
      <alignment/>
      <protection/>
    </xf>
    <xf numFmtId="166" fontId="24" fillId="0" borderId="17" xfId="28" applyFont="1" applyBorder="1" applyAlignment="1">
      <alignment/>
      <protection/>
    </xf>
    <xf numFmtId="166" fontId="24" fillId="0" borderId="18" xfId="28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7" xfId="26" applyNumberFormat="1" applyFont="1" applyBorder="1" applyAlignment="1" applyProtection="1" quotePrefix="1">
      <alignment/>
      <protection/>
    </xf>
    <xf numFmtId="166" fontId="1" fillId="0" borderId="18" xfId="26" applyNumberFormat="1" applyFont="1" applyBorder="1" applyAlignment="1" applyProtection="1" quotePrefix="1">
      <alignment/>
      <protection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5" xfId="27" applyFont="1" applyBorder="1" applyAlignment="1" applyProtection="1">
      <alignment horizontal="center"/>
      <protection/>
    </xf>
    <xf numFmtId="166" fontId="5" fillId="0" borderId="4" xfId="27" applyFont="1" applyBorder="1" applyAlignment="1" applyProtection="1">
      <alignment horizontal="center"/>
      <protection/>
    </xf>
    <xf numFmtId="166" fontId="5" fillId="0" borderId="8" xfId="27" applyFont="1" applyBorder="1" applyAlignment="1" applyProtection="1">
      <alignment horizontal="center"/>
      <protection/>
    </xf>
    <xf numFmtId="166" fontId="15" fillId="0" borderId="34" xfId="27" applyFont="1" applyBorder="1" applyAlignment="1" applyProtection="1">
      <alignment horizontal="right"/>
      <protection/>
    </xf>
    <xf numFmtId="166" fontId="15" fillId="0" borderId="23" xfId="27" applyFont="1" applyBorder="1" applyAlignment="1" applyProtection="1">
      <alignment horizontal="right"/>
      <protection/>
    </xf>
    <xf numFmtId="166" fontId="15" fillId="0" borderId="52" xfId="27" applyFont="1" applyBorder="1" applyAlignment="1" applyProtection="1">
      <alignment horizontal="right"/>
      <protection/>
    </xf>
    <xf numFmtId="166" fontId="13" fillId="2" borderId="9" xfId="27" applyFont="1" applyFill="1" applyBorder="1" applyAlignment="1" applyProtection="1">
      <alignment horizontal="center" wrapText="1"/>
      <protection hidden="1"/>
    </xf>
    <xf numFmtId="166" fontId="13" fillId="2" borderId="9" xfId="27" applyFont="1" applyFill="1" applyBorder="1" applyAlignment="1">
      <alignment horizontal="center"/>
      <protection/>
    </xf>
    <xf numFmtId="166" fontId="13" fillId="2" borderId="54" xfId="27" applyFont="1" applyFill="1" applyBorder="1" applyAlignment="1">
      <alignment horizontal="center"/>
      <protection/>
    </xf>
    <xf numFmtId="166" fontId="5" fillId="0" borderId="0" xfId="27" applyFont="1" applyAlignment="1" applyProtection="1">
      <alignment horizontal="center"/>
      <protection/>
    </xf>
    <xf numFmtId="166" fontId="12" fillId="0" borderId="0" xfId="27" applyFont="1" applyAlignment="1" applyProtection="1">
      <alignment horizontal="right"/>
      <protection/>
    </xf>
    <xf numFmtId="166" fontId="1" fillId="2" borderId="55" xfId="27" applyFont="1" applyFill="1" applyBorder="1" applyAlignment="1" applyProtection="1">
      <alignment horizontal="center"/>
      <protection/>
    </xf>
    <xf numFmtId="166" fontId="1" fillId="2" borderId="55" xfId="27" applyFont="1" applyFill="1" applyBorder="1" applyAlignment="1">
      <alignment horizontal="center"/>
      <protection/>
    </xf>
    <xf numFmtId="166" fontId="1" fillId="2" borderId="56" xfId="27" applyFont="1" applyFill="1" applyBorder="1" applyAlignment="1">
      <alignment horizontal="center"/>
      <protection/>
    </xf>
    <xf numFmtId="166" fontId="1" fillId="2" borderId="45" xfId="27" applyFont="1" applyFill="1" applyBorder="1" applyAlignment="1" applyProtection="1">
      <alignment horizontal="center"/>
      <protection/>
    </xf>
    <xf numFmtId="166" fontId="1" fillId="2" borderId="73" xfId="27" applyFont="1" applyFill="1" applyBorder="1" applyAlignment="1" applyProtection="1">
      <alignment horizontal="center"/>
      <protection/>
    </xf>
    <xf numFmtId="166" fontId="1" fillId="2" borderId="45" xfId="27" applyFont="1" applyFill="1" applyBorder="1" applyAlignment="1">
      <alignment horizontal="center"/>
      <protection/>
    </xf>
    <xf numFmtId="166" fontId="15" fillId="0" borderId="0" xfId="27" applyFont="1" applyAlignment="1" applyProtection="1">
      <alignment horizontal="right"/>
      <protection/>
    </xf>
    <xf numFmtId="0" fontId="12" fillId="0" borderId="57" xfId="0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2" borderId="1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Sheet1" xfId="27"/>
    <cellStyle name="Normal_Sheet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632" t="s">
        <v>869</v>
      </c>
      <c r="B1" s="1632"/>
      <c r="C1" s="1632"/>
      <c r="D1" s="1632"/>
      <c r="E1" s="1632"/>
      <c r="F1" s="1632"/>
      <c r="G1" s="1632"/>
    </row>
    <row r="2" spans="1:7" s="68" customFormat="1" ht="15.75">
      <c r="A2" s="1631" t="s">
        <v>1577</v>
      </c>
      <c r="B2" s="1631"/>
      <c r="C2" s="1631"/>
      <c r="D2" s="1631"/>
      <c r="E2" s="1631"/>
      <c r="F2" s="1631"/>
      <c r="G2" s="1631"/>
    </row>
    <row r="3" spans="1:5" ht="15.75">
      <c r="A3" s="35" t="s">
        <v>651</v>
      </c>
      <c r="B3" s="59" t="s">
        <v>242</v>
      </c>
      <c r="C3" s="30"/>
      <c r="D3" s="30"/>
      <c r="E3" s="30"/>
    </row>
    <row r="4" spans="1:5" ht="15.75">
      <c r="A4" s="38">
        <v>1</v>
      </c>
      <c r="B4" s="33" t="s">
        <v>511</v>
      </c>
      <c r="C4" s="33"/>
      <c r="D4" s="33"/>
      <c r="E4" s="33"/>
    </row>
    <row r="5" spans="1:5" ht="15.75">
      <c r="A5" s="38">
        <v>2</v>
      </c>
      <c r="B5" s="33" t="s">
        <v>502</v>
      </c>
      <c r="C5" s="33"/>
      <c r="D5" s="33"/>
      <c r="E5" s="33"/>
    </row>
    <row r="6" spans="1:5" ht="15.75">
      <c r="A6" s="38">
        <v>3</v>
      </c>
      <c r="B6" s="31" t="s">
        <v>520</v>
      </c>
      <c r="C6" s="33"/>
      <c r="D6" s="33"/>
      <c r="E6" s="33"/>
    </row>
    <row r="7" spans="1:5" ht="15.75">
      <c r="A7" s="38">
        <v>4</v>
      </c>
      <c r="B7" s="31" t="s">
        <v>871</v>
      </c>
      <c r="C7" s="33"/>
      <c r="D7" s="33"/>
      <c r="E7" s="33"/>
    </row>
    <row r="8" spans="1:5" ht="15.75">
      <c r="A8" s="38">
        <v>5</v>
      </c>
      <c r="B8" s="31" t="s">
        <v>521</v>
      </c>
      <c r="C8" s="33"/>
      <c r="D8" s="33"/>
      <c r="E8" s="33"/>
    </row>
    <row r="9" spans="1:5" ht="15.75">
      <c r="A9" s="38">
        <v>6</v>
      </c>
      <c r="B9" s="31" t="s">
        <v>1605</v>
      </c>
      <c r="C9" s="33"/>
      <c r="D9" s="33"/>
      <c r="E9" s="33"/>
    </row>
    <row r="10" spans="1:5" ht="15.75">
      <c r="A10" s="38">
        <v>7</v>
      </c>
      <c r="B10" s="31" t="s">
        <v>1406</v>
      </c>
      <c r="C10" s="33"/>
      <c r="D10" s="33"/>
      <c r="E10" s="33"/>
    </row>
    <row r="11" spans="1:5" ht="15.75">
      <c r="A11" s="38">
        <v>8</v>
      </c>
      <c r="B11" s="31" t="s">
        <v>1408</v>
      </c>
      <c r="C11" s="33"/>
      <c r="D11" s="33"/>
      <c r="E11" s="33"/>
    </row>
    <row r="12" spans="1:5" ht="15.75">
      <c r="A12" s="38">
        <v>9</v>
      </c>
      <c r="B12" s="31" t="s">
        <v>1409</v>
      </c>
      <c r="C12" s="33"/>
      <c r="D12" s="33"/>
      <c r="E12" s="33"/>
    </row>
    <row r="13" spans="1:5" ht="15.75">
      <c r="A13" s="38">
        <v>10</v>
      </c>
      <c r="B13" s="31" t="s">
        <v>608</v>
      </c>
      <c r="C13" s="33"/>
      <c r="D13" s="33"/>
      <c r="E13" s="33"/>
    </row>
    <row r="14" spans="1:5" ht="15.75">
      <c r="A14" s="38" t="s">
        <v>571</v>
      </c>
      <c r="B14" s="35" t="s">
        <v>1679</v>
      </c>
      <c r="C14" s="33"/>
      <c r="D14" s="33"/>
      <c r="E14" s="33"/>
    </row>
    <row r="15" spans="1:5" ht="15.75">
      <c r="A15" s="38">
        <v>11</v>
      </c>
      <c r="B15" s="31" t="s">
        <v>1680</v>
      </c>
      <c r="C15" s="33"/>
      <c r="D15" s="33"/>
      <c r="E15" s="33"/>
    </row>
    <row r="16" spans="1:5" ht="15.75">
      <c r="A16" s="38">
        <v>12</v>
      </c>
      <c r="B16" s="31" t="s">
        <v>1681</v>
      </c>
      <c r="C16" s="33"/>
      <c r="D16" s="33"/>
      <c r="E16" s="33"/>
    </row>
    <row r="17" spans="1:5" ht="15.75">
      <c r="A17" s="38">
        <v>13</v>
      </c>
      <c r="B17" s="31" t="s">
        <v>1682</v>
      </c>
      <c r="C17" s="33"/>
      <c r="D17" s="33"/>
      <c r="E17" s="33"/>
    </row>
    <row r="18" spans="1:5" ht="15.75">
      <c r="A18" s="38">
        <v>14</v>
      </c>
      <c r="B18" s="31" t="s">
        <v>1683</v>
      </c>
      <c r="C18" s="33"/>
      <c r="D18" s="33"/>
      <c r="E18" s="33"/>
    </row>
    <row r="19" spans="1:5" ht="15.75">
      <c r="A19" s="38">
        <v>15</v>
      </c>
      <c r="B19" s="31" t="s">
        <v>1684</v>
      </c>
      <c r="C19" s="33"/>
      <c r="D19" s="33"/>
      <c r="E19" s="33"/>
    </row>
    <row r="20" spans="1:5" ht="15.75">
      <c r="A20" s="38">
        <v>16</v>
      </c>
      <c r="B20" s="31" t="s">
        <v>15</v>
      </c>
      <c r="C20" s="33"/>
      <c r="D20" s="33"/>
      <c r="E20" s="33"/>
    </row>
    <row r="21" spans="1:5" ht="15.75">
      <c r="A21" s="38">
        <v>17</v>
      </c>
      <c r="B21" s="31" t="s">
        <v>1685</v>
      </c>
      <c r="C21" s="33"/>
      <c r="D21" s="33"/>
      <c r="E21" s="33"/>
    </row>
    <row r="22" spans="1:5" s="35" customFormat="1" ht="15.75">
      <c r="A22" s="38">
        <v>18</v>
      </c>
      <c r="B22" s="31" t="s">
        <v>1686</v>
      </c>
      <c r="C22" s="32"/>
      <c r="D22" s="32"/>
      <c r="E22" s="32"/>
    </row>
    <row r="23" spans="1:5" ht="15.75">
      <c r="A23" s="38" t="s">
        <v>571</v>
      </c>
      <c r="B23" s="35" t="s">
        <v>1687</v>
      </c>
      <c r="C23" s="33"/>
      <c r="D23" s="33"/>
      <c r="E23" s="33"/>
    </row>
    <row r="24" spans="1:5" ht="15.75">
      <c r="A24" s="38">
        <v>19</v>
      </c>
      <c r="B24" s="31" t="s">
        <v>1364</v>
      </c>
      <c r="C24" s="33"/>
      <c r="D24" s="33"/>
      <c r="E24" s="33"/>
    </row>
    <row r="25" spans="1:5" ht="15.75">
      <c r="A25" s="38">
        <v>20</v>
      </c>
      <c r="B25" s="31" t="s">
        <v>1366</v>
      </c>
      <c r="C25" s="33"/>
      <c r="D25" s="33"/>
      <c r="E25" s="33"/>
    </row>
    <row r="26" spans="1:5" ht="15.75">
      <c r="A26" s="38">
        <v>21</v>
      </c>
      <c r="B26" s="31" t="s">
        <v>1646</v>
      </c>
      <c r="C26" s="33"/>
      <c r="D26" s="33"/>
      <c r="E26" s="33"/>
    </row>
    <row r="27" spans="1:5" ht="15.75">
      <c r="A27" s="38">
        <v>22</v>
      </c>
      <c r="B27" s="31" t="s">
        <v>568</v>
      </c>
      <c r="C27" s="33"/>
      <c r="D27" s="33"/>
      <c r="E27" s="33"/>
    </row>
    <row r="28" spans="1:5" ht="15.75">
      <c r="A28" s="38">
        <v>23</v>
      </c>
      <c r="B28" s="31" t="s">
        <v>1688</v>
      </c>
      <c r="C28" s="33"/>
      <c r="D28" s="33"/>
      <c r="E28" s="33"/>
    </row>
    <row r="29" spans="1:7" ht="15.75">
      <c r="A29" s="38" t="s">
        <v>571</v>
      </c>
      <c r="B29" s="35" t="s">
        <v>1707</v>
      </c>
      <c r="C29" s="33"/>
      <c r="D29" s="33"/>
      <c r="E29" s="33"/>
      <c r="G29" s="33"/>
    </row>
    <row r="30" spans="1:5" ht="15.75">
      <c r="A30" s="38">
        <v>24</v>
      </c>
      <c r="B30" s="31" t="s">
        <v>1074</v>
      </c>
      <c r="C30" s="33"/>
      <c r="D30" s="33"/>
      <c r="E30" s="33"/>
    </row>
    <row r="31" spans="1:2" ht="15.75">
      <c r="A31" s="38">
        <v>25</v>
      </c>
      <c r="B31" s="31" t="s">
        <v>132</v>
      </c>
    </row>
    <row r="32" spans="1:5" ht="15.75">
      <c r="A32" s="38">
        <v>26</v>
      </c>
      <c r="B32" s="31" t="s">
        <v>714</v>
      </c>
      <c r="C32" s="33"/>
      <c r="D32" s="33"/>
      <c r="E32" s="33"/>
    </row>
    <row r="33" spans="1:5" ht="15.75">
      <c r="A33" s="38">
        <v>27</v>
      </c>
      <c r="B33" s="31" t="s">
        <v>1079</v>
      </c>
      <c r="C33" s="33"/>
      <c r="D33" s="33"/>
      <c r="E33" s="33"/>
    </row>
    <row r="34" spans="1:5" ht="15.75">
      <c r="A34" s="38" t="s">
        <v>571</v>
      </c>
      <c r="B34" s="35" t="s">
        <v>1708</v>
      </c>
      <c r="C34" s="33"/>
      <c r="D34" s="33"/>
      <c r="E34" s="33"/>
    </row>
    <row r="35" spans="1:5" ht="15.75" customHeight="1">
      <c r="A35" s="38">
        <v>28</v>
      </c>
      <c r="B35" s="31" t="s">
        <v>310</v>
      </c>
      <c r="C35" s="33"/>
      <c r="D35" s="33"/>
      <c r="E35" s="33"/>
    </row>
    <row r="36" spans="1:5" ht="15.75">
      <c r="A36" s="38">
        <v>29</v>
      </c>
      <c r="B36" s="33" t="s">
        <v>311</v>
      </c>
      <c r="C36" s="33"/>
      <c r="D36" s="33"/>
      <c r="E36" s="33"/>
    </row>
    <row r="37" spans="1:5" ht="15.75">
      <c r="A37" s="38">
        <v>30</v>
      </c>
      <c r="B37" s="33" t="s">
        <v>754</v>
      </c>
      <c r="C37" s="33"/>
      <c r="D37" s="33"/>
      <c r="E37" s="33"/>
    </row>
    <row r="38" spans="1:5" ht="15.75">
      <c r="A38" s="38">
        <v>31</v>
      </c>
      <c r="B38" s="33" t="s">
        <v>1709</v>
      </c>
      <c r="C38" s="33"/>
      <c r="D38" s="33"/>
      <c r="E38" s="33"/>
    </row>
    <row r="39" spans="1:5" ht="15.75">
      <c r="A39" s="38">
        <v>32</v>
      </c>
      <c r="B39" s="33" t="s">
        <v>781</v>
      </c>
      <c r="C39" s="33"/>
      <c r="D39" s="33"/>
      <c r="E39" s="33"/>
    </row>
    <row r="40" spans="1:5" ht="15.75">
      <c r="A40" s="38"/>
      <c r="B40" s="32" t="s">
        <v>1710</v>
      </c>
      <c r="C40" s="33"/>
      <c r="D40" s="33"/>
      <c r="E40" s="33"/>
    </row>
    <row r="41" spans="1:5" ht="15.75">
      <c r="A41" s="38">
        <v>33</v>
      </c>
      <c r="B41" s="33" t="s">
        <v>872</v>
      </c>
      <c r="C41" s="33"/>
      <c r="D41" s="33"/>
      <c r="E41" s="33"/>
    </row>
    <row r="42" spans="1:5" ht="15.75">
      <c r="A42" s="38">
        <v>34</v>
      </c>
      <c r="B42" s="33" t="s">
        <v>1407</v>
      </c>
      <c r="C42" s="33"/>
      <c r="D42" s="33"/>
      <c r="E42" s="33"/>
    </row>
    <row r="43" spans="1:6" ht="15.75">
      <c r="A43" s="38">
        <v>35</v>
      </c>
      <c r="B43" s="31" t="s">
        <v>567</v>
      </c>
      <c r="C43" s="33"/>
      <c r="D43" s="33"/>
      <c r="E43" s="33"/>
      <c r="F43" s="31" t="s">
        <v>571</v>
      </c>
    </row>
    <row r="44" spans="1:5" ht="15.75">
      <c r="A44" s="38">
        <v>36</v>
      </c>
      <c r="B44" s="33" t="s">
        <v>1080</v>
      </c>
      <c r="C44" s="33"/>
      <c r="D44" s="33"/>
      <c r="E44" s="33"/>
    </row>
    <row r="45" spans="1:5" ht="15.75">
      <c r="A45" s="38"/>
      <c r="B45" s="32" t="s">
        <v>1711</v>
      </c>
      <c r="C45" s="33"/>
      <c r="D45" s="33"/>
      <c r="E45" s="33"/>
    </row>
    <row r="46" spans="1:5" ht="15.75">
      <c r="A46" s="38">
        <v>37</v>
      </c>
      <c r="B46" s="33" t="s">
        <v>873</v>
      </c>
      <c r="C46" s="33"/>
      <c r="D46" s="33"/>
      <c r="E46" s="33"/>
    </row>
    <row r="47" spans="1:5" ht="15.75">
      <c r="A47" s="38">
        <v>38</v>
      </c>
      <c r="B47" s="33" t="s">
        <v>230</v>
      </c>
      <c r="C47" s="33"/>
      <c r="D47" s="33"/>
      <c r="E47" s="33"/>
    </row>
    <row r="48" spans="1:5" ht="15.75">
      <c r="A48" s="38">
        <v>39</v>
      </c>
      <c r="B48" s="33" t="s">
        <v>231</v>
      </c>
      <c r="C48" s="33"/>
      <c r="D48" s="33"/>
      <c r="E48" s="33"/>
    </row>
    <row r="49" spans="1:5" ht="15.75">
      <c r="A49" s="38">
        <v>40</v>
      </c>
      <c r="B49" s="33" t="s">
        <v>308</v>
      </c>
      <c r="C49" s="33"/>
      <c r="D49" s="33"/>
      <c r="E49" s="33"/>
    </row>
    <row r="50" spans="1:5" ht="15.75">
      <c r="A50" s="38">
        <v>41</v>
      </c>
      <c r="B50" s="33" t="s">
        <v>309</v>
      </c>
      <c r="C50" s="33"/>
      <c r="D50" s="33"/>
      <c r="E50" s="33"/>
    </row>
    <row r="51" spans="1:5" ht="15.75">
      <c r="A51" s="38">
        <v>42</v>
      </c>
      <c r="B51" s="33" t="s">
        <v>570</v>
      </c>
      <c r="C51" s="33"/>
      <c r="D51" s="33"/>
      <c r="E51" s="33"/>
    </row>
    <row r="52" spans="1:5" ht="15.75">
      <c r="A52" s="38">
        <v>43</v>
      </c>
      <c r="B52" s="33" t="s">
        <v>1712</v>
      </c>
      <c r="C52" s="33"/>
      <c r="D52" s="33"/>
      <c r="E52" s="33"/>
    </row>
    <row r="53" spans="1:5" ht="15.75">
      <c r="A53" s="38">
        <v>44</v>
      </c>
      <c r="B53" s="33" t="s">
        <v>874</v>
      </c>
      <c r="C53" s="33"/>
      <c r="D53" s="33"/>
      <c r="E53" s="33"/>
    </row>
    <row r="54" spans="1:5" ht="15.75">
      <c r="A54" s="38">
        <v>45</v>
      </c>
      <c r="B54" s="33" t="s">
        <v>1713</v>
      </c>
      <c r="C54" s="33"/>
      <c r="D54" s="33"/>
      <c r="E54" s="33"/>
    </row>
    <row r="55" spans="1:5" ht="15.75">
      <c r="A55" s="38">
        <v>46</v>
      </c>
      <c r="B55" s="60" t="s">
        <v>1006</v>
      </c>
      <c r="C55" s="33"/>
      <c r="D55" s="33"/>
      <c r="E55" s="33"/>
    </row>
    <row r="56" spans="1:2" ht="15.75">
      <c r="A56" s="38">
        <v>47</v>
      </c>
      <c r="B56" s="60" t="s">
        <v>1000</v>
      </c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  <row r="183" spans="1:5" ht="15.75">
      <c r="A183" s="33"/>
      <c r="B183" s="33"/>
      <c r="C183" s="33"/>
      <c r="D183" s="33"/>
      <c r="E183" s="33"/>
    </row>
    <row r="184" spans="1:5" ht="15.75">
      <c r="A184" s="33"/>
      <c r="B184" s="33"/>
      <c r="C184" s="33"/>
      <c r="D184" s="33"/>
      <c r="E184" s="33"/>
    </row>
    <row r="185" spans="1:5" ht="15.75">
      <c r="A185" s="33"/>
      <c r="B185" s="33"/>
      <c r="C185" s="33"/>
      <c r="D185" s="33"/>
      <c r="E185" s="33"/>
    </row>
    <row r="186" spans="1:5" ht="15.75">
      <c r="A186" s="33"/>
      <c r="B186" s="33"/>
      <c r="C186" s="33"/>
      <c r="D186" s="33"/>
      <c r="E186" s="33"/>
    </row>
    <row r="187" spans="1:5" ht="15.75">
      <c r="A187" s="33"/>
      <c r="B187" s="33"/>
      <c r="C187" s="33"/>
      <c r="D187" s="33"/>
      <c r="E187" s="33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1372" bestFit="1" customWidth="1"/>
    <col min="2" max="5" width="9.57421875" style="1372" bestFit="1" customWidth="1"/>
    <col min="6" max="6" width="9.00390625" style="1372" bestFit="1" customWidth="1"/>
    <col min="7" max="7" width="8.421875" style="1372" bestFit="1" customWidth="1"/>
    <col min="8" max="8" width="9.00390625" style="1372" bestFit="1" customWidth="1"/>
    <col min="9" max="9" width="8.57421875" style="1372" customWidth="1"/>
    <col min="10" max="16384" width="9.140625" style="1372" customWidth="1"/>
  </cols>
  <sheetData>
    <row r="1" spans="1:9" ht="15">
      <c r="A1" s="1617" t="s">
        <v>752</v>
      </c>
      <c r="B1" s="1617"/>
      <c r="C1" s="1617"/>
      <c r="D1" s="1617"/>
      <c r="E1" s="1617"/>
      <c r="F1" s="1617"/>
      <c r="G1" s="1617"/>
      <c r="H1" s="1617"/>
      <c r="I1" s="1617"/>
    </row>
    <row r="2" spans="1:9" ht="15.75">
      <c r="A2" s="1618" t="s">
        <v>1409</v>
      </c>
      <c r="B2" s="1618"/>
      <c r="C2" s="1618"/>
      <c r="D2" s="1618"/>
      <c r="E2" s="1618"/>
      <c r="F2" s="1618"/>
      <c r="G2" s="1618"/>
      <c r="H2" s="1618"/>
      <c r="I2" s="1618"/>
    </row>
    <row r="3" spans="1:9" ht="15.75" thickBot="1">
      <c r="A3" s="1373"/>
      <c r="B3" s="1373"/>
      <c r="C3" s="1373"/>
      <c r="D3" s="1373"/>
      <c r="E3" s="1373"/>
      <c r="F3" s="1373"/>
      <c r="G3" s="1373"/>
      <c r="I3" s="1374" t="s">
        <v>135</v>
      </c>
    </row>
    <row r="4" spans="1:9" ht="15.75" thickTop="1">
      <c r="A4" s="256"/>
      <c r="B4" s="280">
        <v>2010</v>
      </c>
      <c r="C4" s="280">
        <v>2011</v>
      </c>
      <c r="D4" s="280">
        <v>2011</v>
      </c>
      <c r="E4" s="280">
        <v>2012</v>
      </c>
      <c r="F4" s="1623" t="s">
        <v>1586</v>
      </c>
      <c r="G4" s="1624"/>
      <c r="H4" s="1624"/>
      <c r="I4" s="1625"/>
    </row>
    <row r="5" spans="1:9" ht="15">
      <c r="A5" s="257" t="s">
        <v>305</v>
      </c>
      <c r="B5" s="170" t="s">
        <v>998</v>
      </c>
      <c r="C5" s="170" t="s">
        <v>837</v>
      </c>
      <c r="D5" s="170" t="s">
        <v>614</v>
      </c>
      <c r="E5" s="170" t="s">
        <v>1585</v>
      </c>
      <c r="F5" s="1606" t="s">
        <v>1033</v>
      </c>
      <c r="G5" s="1607"/>
      <c r="H5" s="1609" t="s">
        <v>652</v>
      </c>
      <c r="I5" s="1610"/>
    </row>
    <row r="6" spans="1:9" ht="15">
      <c r="A6" s="258"/>
      <c r="B6" s="185"/>
      <c r="C6" s="185"/>
      <c r="D6" s="185"/>
      <c r="E6" s="185"/>
      <c r="F6" s="177" t="s">
        <v>575</v>
      </c>
      <c r="G6" s="177" t="s">
        <v>556</v>
      </c>
      <c r="H6" s="177" t="s">
        <v>575</v>
      </c>
      <c r="I6" s="259" t="s">
        <v>556</v>
      </c>
    </row>
    <row r="7" spans="1:9" s="1373" customFormat="1" ht="14.25">
      <c r="A7" s="260" t="s">
        <v>243</v>
      </c>
      <c r="B7" s="117">
        <v>10333.337445168312</v>
      </c>
      <c r="C7" s="117">
        <v>12792.19936521</v>
      </c>
      <c r="D7" s="117">
        <v>15631.842827030003</v>
      </c>
      <c r="E7" s="117">
        <v>18424.885311889993</v>
      </c>
      <c r="F7" s="117">
        <v>2458.861920041689</v>
      </c>
      <c r="G7" s="117">
        <v>23.795428467221978</v>
      </c>
      <c r="H7" s="117">
        <v>2793.0424848599905</v>
      </c>
      <c r="I7" s="1476">
        <v>17.867646929192283</v>
      </c>
    </row>
    <row r="8" spans="1:9" s="1373" customFormat="1" ht="14.25">
      <c r="A8" s="260" t="s">
        <v>244</v>
      </c>
      <c r="B8" s="117">
        <v>2777.7521226671756</v>
      </c>
      <c r="C8" s="117">
        <v>3292.7149108599997</v>
      </c>
      <c r="D8" s="117">
        <v>2803.6099955400005</v>
      </c>
      <c r="E8" s="117">
        <v>2736.1416411299997</v>
      </c>
      <c r="F8" s="117">
        <v>514.9627881928241</v>
      </c>
      <c r="G8" s="117">
        <v>18.538831596620682</v>
      </c>
      <c r="H8" s="117">
        <v>-67.46835441000076</v>
      </c>
      <c r="I8" s="1476">
        <v>-2.4064814477523555</v>
      </c>
    </row>
    <row r="9" spans="1:9" s="1373" customFormat="1" ht="14.25">
      <c r="A9" s="260" t="s">
        <v>245</v>
      </c>
      <c r="B9" s="117">
        <v>6748.565167296167</v>
      </c>
      <c r="C9" s="117">
        <v>5663.737781379999</v>
      </c>
      <c r="D9" s="117">
        <v>5173.731700390001</v>
      </c>
      <c r="E9" s="117">
        <v>4856.5653575</v>
      </c>
      <c r="F9" s="117">
        <v>-1084.8273859161673</v>
      </c>
      <c r="G9" s="117">
        <v>-16.074933841837773</v>
      </c>
      <c r="H9" s="117">
        <v>-317.16634289000103</v>
      </c>
      <c r="I9" s="1476">
        <v>-6.130320651650583</v>
      </c>
    </row>
    <row r="10" spans="1:9" s="1373" customFormat="1" ht="14.25">
      <c r="A10" s="260" t="s">
        <v>246</v>
      </c>
      <c r="B10" s="117">
        <v>7086.222023857756</v>
      </c>
      <c r="C10" s="1477">
        <v>7559.886909030001</v>
      </c>
      <c r="D10" s="117">
        <v>8943.95002003</v>
      </c>
      <c r="E10" s="1477">
        <v>7172.185477859997</v>
      </c>
      <c r="F10" s="1477">
        <v>473.6648851722457</v>
      </c>
      <c r="G10" s="1477">
        <v>6.684307711182629</v>
      </c>
      <c r="H10" s="1477">
        <v>-1771.7645421700036</v>
      </c>
      <c r="I10" s="1478">
        <v>-19.80964269927864</v>
      </c>
    </row>
    <row r="11" spans="1:10" ht="15">
      <c r="A11" s="281" t="s">
        <v>247</v>
      </c>
      <c r="B11" s="264">
        <v>6067.394012594099</v>
      </c>
      <c r="C11" s="264">
        <v>6566.621456800001</v>
      </c>
      <c r="D11" s="282">
        <v>8329.45934909</v>
      </c>
      <c r="E11" s="264">
        <v>6698.513291289997</v>
      </c>
      <c r="F11" s="264">
        <v>499.22744420590243</v>
      </c>
      <c r="G11" s="264">
        <v>8.228037328211341</v>
      </c>
      <c r="H11" s="264">
        <v>-1630.9460578000035</v>
      </c>
      <c r="I11" s="1479">
        <v>-19.580455218599337</v>
      </c>
      <c r="J11" s="1373"/>
    </row>
    <row r="12" spans="1:10" ht="15">
      <c r="A12" s="283" t="s">
        <v>248</v>
      </c>
      <c r="B12" s="271">
        <v>1018.828011263657</v>
      </c>
      <c r="C12" s="271">
        <v>993.2654522300002</v>
      </c>
      <c r="D12" s="1480">
        <v>614.4906709400001</v>
      </c>
      <c r="E12" s="271">
        <v>473.67218657</v>
      </c>
      <c r="F12" s="271">
        <v>-25.56255903365684</v>
      </c>
      <c r="G12" s="271">
        <v>-2.5090161196050627</v>
      </c>
      <c r="H12" s="271">
        <v>-140.81848437000008</v>
      </c>
      <c r="I12" s="1481">
        <v>-22.91629328637112</v>
      </c>
      <c r="J12" s="1373"/>
    </row>
    <row r="13" spans="1:9" s="1373" customFormat="1" ht="14.25">
      <c r="A13" s="260" t="s">
        <v>264</v>
      </c>
      <c r="B13" s="117">
        <v>402055.65775775927</v>
      </c>
      <c r="C13" s="1053">
        <v>428668.3864427563</v>
      </c>
      <c r="D13" s="117">
        <v>447638.5832180387</v>
      </c>
      <c r="E13" s="1053">
        <v>472649.56072905683</v>
      </c>
      <c r="F13" s="1053">
        <v>26612.72868499701</v>
      </c>
      <c r="G13" s="1053">
        <v>6.619165324874331</v>
      </c>
      <c r="H13" s="1053">
        <v>25010.977511018107</v>
      </c>
      <c r="I13" s="1482">
        <v>5.587314956457987</v>
      </c>
    </row>
    <row r="14" spans="1:10" ht="15">
      <c r="A14" s="281" t="s">
        <v>265</v>
      </c>
      <c r="B14" s="264">
        <v>338005.8430460249</v>
      </c>
      <c r="C14" s="264">
        <v>357174.14866726723</v>
      </c>
      <c r="D14" s="282">
        <v>367810.9837391886</v>
      </c>
      <c r="E14" s="264">
        <v>380891.9127339196</v>
      </c>
      <c r="F14" s="264">
        <v>19168.305621242325</v>
      </c>
      <c r="G14" s="264">
        <v>5.6709983024264625</v>
      </c>
      <c r="H14" s="264">
        <v>13080.928994731046</v>
      </c>
      <c r="I14" s="1479">
        <v>3.556426961954626</v>
      </c>
      <c r="J14" s="1373"/>
    </row>
    <row r="15" spans="1:10" ht="15">
      <c r="A15" s="284" t="s">
        <v>266</v>
      </c>
      <c r="B15" s="268">
        <v>273935.7622489013</v>
      </c>
      <c r="C15" s="268">
        <v>293852.1142724502</v>
      </c>
      <c r="D15" s="230">
        <v>300026.2239694497</v>
      </c>
      <c r="E15" s="268">
        <v>312330.98245844303</v>
      </c>
      <c r="F15" s="268">
        <v>19916.352023548912</v>
      </c>
      <c r="G15" s="268">
        <v>7.270446129429671</v>
      </c>
      <c r="H15" s="268">
        <v>12304.758488993335</v>
      </c>
      <c r="I15" s="231">
        <v>4.10122766143478</v>
      </c>
      <c r="J15" s="1373"/>
    </row>
    <row r="16" spans="1:10" ht="15">
      <c r="A16" s="284" t="s">
        <v>267</v>
      </c>
      <c r="B16" s="268">
        <v>13776.128028556373</v>
      </c>
      <c r="C16" s="268">
        <v>14568.45370078</v>
      </c>
      <c r="D16" s="230">
        <v>15716.761312040002</v>
      </c>
      <c r="E16" s="268">
        <v>16185.575435308001</v>
      </c>
      <c r="F16" s="268">
        <v>792.3256722236274</v>
      </c>
      <c r="G16" s="268">
        <v>5.751439523364075</v>
      </c>
      <c r="H16" s="268">
        <v>468.8141232679991</v>
      </c>
      <c r="I16" s="231">
        <v>2.9828926835508964</v>
      </c>
      <c r="J16" s="1373"/>
    </row>
    <row r="17" spans="1:10" ht="15">
      <c r="A17" s="284" t="s">
        <v>268</v>
      </c>
      <c r="B17" s="268">
        <v>2467.023624443695</v>
      </c>
      <c r="C17" s="268">
        <v>2564.336387550001</v>
      </c>
      <c r="D17" s="230">
        <v>2459.6928554799997</v>
      </c>
      <c r="E17" s="268">
        <v>2488.9241869000007</v>
      </c>
      <c r="F17" s="268">
        <v>97.31276310630574</v>
      </c>
      <c r="G17" s="268">
        <v>3.9445411929628125</v>
      </c>
      <c r="H17" s="268">
        <v>29.23133142000097</v>
      </c>
      <c r="I17" s="231">
        <v>1.1884138848830614</v>
      </c>
      <c r="J17" s="1373"/>
    </row>
    <row r="18" spans="1:10" ht="15">
      <c r="A18" s="284" t="s">
        <v>269</v>
      </c>
      <c r="B18" s="268">
        <v>35941.18030223615</v>
      </c>
      <c r="C18" s="268">
        <v>37113.285439916996</v>
      </c>
      <c r="D18" s="230">
        <v>37809.943669647</v>
      </c>
      <c r="E18" s="268">
        <v>37276.12773615999</v>
      </c>
      <c r="F18" s="268">
        <v>1172.1051376808464</v>
      </c>
      <c r="G18" s="268">
        <v>3.261175976482669</v>
      </c>
      <c r="H18" s="268">
        <v>-533.815933487007</v>
      </c>
      <c r="I18" s="231">
        <v>-1.4118400655421839</v>
      </c>
      <c r="J18" s="1373"/>
    </row>
    <row r="19" spans="1:10" ht="15">
      <c r="A19" s="284" t="s">
        <v>270</v>
      </c>
      <c r="B19" s="268">
        <v>11885.748841887387</v>
      </c>
      <c r="C19" s="268">
        <v>9075.958866570001</v>
      </c>
      <c r="D19" s="230">
        <v>11798.361932571996</v>
      </c>
      <c r="E19" s="268">
        <v>12610.302917108493</v>
      </c>
      <c r="F19" s="268">
        <v>-2809.789975317386</v>
      </c>
      <c r="G19" s="268">
        <v>-23.639991158278654</v>
      </c>
      <c r="H19" s="268">
        <v>811.9409845364971</v>
      </c>
      <c r="I19" s="231">
        <v>6.881811129178484</v>
      </c>
      <c r="J19" s="1373"/>
    </row>
    <row r="20" spans="1:10" ht="15">
      <c r="A20" s="284" t="s">
        <v>275</v>
      </c>
      <c r="B20" s="268">
        <v>64049.814711734376</v>
      </c>
      <c r="C20" s="268">
        <v>71494.23777548902</v>
      </c>
      <c r="D20" s="230">
        <v>79827.59947885001</v>
      </c>
      <c r="E20" s="268">
        <v>91757.64799513727</v>
      </c>
      <c r="F20" s="268">
        <v>7444.4230637546425</v>
      </c>
      <c r="G20" s="268">
        <v>11.622864324056776</v>
      </c>
      <c r="H20" s="268">
        <v>11930.048516287265</v>
      </c>
      <c r="I20" s="231">
        <v>14.944766714985688</v>
      </c>
      <c r="J20" s="1373"/>
    </row>
    <row r="21" spans="1:10" ht="15">
      <c r="A21" s="284" t="s">
        <v>276</v>
      </c>
      <c r="B21" s="268">
        <v>5680.774564828758</v>
      </c>
      <c r="C21" s="268">
        <v>6376.531159220001</v>
      </c>
      <c r="D21" s="230">
        <v>6967.595804889001</v>
      </c>
      <c r="E21" s="268">
        <v>8530.4603129825</v>
      </c>
      <c r="F21" s="268">
        <v>695.7565943912432</v>
      </c>
      <c r="G21" s="268">
        <v>12.24756565238241</v>
      </c>
      <c r="H21" s="268">
        <v>1562.8645080935003</v>
      </c>
      <c r="I21" s="231">
        <v>22.430470306513396</v>
      </c>
      <c r="J21" s="1373"/>
    </row>
    <row r="22" spans="1:10" ht="15">
      <c r="A22" s="284" t="s">
        <v>277</v>
      </c>
      <c r="B22" s="268">
        <v>1887.4380565947365</v>
      </c>
      <c r="C22" s="268">
        <v>2023.1429442999997</v>
      </c>
      <c r="D22" s="230">
        <v>2289.5309921600006</v>
      </c>
      <c r="E22" s="268">
        <v>2738.007224</v>
      </c>
      <c r="F22" s="268">
        <v>135.70488770526322</v>
      </c>
      <c r="G22" s="268">
        <v>7.189898880713375</v>
      </c>
      <c r="H22" s="268">
        <v>448.4762318399994</v>
      </c>
      <c r="I22" s="231">
        <v>19.588126711353045</v>
      </c>
      <c r="J22" s="1373"/>
    </row>
    <row r="23" spans="1:10" ht="15">
      <c r="A23" s="284" t="s">
        <v>278</v>
      </c>
      <c r="B23" s="268">
        <v>72.45008441730394</v>
      </c>
      <c r="C23" s="268">
        <v>107.473</v>
      </c>
      <c r="D23" s="230">
        <v>89.762</v>
      </c>
      <c r="E23" s="268">
        <v>94.84335903</v>
      </c>
      <c r="F23" s="268">
        <v>35.02291558269606</v>
      </c>
      <c r="G23" s="268">
        <v>48.34075193200355</v>
      </c>
      <c r="H23" s="268">
        <v>5.0813590300000016</v>
      </c>
      <c r="I23" s="231">
        <v>5.660924478064215</v>
      </c>
      <c r="J23" s="1373"/>
    </row>
    <row r="24" spans="1:10" ht="15">
      <c r="A24" s="284" t="s">
        <v>279</v>
      </c>
      <c r="B24" s="268">
        <v>3720.886423816718</v>
      </c>
      <c r="C24" s="268">
        <v>4245.915214920002</v>
      </c>
      <c r="D24" s="230">
        <v>4588.302812729001</v>
      </c>
      <c r="E24" s="268">
        <v>5697.609729952502</v>
      </c>
      <c r="F24" s="268">
        <v>525.0287911032838</v>
      </c>
      <c r="G24" s="268">
        <v>14.110314890093658</v>
      </c>
      <c r="H24" s="268">
        <v>1109.306917223501</v>
      </c>
      <c r="I24" s="231">
        <v>24.176846265377907</v>
      </c>
      <c r="J24" s="1373"/>
    </row>
    <row r="25" spans="1:10" ht="15">
      <c r="A25" s="284" t="s">
        <v>280</v>
      </c>
      <c r="B25" s="268">
        <v>58369.040146905616</v>
      </c>
      <c r="C25" s="268">
        <v>65117.70661626901</v>
      </c>
      <c r="D25" s="230">
        <v>72860.003673961</v>
      </c>
      <c r="E25" s="268">
        <v>83227.18768215479</v>
      </c>
      <c r="F25" s="268">
        <v>6748.666469363394</v>
      </c>
      <c r="G25" s="268">
        <v>11.562065184519174</v>
      </c>
      <c r="H25" s="268">
        <v>10367.184008193799</v>
      </c>
      <c r="I25" s="231">
        <v>14.228909532568231</v>
      </c>
      <c r="J25" s="1373"/>
    </row>
    <row r="26" spans="1:10" ht="15">
      <c r="A26" s="284" t="s">
        <v>281</v>
      </c>
      <c r="B26" s="268">
        <v>11247.81889434779</v>
      </c>
      <c r="C26" s="268">
        <v>12964.475460054</v>
      </c>
      <c r="D26" s="230">
        <v>14899.788133840997</v>
      </c>
      <c r="E26" s="268">
        <v>18592.16187782499</v>
      </c>
      <c r="F26" s="268">
        <v>1716.6565657062092</v>
      </c>
      <c r="G26" s="268">
        <v>15.262128434241207</v>
      </c>
      <c r="H26" s="268">
        <v>3692.3737439839933</v>
      </c>
      <c r="I26" s="231">
        <v>24.781384210408508</v>
      </c>
      <c r="J26" s="1373"/>
    </row>
    <row r="27" spans="1:10" ht="15">
      <c r="A27" s="284" t="s">
        <v>282</v>
      </c>
      <c r="B27" s="268">
        <v>2641.5328150443306</v>
      </c>
      <c r="C27" s="268">
        <v>2969.0371218899995</v>
      </c>
      <c r="D27" s="230">
        <v>3163.16593967</v>
      </c>
      <c r="E27" s="268">
        <v>3642.986622979999</v>
      </c>
      <c r="F27" s="268">
        <v>327.5043068456689</v>
      </c>
      <c r="G27" s="268">
        <v>12.398267588440792</v>
      </c>
      <c r="H27" s="268">
        <v>479.8206833099989</v>
      </c>
      <c r="I27" s="231">
        <v>15.169001325300583</v>
      </c>
      <c r="J27" s="1373"/>
    </row>
    <row r="28" spans="1:9" ht="15">
      <c r="A28" s="284" t="s">
        <v>283</v>
      </c>
      <c r="B28" s="268">
        <v>44479.68843751349</v>
      </c>
      <c r="C28" s="268">
        <v>49184.19403432501</v>
      </c>
      <c r="D28" s="230">
        <v>54797.04960045002</v>
      </c>
      <c r="E28" s="268">
        <v>60992.039181349806</v>
      </c>
      <c r="F28" s="268">
        <v>4704.505596811519</v>
      </c>
      <c r="G28" s="268">
        <v>10.576750337225409</v>
      </c>
      <c r="H28" s="268">
        <v>6194.98958089979</v>
      </c>
      <c r="I28" s="231">
        <v>11.305334185088888</v>
      </c>
    </row>
    <row r="29" spans="1:9" ht="15">
      <c r="A29" s="284" t="s">
        <v>284</v>
      </c>
      <c r="B29" s="268">
        <v>2642.407161486233</v>
      </c>
      <c r="C29" s="268">
        <v>2661.811749266</v>
      </c>
      <c r="D29" s="230">
        <v>3260.2097965300004</v>
      </c>
      <c r="E29" s="268">
        <v>3381.6641889200005</v>
      </c>
      <c r="F29" s="268">
        <v>19.4045877797671</v>
      </c>
      <c r="G29" s="268">
        <v>0.7343526789737017</v>
      </c>
      <c r="H29" s="268">
        <v>121.45439239000007</v>
      </c>
      <c r="I29" s="231">
        <v>3.7253551142404966</v>
      </c>
    </row>
    <row r="30" spans="1:9" ht="15">
      <c r="A30" s="284" t="s">
        <v>285</v>
      </c>
      <c r="B30" s="268">
        <v>1925.4605644855837</v>
      </c>
      <c r="C30" s="268">
        <v>2032.5453662700015</v>
      </c>
      <c r="D30" s="230">
        <v>2140.87471053</v>
      </c>
      <c r="E30" s="268">
        <v>2059.958786910001</v>
      </c>
      <c r="F30" s="268">
        <v>107.08480178441778</v>
      </c>
      <c r="G30" s="268">
        <v>5.561516229392479</v>
      </c>
      <c r="H30" s="268">
        <v>-80.91592361999892</v>
      </c>
      <c r="I30" s="231">
        <v>-3.779573051239752</v>
      </c>
    </row>
    <row r="31" spans="1:9" ht="15">
      <c r="A31" s="284" t="s">
        <v>286</v>
      </c>
      <c r="B31" s="268">
        <v>39911.82071154167</v>
      </c>
      <c r="C31" s="271">
        <v>44489.836918789006</v>
      </c>
      <c r="D31" s="230">
        <v>49395.96509339002</v>
      </c>
      <c r="E31" s="271">
        <v>55550.41620551981</v>
      </c>
      <c r="F31" s="271">
        <v>4578.016207247332</v>
      </c>
      <c r="G31" s="271">
        <v>11.470326649176053</v>
      </c>
      <c r="H31" s="271">
        <v>6154.451112129791</v>
      </c>
      <c r="I31" s="1481">
        <v>12.45942072493965</v>
      </c>
    </row>
    <row r="32" spans="1:9" s="1373" customFormat="1" ht="14.25">
      <c r="A32" s="1483" t="s">
        <v>287</v>
      </c>
      <c r="B32" s="117">
        <v>4649.208476917452</v>
      </c>
      <c r="C32" s="1053">
        <v>6831.086418769</v>
      </c>
      <c r="D32" s="117">
        <v>6174.292240751</v>
      </c>
      <c r="E32" s="1053">
        <v>9614.672245901702</v>
      </c>
      <c r="F32" s="1053">
        <v>2181.8779418515487</v>
      </c>
      <c r="G32" s="1053">
        <v>46.93009471793339</v>
      </c>
      <c r="H32" s="1053">
        <v>3440.3800051507023</v>
      </c>
      <c r="I32" s="1482">
        <v>55.721042526037564</v>
      </c>
    </row>
    <row r="33" spans="1:10" ht="15">
      <c r="A33" s="281" t="s">
        <v>288</v>
      </c>
      <c r="B33" s="264">
        <v>360.83003281267327</v>
      </c>
      <c r="C33" s="264">
        <v>368.33201875</v>
      </c>
      <c r="D33" s="282">
        <v>309.26681802999997</v>
      </c>
      <c r="E33" s="264">
        <v>475.0335077490044</v>
      </c>
      <c r="F33" s="264">
        <v>7.501985937326708</v>
      </c>
      <c r="G33" s="264">
        <v>2.0790913325170477</v>
      </c>
      <c r="H33" s="264">
        <v>165.76668971900443</v>
      </c>
      <c r="I33" s="1479">
        <v>53.599894995176776</v>
      </c>
      <c r="J33" s="1373"/>
    </row>
    <row r="34" spans="1:10" ht="15">
      <c r="A34" s="284" t="s">
        <v>289</v>
      </c>
      <c r="B34" s="268">
        <v>4288.378444104778</v>
      </c>
      <c r="C34" s="268">
        <v>6462.754400019</v>
      </c>
      <c r="D34" s="230">
        <v>5865.025422721001</v>
      </c>
      <c r="E34" s="268">
        <v>9139.638738152697</v>
      </c>
      <c r="F34" s="268">
        <v>2174.375955914222</v>
      </c>
      <c r="G34" s="268">
        <v>50.70391954104074</v>
      </c>
      <c r="H34" s="268">
        <v>3274.613315431696</v>
      </c>
      <c r="I34" s="231">
        <v>55.83289209192349</v>
      </c>
      <c r="J34" s="1373"/>
    </row>
    <row r="35" spans="1:10" ht="15">
      <c r="A35" s="284" t="s">
        <v>290</v>
      </c>
      <c r="B35" s="268">
        <v>3212.8575387779065</v>
      </c>
      <c r="C35" s="268">
        <v>4613.293375343999</v>
      </c>
      <c r="D35" s="230">
        <v>4365.160812443</v>
      </c>
      <c r="E35" s="268">
        <v>8198.3275334352</v>
      </c>
      <c r="F35" s="268">
        <v>1400.4358365660928</v>
      </c>
      <c r="G35" s="268">
        <v>43.58848220512089</v>
      </c>
      <c r="H35" s="268">
        <v>3833.1667209921998</v>
      </c>
      <c r="I35" s="231">
        <v>87.81272639637152</v>
      </c>
      <c r="J35" s="1373"/>
    </row>
    <row r="36" spans="1:10" ht="15">
      <c r="A36" s="284" t="s">
        <v>291</v>
      </c>
      <c r="B36" s="268">
        <v>479.5153763134116</v>
      </c>
      <c r="C36" s="268">
        <v>1354.4008004600014</v>
      </c>
      <c r="D36" s="230">
        <v>1033.07699995</v>
      </c>
      <c r="E36" s="268">
        <v>234.8645792</v>
      </c>
      <c r="F36" s="268">
        <v>874.8854241465898</v>
      </c>
      <c r="G36" s="268">
        <v>182.45200620527422</v>
      </c>
      <c r="H36" s="268">
        <v>-798.2124207500001</v>
      </c>
      <c r="I36" s="231">
        <v>-77.26553013847301</v>
      </c>
      <c r="J36" s="1373"/>
    </row>
    <row r="37" spans="1:10" ht="15">
      <c r="A37" s="284" t="s">
        <v>292</v>
      </c>
      <c r="B37" s="268">
        <v>275.72343919720686</v>
      </c>
      <c r="C37" s="268">
        <v>240.91056791500006</v>
      </c>
      <c r="D37" s="230">
        <v>174.91799999999998</v>
      </c>
      <c r="E37" s="268">
        <v>519.55548149</v>
      </c>
      <c r="F37" s="268">
        <v>-34.8128712822068</v>
      </c>
      <c r="G37" s="268">
        <v>-12.626010825763506</v>
      </c>
      <c r="H37" s="268">
        <v>344.63748149</v>
      </c>
      <c r="I37" s="231">
        <v>197.02802541190735</v>
      </c>
      <c r="J37" s="1373"/>
    </row>
    <row r="38" spans="1:10" ht="15">
      <c r="A38" s="284" t="s">
        <v>293</v>
      </c>
      <c r="B38" s="268">
        <v>320.2820898162539</v>
      </c>
      <c r="C38" s="271">
        <v>254.14965629999946</v>
      </c>
      <c r="D38" s="230">
        <v>291.86961032799996</v>
      </c>
      <c r="E38" s="271">
        <v>186.8911440275</v>
      </c>
      <c r="F38" s="271">
        <v>-66.13243351625445</v>
      </c>
      <c r="G38" s="271">
        <v>-20.648183466704204</v>
      </c>
      <c r="H38" s="271">
        <v>-104.97846630049997</v>
      </c>
      <c r="I38" s="1481">
        <v>-35.96759052185196</v>
      </c>
      <c r="J38" s="1373"/>
    </row>
    <row r="39" spans="1:9" s="1373" customFormat="1" ht="14.25">
      <c r="A39" s="1483" t="s">
        <v>294</v>
      </c>
      <c r="B39" s="117">
        <v>8664.605218412382</v>
      </c>
      <c r="C39" s="1484">
        <v>8425.006466261</v>
      </c>
      <c r="D39" s="117">
        <v>8794.974550469999</v>
      </c>
      <c r="E39" s="1484">
        <v>11030.16480986</v>
      </c>
      <c r="F39" s="1484">
        <v>-239.59875215138163</v>
      </c>
      <c r="G39" s="1484">
        <v>-2.7652587291828556</v>
      </c>
      <c r="H39" s="1484">
        <v>2235.1902593900013</v>
      </c>
      <c r="I39" s="1485">
        <v>25.414402811098004</v>
      </c>
    </row>
    <row r="40" spans="1:10" ht="15">
      <c r="A40" s="281" t="s">
        <v>295</v>
      </c>
      <c r="B40" s="264">
        <v>2085.9544303195626</v>
      </c>
      <c r="C40" s="264">
        <v>2432.08127213</v>
      </c>
      <c r="D40" s="282">
        <v>2574.9568254100004</v>
      </c>
      <c r="E40" s="264">
        <v>2122.16678633</v>
      </c>
      <c r="F40" s="264">
        <v>346.1268418104373</v>
      </c>
      <c r="G40" s="264">
        <v>16.59321204621961</v>
      </c>
      <c r="H40" s="264">
        <v>-452.7900390800005</v>
      </c>
      <c r="I40" s="1479">
        <v>-17.58437402180149</v>
      </c>
      <c r="J40" s="1373"/>
    </row>
    <row r="41" spans="1:10" ht="15">
      <c r="A41" s="284" t="s">
        <v>298</v>
      </c>
      <c r="B41" s="268">
        <v>4046.120231881033</v>
      </c>
      <c r="C41" s="268">
        <v>3822.1268238700004</v>
      </c>
      <c r="D41" s="230">
        <v>4275.072363609999</v>
      </c>
      <c r="E41" s="268">
        <v>5884.3077391199995</v>
      </c>
      <c r="F41" s="268">
        <v>-223.99340801103244</v>
      </c>
      <c r="G41" s="268">
        <v>-5.536004744646413</v>
      </c>
      <c r="H41" s="268">
        <v>1609.2353755100003</v>
      </c>
      <c r="I41" s="231">
        <v>37.64229558329894</v>
      </c>
      <c r="J41" s="1373"/>
    </row>
    <row r="42" spans="1:10" ht="15">
      <c r="A42" s="284" t="s">
        <v>299</v>
      </c>
      <c r="B42" s="268">
        <v>478.8387079965868</v>
      </c>
      <c r="C42" s="268">
        <v>530.691339751</v>
      </c>
      <c r="D42" s="230">
        <v>842.7464215399998</v>
      </c>
      <c r="E42" s="268">
        <v>1179.04303296</v>
      </c>
      <c r="F42" s="268">
        <v>51.85263175441321</v>
      </c>
      <c r="G42" s="268">
        <v>10.828830436737128</v>
      </c>
      <c r="H42" s="268">
        <v>336.2966114200001</v>
      </c>
      <c r="I42" s="231">
        <v>39.9048400354481</v>
      </c>
      <c r="J42" s="1373"/>
    </row>
    <row r="43" spans="1:10" ht="15">
      <c r="A43" s="284" t="s">
        <v>300</v>
      </c>
      <c r="B43" s="268">
        <v>12.29640896520017</v>
      </c>
      <c r="C43" s="268">
        <v>13.92396982</v>
      </c>
      <c r="D43" s="230">
        <v>12.33756446</v>
      </c>
      <c r="E43" s="268">
        <v>40.91131708999999</v>
      </c>
      <c r="F43" s="268">
        <v>1.62756085479983</v>
      </c>
      <c r="G43" s="268">
        <v>13.236066394717014</v>
      </c>
      <c r="H43" s="268">
        <v>28.57375262999999</v>
      </c>
      <c r="I43" s="231">
        <v>231.59962181060808</v>
      </c>
      <c r="J43" s="1373"/>
    </row>
    <row r="44" spans="1:10" ht="15">
      <c r="A44" s="283" t="s">
        <v>301</v>
      </c>
      <c r="B44" s="271">
        <v>2041.39543925</v>
      </c>
      <c r="C44" s="271">
        <v>1626.1830606899998</v>
      </c>
      <c r="D44" s="1480">
        <v>1089.86137545</v>
      </c>
      <c r="E44" s="271">
        <v>1803.7359343600003</v>
      </c>
      <c r="F44" s="271">
        <v>-415.21237856000016</v>
      </c>
      <c r="G44" s="271">
        <v>-20.33963486822266</v>
      </c>
      <c r="H44" s="271">
        <v>713.8745589100004</v>
      </c>
      <c r="I44" s="1481">
        <v>65.50140916914722</v>
      </c>
      <c r="J44" s="1373"/>
    </row>
    <row r="45" spans="1:9" s="1373" customFormat="1" ht="14.25">
      <c r="A45" s="260" t="s">
        <v>302</v>
      </c>
      <c r="B45" s="117">
        <v>385.262579529093</v>
      </c>
      <c r="C45" s="1052">
        <v>377.017923942975</v>
      </c>
      <c r="D45" s="117">
        <v>387.5600842357</v>
      </c>
      <c r="E45" s="1052">
        <v>405.5422264570996</v>
      </c>
      <c r="F45" s="1052">
        <v>-8.244655586117972</v>
      </c>
      <c r="G45" s="1052">
        <v>-2.1400094439993174</v>
      </c>
      <c r="H45" s="1052">
        <v>17.982142221399613</v>
      </c>
      <c r="I45" s="1486">
        <v>4.63983339689428</v>
      </c>
    </row>
    <row r="46" spans="1:9" s="1373" customFormat="1" ht="14.25">
      <c r="A46" s="260" t="s">
        <v>303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487" t="s">
        <v>1140</v>
      </c>
      <c r="H46" s="117">
        <v>0</v>
      </c>
      <c r="I46" s="1488" t="s">
        <v>1140</v>
      </c>
    </row>
    <row r="47" spans="1:9" s="1373" customFormat="1" ht="14.25">
      <c r="A47" s="260" t="s">
        <v>304</v>
      </c>
      <c r="B47" s="117">
        <v>26631.589900099447</v>
      </c>
      <c r="C47" s="117">
        <v>32894.264761221595</v>
      </c>
      <c r="D47" s="117">
        <v>30697.998042297877</v>
      </c>
      <c r="E47" s="117">
        <v>34832.76781847045</v>
      </c>
      <c r="F47" s="117">
        <v>6262.674861122148</v>
      </c>
      <c r="G47" s="117">
        <v>23.5159631273038</v>
      </c>
      <c r="H47" s="117">
        <v>4134.769776172572</v>
      </c>
      <c r="I47" s="1476">
        <v>13.469183790015862</v>
      </c>
    </row>
    <row r="48" spans="1:10" ht="15.75" thickBot="1">
      <c r="A48" s="279" t="s">
        <v>847</v>
      </c>
      <c r="B48" s="196">
        <v>469332.200691707</v>
      </c>
      <c r="C48" s="196">
        <v>506504.30097943085</v>
      </c>
      <c r="D48" s="196">
        <v>526246.5426787833</v>
      </c>
      <c r="E48" s="196">
        <v>561722.4856181262</v>
      </c>
      <c r="F48" s="196">
        <v>37172.1002877238</v>
      </c>
      <c r="G48" s="196">
        <v>7.920210936504919</v>
      </c>
      <c r="H48" s="196">
        <v>35475.94293934277</v>
      </c>
      <c r="I48" s="1489">
        <v>6.741316106089272</v>
      </c>
      <c r="J48" s="1373"/>
    </row>
    <row r="49" spans="1:8" ht="15.75" thickTop="1">
      <c r="A49" s="1375" t="s">
        <v>653</v>
      </c>
      <c r="B49" s="1376"/>
      <c r="C49" s="1376"/>
      <c r="D49" s="1376"/>
      <c r="E49" s="1376"/>
      <c r="F49" s="1376"/>
      <c r="H49" s="1376"/>
    </row>
    <row r="50" spans="2:4" ht="15">
      <c r="B50" s="1376"/>
      <c r="C50" s="1376"/>
      <c r="D50" s="1376"/>
    </row>
    <row r="51" ht="15">
      <c r="D51" s="1376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:I1"/>
    </sheetView>
  </sheetViews>
  <sheetFormatPr defaultColWidth="9.140625" defaultRowHeight="12.75"/>
  <cols>
    <col min="1" max="1" width="39.421875" style="120" customWidth="1"/>
    <col min="2" max="2" width="6.7109375" style="120" bestFit="1" customWidth="1"/>
    <col min="3" max="3" width="6.7109375" style="121" bestFit="1" customWidth="1"/>
    <col min="4" max="4" width="6.421875" style="120" bestFit="1" customWidth="1"/>
    <col min="5" max="5" width="7.7109375" style="120" bestFit="1" customWidth="1"/>
    <col min="6" max="6" width="7.140625" style="120" bestFit="1" customWidth="1"/>
    <col min="7" max="7" width="7.421875" style="120" bestFit="1" customWidth="1"/>
    <col min="8" max="8" width="7.140625" style="120" bestFit="1" customWidth="1"/>
    <col min="9" max="9" width="7.28125" style="120" bestFit="1" customWidth="1"/>
    <col min="10" max="16384" width="9.140625" style="120" customWidth="1"/>
  </cols>
  <sheetData>
    <row r="1" spans="1:9" ht="12.75">
      <c r="A1" s="1596" t="s">
        <v>780</v>
      </c>
      <c r="B1" s="1596"/>
      <c r="C1" s="1596"/>
      <c r="D1" s="1596"/>
      <c r="E1" s="1596"/>
      <c r="F1" s="1596"/>
      <c r="G1" s="1596"/>
      <c r="H1" s="1596"/>
      <c r="I1" s="1596"/>
    </row>
    <row r="2" spans="1:9" s="1230" customFormat="1" ht="15.75" customHeight="1">
      <c r="A2" s="1597" t="s">
        <v>725</v>
      </c>
      <c r="B2" s="1597"/>
      <c r="C2" s="1597"/>
      <c r="D2" s="1597"/>
      <c r="E2" s="1597"/>
      <c r="F2" s="1597"/>
      <c r="G2" s="1597"/>
      <c r="H2" s="1597"/>
      <c r="I2" s="1597"/>
    </row>
    <row r="3" spans="8:9" ht="13.5" thickBot="1">
      <c r="H3" s="1598" t="s">
        <v>135</v>
      </c>
      <c r="I3" s="1598"/>
    </row>
    <row r="4" spans="1:9" s="1231" customFormat="1" ht="12.75">
      <c r="A4" s="1460"/>
      <c r="B4" s="1461">
        <v>2010</v>
      </c>
      <c r="C4" s="1462">
        <v>2011</v>
      </c>
      <c r="D4" s="1462">
        <v>2011</v>
      </c>
      <c r="E4" s="1462">
        <v>2012</v>
      </c>
      <c r="F4" s="1599" t="s">
        <v>1586</v>
      </c>
      <c r="G4" s="1600"/>
      <c r="H4" s="1600"/>
      <c r="I4" s="1601"/>
    </row>
    <row r="5" spans="1:9" s="1231" customFormat="1" ht="14.25" customHeight="1">
      <c r="A5" s="1463" t="s">
        <v>1141</v>
      </c>
      <c r="B5" s="1464" t="s">
        <v>998</v>
      </c>
      <c r="C5" s="1464" t="s">
        <v>837</v>
      </c>
      <c r="D5" s="1464" t="s">
        <v>614</v>
      </c>
      <c r="E5" s="1464" t="s">
        <v>1585</v>
      </c>
      <c r="F5" s="1611" t="s">
        <v>1033</v>
      </c>
      <c r="G5" s="1612"/>
      <c r="H5" s="1613" t="s">
        <v>652</v>
      </c>
      <c r="I5" s="1614"/>
    </row>
    <row r="6" spans="1:9" s="1232" customFormat="1" ht="12.75">
      <c r="A6" s="1465"/>
      <c r="B6" s="1464"/>
      <c r="C6" s="1464"/>
      <c r="D6" s="1464"/>
      <c r="E6" s="1464"/>
      <c r="F6" s="1242" t="s">
        <v>575</v>
      </c>
      <c r="G6" s="1242" t="s">
        <v>556</v>
      </c>
      <c r="H6" s="1242" t="s">
        <v>575</v>
      </c>
      <c r="I6" s="1466" t="s">
        <v>556</v>
      </c>
    </row>
    <row r="7" spans="1:9" s="1233" customFormat="1" ht="14.25">
      <c r="A7" s="1377" t="s">
        <v>1142</v>
      </c>
      <c r="B7" s="117">
        <v>567.8</v>
      </c>
      <c r="C7" s="117">
        <v>177.3</v>
      </c>
      <c r="D7" s="117">
        <v>728.8219999999999</v>
      </c>
      <c r="E7" s="117">
        <v>375.58</v>
      </c>
      <c r="F7" s="117">
        <v>-390.5</v>
      </c>
      <c r="G7" s="117">
        <v>-68.77421627333568</v>
      </c>
      <c r="H7" s="117">
        <v>-353.24199999999996</v>
      </c>
      <c r="I7" s="1378">
        <v>-48.46752705050068</v>
      </c>
    </row>
    <row r="8" spans="1:9" ht="12.75">
      <c r="A8" s="1379" t="s">
        <v>529</v>
      </c>
      <c r="B8" s="268">
        <v>373.6</v>
      </c>
      <c r="C8" s="268">
        <v>49.6</v>
      </c>
      <c r="D8" s="268">
        <v>341.36</v>
      </c>
      <c r="E8" s="230">
        <v>348.04</v>
      </c>
      <c r="F8" s="268">
        <v>-324</v>
      </c>
      <c r="G8" s="268">
        <v>-86.7237687366167</v>
      </c>
      <c r="H8" s="268">
        <v>6.67999999999995</v>
      </c>
      <c r="I8" s="1380">
        <v>1.9568783688774165</v>
      </c>
    </row>
    <row r="9" spans="1:9" ht="12.75">
      <c r="A9" s="1379" t="s">
        <v>530</v>
      </c>
      <c r="B9" s="268">
        <v>69.6</v>
      </c>
      <c r="C9" s="268">
        <v>69.6</v>
      </c>
      <c r="D9" s="268">
        <v>69.6</v>
      </c>
      <c r="E9" s="230">
        <v>0</v>
      </c>
      <c r="F9" s="268">
        <v>0</v>
      </c>
      <c r="G9" s="268">
        <v>0</v>
      </c>
      <c r="H9" s="268">
        <v>-69.6</v>
      </c>
      <c r="I9" s="1380">
        <v>-100</v>
      </c>
    </row>
    <row r="10" spans="1:9" ht="12.75">
      <c r="A10" s="1379" t="s">
        <v>531</v>
      </c>
      <c r="B10" s="268">
        <v>15.6</v>
      </c>
      <c r="C10" s="268">
        <v>0</v>
      </c>
      <c r="D10" s="268">
        <v>0</v>
      </c>
      <c r="E10" s="230">
        <v>0</v>
      </c>
      <c r="F10" s="268">
        <v>-15.6</v>
      </c>
      <c r="G10" s="268">
        <v>-100</v>
      </c>
      <c r="H10" s="268">
        <v>0</v>
      </c>
      <c r="I10" s="1491" t="e">
        <v>#DIV/0!</v>
      </c>
    </row>
    <row r="11" spans="1:9" ht="12.75">
      <c r="A11" s="1379" t="s">
        <v>532</v>
      </c>
      <c r="B11" s="268">
        <v>109</v>
      </c>
      <c r="C11" s="268">
        <v>58.1</v>
      </c>
      <c r="D11" s="268">
        <v>317.86199999999985</v>
      </c>
      <c r="E11" s="268">
        <v>27.54</v>
      </c>
      <c r="F11" s="268">
        <v>-50.89999999999992</v>
      </c>
      <c r="G11" s="268">
        <v>-46.69724770642197</v>
      </c>
      <c r="H11" s="268">
        <v>-290.3219999999999</v>
      </c>
      <c r="I11" s="1380">
        <v>-91.33586273288408</v>
      </c>
    </row>
    <row r="12" spans="1:9" s="1232" customFormat="1" ht="12.75">
      <c r="A12" s="1377" t="s">
        <v>1212</v>
      </c>
      <c r="B12" s="117">
        <v>1804.6</v>
      </c>
      <c r="C12" s="117">
        <v>2537.8</v>
      </c>
      <c r="D12" s="117">
        <v>2803.844</v>
      </c>
      <c r="E12" s="129">
        <v>4275.924</v>
      </c>
      <c r="F12" s="117">
        <v>733.2</v>
      </c>
      <c r="G12" s="117">
        <v>40.62950238279953</v>
      </c>
      <c r="H12" s="117">
        <v>1472.08</v>
      </c>
      <c r="I12" s="1378">
        <v>52.502207683451715</v>
      </c>
    </row>
    <row r="13" spans="1:9" ht="12.75">
      <c r="A13" s="1379" t="s">
        <v>533</v>
      </c>
      <c r="B13" s="268">
        <v>346.5</v>
      </c>
      <c r="C13" s="268">
        <v>299.4</v>
      </c>
      <c r="D13" s="268">
        <v>585.66</v>
      </c>
      <c r="E13" s="230">
        <v>463.694</v>
      </c>
      <c r="F13" s="268">
        <v>-47.1</v>
      </c>
      <c r="G13" s="268">
        <v>-13.593073593073598</v>
      </c>
      <c r="H13" s="268">
        <v>-121.96599999999995</v>
      </c>
      <c r="I13" s="1380">
        <v>-20.82539357306286</v>
      </c>
    </row>
    <row r="14" spans="1:9" ht="12.75">
      <c r="A14" s="1379" t="s">
        <v>534</v>
      </c>
      <c r="B14" s="268">
        <v>124.8</v>
      </c>
      <c r="C14" s="268">
        <v>6</v>
      </c>
      <c r="D14" s="268">
        <v>184.658</v>
      </c>
      <c r="E14" s="230">
        <v>102.1</v>
      </c>
      <c r="F14" s="268">
        <v>-118.8</v>
      </c>
      <c r="G14" s="268">
        <v>-95.1923076923077</v>
      </c>
      <c r="H14" s="268">
        <v>-82.55799999999999</v>
      </c>
      <c r="I14" s="1380">
        <v>-44.70859643232354</v>
      </c>
    </row>
    <row r="15" spans="1:9" ht="12.75">
      <c r="A15" s="1379" t="s">
        <v>535</v>
      </c>
      <c r="B15" s="268">
        <v>0</v>
      </c>
      <c r="C15" s="268">
        <v>500</v>
      </c>
      <c r="D15" s="268">
        <v>498.563</v>
      </c>
      <c r="E15" s="230">
        <v>1900</v>
      </c>
      <c r="F15" s="268">
        <v>500</v>
      </c>
      <c r="G15" s="1490" t="s">
        <v>1140</v>
      </c>
      <c r="H15" s="268">
        <v>1401.437</v>
      </c>
      <c r="I15" s="1380">
        <v>281.0952677996562</v>
      </c>
    </row>
    <row r="16" spans="1:9" ht="12.75">
      <c r="A16" s="1379" t="s">
        <v>536</v>
      </c>
      <c r="B16" s="268">
        <v>62.7</v>
      </c>
      <c r="C16" s="268">
        <v>58.4</v>
      </c>
      <c r="D16" s="268">
        <v>42.946</v>
      </c>
      <c r="E16" s="230">
        <v>46.3</v>
      </c>
      <c r="F16" s="268">
        <v>-4.3</v>
      </c>
      <c r="G16" s="268">
        <v>-6.858054226475286</v>
      </c>
      <c r="H16" s="268">
        <v>3.353999999999999</v>
      </c>
      <c r="I16" s="1380">
        <v>7.809807665440319</v>
      </c>
    </row>
    <row r="17" spans="1:9" ht="12.75" hidden="1">
      <c r="A17" s="1379"/>
      <c r="B17" s="268"/>
      <c r="C17" s="268"/>
      <c r="D17" s="268">
        <v>1492.017</v>
      </c>
      <c r="E17" s="230"/>
      <c r="F17" s="268">
        <v>0</v>
      </c>
      <c r="G17" s="268" t="e">
        <v>#DIV/0!</v>
      </c>
      <c r="H17" s="268">
        <v>-1492.017</v>
      </c>
      <c r="I17" s="1380">
        <v>-100</v>
      </c>
    </row>
    <row r="18" spans="1:9" ht="12.75">
      <c r="A18" s="1379" t="s">
        <v>537</v>
      </c>
      <c r="B18" s="268">
        <v>1270.6</v>
      </c>
      <c r="C18" s="268">
        <v>1674</v>
      </c>
      <c r="D18" s="268">
        <v>1492.0170000000003</v>
      </c>
      <c r="E18" s="268">
        <v>1763.83</v>
      </c>
      <c r="F18" s="268">
        <v>403.4</v>
      </c>
      <c r="G18" s="268">
        <v>31.748780103887935</v>
      </c>
      <c r="H18" s="268">
        <v>271.8129999999999</v>
      </c>
      <c r="I18" s="1380">
        <v>18.21782191489774</v>
      </c>
    </row>
    <row r="19" spans="1:10" s="1232" customFormat="1" ht="12.75">
      <c r="A19" s="1377" t="s">
        <v>1213</v>
      </c>
      <c r="B19" s="117">
        <v>1560.1</v>
      </c>
      <c r="C19" s="117">
        <v>1862.4</v>
      </c>
      <c r="D19" s="117">
        <v>2100.898</v>
      </c>
      <c r="E19" s="129">
        <v>2136.14</v>
      </c>
      <c r="F19" s="117">
        <v>302.3</v>
      </c>
      <c r="G19" s="117">
        <v>19.376963015191347</v>
      </c>
      <c r="H19" s="117">
        <v>35.24200000000019</v>
      </c>
      <c r="I19" s="1378">
        <v>1.6774731567168033</v>
      </c>
      <c r="J19" s="120"/>
    </row>
    <row r="20" spans="1:9" ht="12.75">
      <c r="A20" s="1379" t="s">
        <v>1214</v>
      </c>
      <c r="B20" s="268">
        <v>0</v>
      </c>
      <c r="C20" s="268">
        <v>0</v>
      </c>
      <c r="D20" s="268">
        <v>0</v>
      </c>
      <c r="E20" s="230">
        <v>0</v>
      </c>
      <c r="F20" s="268">
        <v>0</v>
      </c>
      <c r="G20" s="1490" t="s">
        <v>1140</v>
      </c>
      <c r="H20" s="268">
        <v>0</v>
      </c>
      <c r="I20" s="1491" t="s">
        <v>1140</v>
      </c>
    </row>
    <row r="21" spans="1:9" ht="12.75">
      <c r="A21" s="1379" t="s">
        <v>538</v>
      </c>
      <c r="B21" s="268">
        <v>1560.1</v>
      </c>
      <c r="C21" s="268">
        <v>1862.4</v>
      </c>
      <c r="D21" s="268">
        <v>2100.898</v>
      </c>
      <c r="E21" s="268">
        <v>2136.14</v>
      </c>
      <c r="F21" s="268">
        <v>302.3</v>
      </c>
      <c r="G21" s="268">
        <v>19.376963015191347</v>
      </c>
      <c r="H21" s="268">
        <v>35.24200000000019</v>
      </c>
      <c r="I21" s="1380">
        <v>1.6774731567168033</v>
      </c>
    </row>
    <row r="22" spans="1:10" s="1232" customFormat="1" ht="12.75">
      <c r="A22" s="1377" t="s">
        <v>1216</v>
      </c>
      <c r="B22" s="117">
        <v>566</v>
      </c>
      <c r="C22" s="117">
        <v>406</v>
      </c>
      <c r="D22" s="117">
        <v>630.99</v>
      </c>
      <c r="E22" s="129">
        <v>450.81</v>
      </c>
      <c r="F22" s="117">
        <v>-160</v>
      </c>
      <c r="G22" s="117">
        <v>-28.26855123674912</v>
      </c>
      <c r="H22" s="117">
        <v>-180.18</v>
      </c>
      <c r="I22" s="1378">
        <v>-28.555127656539725</v>
      </c>
      <c r="J22" s="120"/>
    </row>
    <row r="23" spans="1:9" ht="12.75">
      <c r="A23" s="1379" t="s">
        <v>539</v>
      </c>
      <c r="B23" s="268">
        <v>187.6</v>
      </c>
      <c r="C23" s="268">
        <v>54.5</v>
      </c>
      <c r="D23" s="268">
        <v>143.2</v>
      </c>
      <c r="E23" s="230">
        <v>426.89</v>
      </c>
      <c r="F23" s="268">
        <v>-133.1</v>
      </c>
      <c r="G23" s="268">
        <v>-70.94882729211088</v>
      </c>
      <c r="H23" s="268">
        <v>283.69</v>
      </c>
      <c r="I23" s="1380">
        <v>198.10754189944134</v>
      </c>
    </row>
    <row r="24" spans="1:9" ht="12.75">
      <c r="A24" s="1379" t="s">
        <v>540</v>
      </c>
      <c r="B24" s="268">
        <v>378.4</v>
      </c>
      <c r="C24" s="268">
        <v>351.5</v>
      </c>
      <c r="D24" s="268">
        <v>487.79</v>
      </c>
      <c r="E24" s="268">
        <v>23.92</v>
      </c>
      <c r="F24" s="268">
        <v>-26.9</v>
      </c>
      <c r="G24" s="268">
        <v>-7.108879492600417</v>
      </c>
      <c r="H24" s="268">
        <v>-463.87</v>
      </c>
      <c r="I24" s="1380">
        <v>-95.09625043563828</v>
      </c>
    </row>
    <row r="25" spans="1:10" s="1232" customFormat="1" ht="12.75">
      <c r="A25" s="1377" t="s">
        <v>1217</v>
      </c>
      <c r="B25" s="117">
        <v>2213.5</v>
      </c>
      <c r="C25" s="117">
        <v>2593.9</v>
      </c>
      <c r="D25" s="117">
        <v>2028.292</v>
      </c>
      <c r="E25" s="129">
        <v>3464.8</v>
      </c>
      <c r="F25" s="117">
        <v>380.4</v>
      </c>
      <c r="G25" s="117">
        <v>17.18545290264288</v>
      </c>
      <c r="H25" s="117">
        <v>1436.5080000000003</v>
      </c>
      <c r="I25" s="1378">
        <v>70.82353033981302</v>
      </c>
      <c r="J25" s="120"/>
    </row>
    <row r="26" spans="1:9" ht="12.75">
      <c r="A26" s="1379" t="s">
        <v>541</v>
      </c>
      <c r="B26" s="268">
        <v>27</v>
      </c>
      <c r="C26" s="268">
        <v>10.6</v>
      </c>
      <c r="D26" s="268">
        <v>1.777</v>
      </c>
      <c r="E26" s="230">
        <v>4.58</v>
      </c>
      <c r="F26" s="268">
        <v>-16.4</v>
      </c>
      <c r="G26" s="268">
        <v>-60.74074074074074</v>
      </c>
      <c r="H26" s="268">
        <v>2.803</v>
      </c>
      <c r="I26" s="1380">
        <v>157.7377602701182</v>
      </c>
    </row>
    <row r="27" spans="1:9" ht="12.75">
      <c r="A27" s="1379" t="s">
        <v>542</v>
      </c>
      <c r="B27" s="268">
        <v>217</v>
      </c>
      <c r="C27" s="268">
        <v>729.1</v>
      </c>
      <c r="D27" s="268">
        <v>571.299</v>
      </c>
      <c r="E27" s="230">
        <v>561.5</v>
      </c>
      <c r="F27" s="268">
        <v>512.1</v>
      </c>
      <c r="G27" s="268">
        <v>235.99078341013825</v>
      </c>
      <c r="H27" s="268">
        <v>-9.798999999999978</v>
      </c>
      <c r="I27" s="1380">
        <v>-1.715213924757435</v>
      </c>
    </row>
    <row r="28" spans="1:9" ht="12.75">
      <c r="A28" s="1379" t="s">
        <v>543</v>
      </c>
      <c r="B28" s="268">
        <v>940</v>
      </c>
      <c r="C28" s="268">
        <v>750</v>
      </c>
      <c r="D28" s="268">
        <v>550</v>
      </c>
      <c r="E28" s="230">
        <v>1983.29</v>
      </c>
      <c r="F28" s="268">
        <v>-190</v>
      </c>
      <c r="G28" s="268">
        <v>-20.212765957446805</v>
      </c>
      <c r="H28" s="268">
        <v>1433.29</v>
      </c>
      <c r="I28" s="1380">
        <v>260.59818181818184</v>
      </c>
    </row>
    <row r="29" spans="1:9" ht="12.75">
      <c r="A29" s="1379" t="s">
        <v>544</v>
      </c>
      <c r="B29" s="268">
        <v>1029.5</v>
      </c>
      <c r="C29" s="268">
        <v>1104.2</v>
      </c>
      <c r="D29" s="268">
        <v>905.2159999999999</v>
      </c>
      <c r="E29" s="268">
        <v>915.43</v>
      </c>
      <c r="F29" s="268">
        <v>74.70000000000027</v>
      </c>
      <c r="G29" s="268">
        <v>7.2559494900437365</v>
      </c>
      <c r="H29" s="268">
        <v>10.214000000000397</v>
      </c>
      <c r="I29" s="1380">
        <v>1.1283494768099986</v>
      </c>
    </row>
    <row r="30" spans="1:10" s="1232" customFormat="1" ht="12.75">
      <c r="A30" s="1377" t="s">
        <v>847</v>
      </c>
      <c r="B30" s="117">
        <v>6712</v>
      </c>
      <c r="C30" s="117">
        <v>7577.4</v>
      </c>
      <c r="D30" s="117">
        <v>8292.846</v>
      </c>
      <c r="E30" s="129">
        <v>10703.254</v>
      </c>
      <c r="F30" s="117">
        <v>865.4</v>
      </c>
      <c r="G30" s="117">
        <v>12.893325387365905</v>
      </c>
      <c r="H30" s="117">
        <v>2410.4080000000013</v>
      </c>
      <c r="I30" s="1378">
        <v>29.06611312931654</v>
      </c>
      <c r="J30" s="120"/>
    </row>
    <row r="31" spans="1:9" ht="12.75">
      <c r="A31" s="1379" t="s">
        <v>1248</v>
      </c>
      <c r="B31" s="268">
        <v>1560.1</v>
      </c>
      <c r="C31" s="268">
        <v>1862.4</v>
      </c>
      <c r="D31" s="268">
        <v>2100.898</v>
      </c>
      <c r="E31" s="268">
        <v>2136.14</v>
      </c>
      <c r="F31" s="268">
        <v>302.3</v>
      </c>
      <c r="G31" s="268">
        <v>19.376963015191347</v>
      </c>
      <c r="H31" s="268">
        <v>35.24199999999928</v>
      </c>
      <c r="I31" s="1380">
        <v>1.6774731567167602</v>
      </c>
    </row>
    <row r="32" spans="1:9" ht="12.75">
      <c r="A32" s="1379" t="s">
        <v>1249</v>
      </c>
      <c r="B32" s="268">
        <v>5151.9</v>
      </c>
      <c r="C32" s="268">
        <v>5715</v>
      </c>
      <c r="D32" s="268">
        <v>6191.947999999999</v>
      </c>
      <c r="E32" s="268">
        <v>8567.114000000001</v>
      </c>
      <c r="F32" s="268">
        <v>563.1</v>
      </c>
      <c r="G32" s="268">
        <v>10.929948174459916</v>
      </c>
      <c r="H32" s="268">
        <v>2375.166000000002</v>
      </c>
      <c r="I32" s="1380">
        <v>38.358946166860605</v>
      </c>
    </row>
    <row r="33" spans="1:9" ht="12.75" hidden="1">
      <c r="A33" s="1379"/>
      <c r="B33" s="268"/>
      <c r="C33" s="268"/>
      <c r="D33" s="39"/>
      <c r="F33" s="268">
        <v>0</v>
      </c>
      <c r="G33" s="268" t="e">
        <v>#DIV/0!</v>
      </c>
      <c r="H33" s="268">
        <v>0</v>
      </c>
      <c r="I33" s="1380" t="e">
        <v>#DIV/0!</v>
      </c>
    </row>
    <row r="34" spans="1:9" ht="12.75">
      <c r="A34" s="1379" t="s">
        <v>1250</v>
      </c>
      <c r="B34" s="1234">
        <v>553.4</v>
      </c>
      <c r="C34" s="1234">
        <v>72.2</v>
      </c>
      <c r="D34" s="1234">
        <v>42.55</v>
      </c>
      <c r="E34" s="1235">
        <v>61.68</v>
      </c>
      <c r="F34" s="268">
        <v>-481.2</v>
      </c>
      <c r="G34" s="268">
        <v>-86.9533791109505</v>
      </c>
      <c r="H34" s="268">
        <v>19.13</v>
      </c>
      <c r="I34" s="1380">
        <v>44.95887191539368</v>
      </c>
    </row>
    <row r="35" spans="1:9" ht="15">
      <c r="A35" s="1379" t="s">
        <v>1251</v>
      </c>
      <c r="B35" s="268">
        <v>3.9</v>
      </c>
      <c r="C35" s="268">
        <v>0</v>
      </c>
      <c r="D35" s="268">
        <v>11.45</v>
      </c>
      <c r="E35" s="1236">
        <v>10.7</v>
      </c>
      <c r="F35" s="268">
        <v>-3.9</v>
      </c>
      <c r="G35" s="268">
        <v>-100</v>
      </c>
      <c r="H35" s="268">
        <v>-0.75</v>
      </c>
      <c r="I35" s="1380">
        <v>-6.550218340611353</v>
      </c>
    </row>
    <row r="36" spans="1:9" ht="15.75" thickBot="1">
      <c r="A36" s="1381" t="s">
        <v>1257</v>
      </c>
      <c r="B36" s="1382">
        <v>549.5</v>
      </c>
      <c r="C36" s="1382">
        <v>72.2</v>
      </c>
      <c r="D36" s="1382">
        <v>31.1</v>
      </c>
      <c r="E36" s="1383">
        <v>50.98</v>
      </c>
      <c r="F36" s="1382">
        <v>-477.3</v>
      </c>
      <c r="G36" s="1382">
        <v>-86.86078252957235</v>
      </c>
      <c r="H36" s="1382">
        <v>19.88</v>
      </c>
      <c r="I36" s="1384">
        <v>63.92282958199358</v>
      </c>
    </row>
    <row r="37" spans="1:4" ht="12.75">
      <c r="A37" s="947" t="s">
        <v>653</v>
      </c>
      <c r="D37" s="121"/>
    </row>
    <row r="38" spans="4:5" ht="12">
      <c r="D38" s="121"/>
      <c r="E38" s="121"/>
    </row>
    <row r="39" spans="4:5" ht="12">
      <c r="D39" s="121"/>
      <c r="E39" s="121"/>
    </row>
    <row r="40" spans="4:5" ht="12">
      <c r="D40" s="121"/>
      <c r="E40" s="121"/>
    </row>
    <row r="41" spans="4:5" ht="12">
      <c r="D41" s="121"/>
      <c r="E41" s="121"/>
    </row>
    <row r="42" spans="4:5" ht="12">
      <c r="D42" s="121"/>
      <c r="E42" s="121"/>
    </row>
    <row r="43" spans="4:5" ht="12">
      <c r="D43" s="121"/>
      <c r="E43" s="121"/>
    </row>
    <row r="44" spans="4:5" ht="12">
      <c r="D44" s="121"/>
      <c r="E44" s="121"/>
    </row>
    <row r="45" spans="4:5" ht="12">
      <c r="D45" s="121"/>
      <c r="E45" s="121"/>
    </row>
    <row r="46" spans="4:5" ht="12">
      <c r="D46" s="121"/>
      <c r="E46" s="12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1" sqref="A1:M1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587" t="s">
        <v>811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</row>
    <row r="2" spans="1:13" ht="15.75">
      <c r="A2" s="1589" t="s">
        <v>1410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89"/>
      <c r="M2" s="1589"/>
    </row>
    <row r="3" spans="1:13" ht="13.5" thickBot="1">
      <c r="A3" s="10"/>
      <c r="B3" s="45"/>
      <c r="C3" s="20"/>
      <c r="D3" s="45"/>
      <c r="E3" s="44"/>
      <c r="F3" s="44"/>
      <c r="G3" s="20"/>
      <c r="H3" s="44"/>
      <c r="I3" s="164"/>
      <c r="J3" s="758"/>
      <c r="M3" s="164" t="s">
        <v>135</v>
      </c>
    </row>
    <row r="4" spans="1:13" ht="13.5" thickTop="1">
      <c r="A4" s="1591" t="s">
        <v>975</v>
      </c>
      <c r="B4" s="1603" t="s">
        <v>573</v>
      </c>
      <c r="C4" s="1604"/>
      <c r="D4" s="1603" t="s">
        <v>1009</v>
      </c>
      <c r="E4" s="1604"/>
      <c r="F4" s="1603" t="s">
        <v>237</v>
      </c>
      <c r="G4" s="1604"/>
      <c r="H4" s="1603" t="s">
        <v>1215</v>
      </c>
      <c r="I4" s="1604"/>
      <c r="J4" s="1603" t="s">
        <v>1033</v>
      </c>
      <c r="K4" s="1588"/>
      <c r="L4" s="1603" t="s">
        <v>652</v>
      </c>
      <c r="M4" s="1588"/>
    </row>
    <row r="5" spans="1:13" ht="33" customHeight="1">
      <c r="A5" s="1592"/>
      <c r="B5" s="115" t="s">
        <v>575</v>
      </c>
      <c r="C5" s="759" t="s">
        <v>1338</v>
      </c>
      <c r="D5" s="115" t="s">
        <v>575</v>
      </c>
      <c r="E5" s="760" t="s">
        <v>1338</v>
      </c>
      <c r="F5" s="115" t="s">
        <v>575</v>
      </c>
      <c r="G5" s="760" t="s">
        <v>1338</v>
      </c>
      <c r="H5" s="115" t="s">
        <v>575</v>
      </c>
      <c r="I5" s="760" t="s">
        <v>1338</v>
      </c>
      <c r="J5" s="115" t="s">
        <v>575</v>
      </c>
      <c r="K5" s="761" t="s">
        <v>1338</v>
      </c>
      <c r="L5" s="115" t="s">
        <v>575</v>
      </c>
      <c r="M5" s="761" t="s">
        <v>1338</v>
      </c>
    </row>
    <row r="6" spans="1:13" ht="15" customHeight="1">
      <c r="A6" s="212" t="s">
        <v>1339</v>
      </c>
      <c r="B6" s="763">
        <v>1000</v>
      </c>
      <c r="C6" s="762">
        <v>2.506</v>
      </c>
      <c r="D6" s="764">
        <v>0</v>
      </c>
      <c r="E6" s="765">
        <v>0</v>
      </c>
      <c r="F6" s="764">
        <v>3500</v>
      </c>
      <c r="G6" s="765">
        <v>4.94</v>
      </c>
      <c r="H6" s="764">
        <v>7440</v>
      </c>
      <c r="I6" s="765">
        <v>2.17</v>
      </c>
      <c r="J6" s="764">
        <v>0</v>
      </c>
      <c r="K6" s="766">
        <v>0</v>
      </c>
      <c r="L6" s="1215">
        <v>0</v>
      </c>
      <c r="M6" s="766">
        <v>0</v>
      </c>
    </row>
    <row r="7" spans="1:13" ht="15" customHeight="1">
      <c r="A7" s="215" t="s">
        <v>1340</v>
      </c>
      <c r="B7" s="290">
        <v>1250</v>
      </c>
      <c r="C7" s="289">
        <v>3.0606</v>
      </c>
      <c r="D7" s="291">
        <v>0</v>
      </c>
      <c r="E7" s="292">
        <v>0</v>
      </c>
      <c r="F7" s="294">
        <v>0</v>
      </c>
      <c r="G7" s="292">
        <v>0</v>
      </c>
      <c r="H7" s="294">
        <v>0</v>
      </c>
      <c r="I7" s="292">
        <v>0</v>
      </c>
      <c r="J7" s="294">
        <v>0</v>
      </c>
      <c r="K7" s="293">
        <v>0</v>
      </c>
      <c r="L7" s="291">
        <v>0</v>
      </c>
      <c r="M7" s="293">
        <v>0</v>
      </c>
    </row>
    <row r="8" spans="1:13" ht="15" customHeight="1">
      <c r="A8" s="215" t="s">
        <v>1341</v>
      </c>
      <c r="B8" s="290">
        <v>1020</v>
      </c>
      <c r="C8" s="289">
        <v>3.3775</v>
      </c>
      <c r="D8" s="291">
        <v>0</v>
      </c>
      <c r="E8" s="292">
        <v>0</v>
      </c>
      <c r="F8" s="291">
        <v>0</v>
      </c>
      <c r="G8" s="292">
        <v>0</v>
      </c>
      <c r="H8" s="291">
        <v>0</v>
      </c>
      <c r="I8" s="292">
        <v>0</v>
      </c>
      <c r="J8" s="291">
        <v>2000</v>
      </c>
      <c r="K8" s="293">
        <v>5.56</v>
      </c>
      <c r="L8" s="291">
        <v>0</v>
      </c>
      <c r="M8" s="293">
        <v>0</v>
      </c>
    </row>
    <row r="9" spans="1:13" ht="15" customHeight="1">
      <c r="A9" s="215" t="s">
        <v>1342</v>
      </c>
      <c r="B9" s="290">
        <v>0</v>
      </c>
      <c r="C9" s="289">
        <v>0</v>
      </c>
      <c r="D9" s="291">
        <v>500</v>
      </c>
      <c r="E9" s="292">
        <v>3.4401</v>
      </c>
      <c r="F9" s="291">
        <v>2000</v>
      </c>
      <c r="G9" s="292">
        <v>5.2</v>
      </c>
      <c r="H9" s="291">
        <v>0</v>
      </c>
      <c r="I9" s="292">
        <v>0</v>
      </c>
      <c r="J9" s="291">
        <v>0</v>
      </c>
      <c r="K9" s="293">
        <v>0</v>
      </c>
      <c r="L9" s="291">
        <v>0</v>
      </c>
      <c r="M9" s="293">
        <v>0</v>
      </c>
    </row>
    <row r="10" spans="1:13" ht="15" customHeight="1">
      <c r="A10" s="215" t="s">
        <v>1343</v>
      </c>
      <c r="B10" s="290">
        <v>2620</v>
      </c>
      <c r="C10" s="289">
        <v>1.5936</v>
      </c>
      <c r="D10" s="291">
        <v>740</v>
      </c>
      <c r="E10" s="292">
        <v>4.3315</v>
      </c>
      <c r="F10" s="291">
        <v>1960</v>
      </c>
      <c r="G10" s="292">
        <v>4.95</v>
      </c>
      <c r="H10" s="291">
        <v>0</v>
      </c>
      <c r="I10" s="292">
        <v>0</v>
      </c>
      <c r="J10" s="291">
        <v>0</v>
      </c>
      <c r="K10" s="293">
        <v>0</v>
      </c>
      <c r="L10" s="291">
        <v>5400</v>
      </c>
      <c r="M10" s="293">
        <v>3.5852</v>
      </c>
    </row>
    <row r="11" spans="1:13" ht="15" customHeight="1">
      <c r="A11" s="215" t="s">
        <v>1344</v>
      </c>
      <c r="B11" s="290">
        <v>0</v>
      </c>
      <c r="C11" s="289">
        <v>0</v>
      </c>
      <c r="D11" s="291">
        <v>0</v>
      </c>
      <c r="E11" s="292">
        <v>0</v>
      </c>
      <c r="F11" s="291">
        <v>0</v>
      </c>
      <c r="G11" s="292">
        <v>0</v>
      </c>
      <c r="H11" s="291">
        <v>0</v>
      </c>
      <c r="I11" s="292">
        <v>0</v>
      </c>
      <c r="J11" s="291">
        <v>0</v>
      </c>
      <c r="K11" s="293">
        <v>0</v>
      </c>
      <c r="L11" s="291">
        <v>3000</v>
      </c>
      <c r="M11" s="293">
        <v>2.98</v>
      </c>
    </row>
    <row r="12" spans="1:13" ht="15" customHeight="1">
      <c r="A12" s="215" t="s">
        <v>1345</v>
      </c>
      <c r="B12" s="290">
        <v>0</v>
      </c>
      <c r="C12" s="289">
        <v>0</v>
      </c>
      <c r="D12" s="291">
        <v>0</v>
      </c>
      <c r="E12" s="292">
        <v>0</v>
      </c>
      <c r="F12" s="291">
        <v>0</v>
      </c>
      <c r="G12" s="292">
        <v>0</v>
      </c>
      <c r="H12" s="291">
        <v>0</v>
      </c>
      <c r="I12" s="292">
        <v>0</v>
      </c>
      <c r="J12" s="291">
        <v>0</v>
      </c>
      <c r="K12" s="293">
        <v>0</v>
      </c>
      <c r="L12" s="291"/>
      <c r="M12" s="293"/>
    </row>
    <row r="13" spans="1:13" ht="15" customHeight="1">
      <c r="A13" s="215" t="s">
        <v>1346</v>
      </c>
      <c r="B13" s="290">
        <v>2000</v>
      </c>
      <c r="C13" s="292">
        <v>2.9419</v>
      </c>
      <c r="D13" s="291">
        <v>2460</v>
      </c>
      <c r="E13" s="292">
        <v>4.871</v>
      </c>
      <c r="F13" s="291">
        <v>0</v>
      </c>
      <c r="G13" s="292">
        <v>0</v>
      </c>
      <c r="H13" s="291">
        <v>0</v>
      </c>
      <c r="I13" s="292">
        <v>0</v>
      </c>
      <c r="J13" s="291">
        <v>0</v>
      </c>
      <c r="K13" s="293">
        <v>0</v>
      </c>
      <c r="L13" s="291"/>
      <c r="M13" s="293"/>
    </row>
    <row r="14" spans="1:13" ht="15" customHeight="1">
      <c r="A14" s="215" t="s">
        <v>1347</v>
      </c>
      <c r="B14" s="290">
        <v>1010</v>
      </c>
      <c r="C14" s="292">
        <v>2.5443</v>
      </c>
      <c r="D14" s="291">
        <v>770</v>
      </c>
      <c r="E14" s="292">
        <v>4.049</v>
      </c>
      <c r="F14" s="291">
        <v>0</v>
      </c>
      <c r="G14" s="292">
        <v>0</v>
      </c>
      <c r="H14" s="291">
        <v>0</v>
      </c>
      <c r="I14" s="292">
        <v>0</v>
      </c>
      <c r="J14" s="291">
        <v>0</v>
      </c>
      <c r="K14" s="293">
        <v>0</v>
      </c>
      <c r="L14" s="291"/>
      <c r="M14" s="293"/>
    </row>
    <row r="15" spans="1:13" ht="15" customHeight="1">
      <c r="A15" s="215" t="s">
        <v>841</v>
      </c>
      <c r="B15" s="291">
        <v>1300</v>
      </c>
      <c r="C15" s="292">
        <v>3.3656</v>
      </c>
      <c r="D15" s="291">
        <v>2000</v>
      </c>
      <c r="E15" s="292">
        <v>5.38</v>
      </c>
      <c r="F15" s="291">
        <v>0</v>
      </c>
      <c r="G15" s="292">
        <v>0</v>
      </c>
      <c r="H15" s="291">
        <v>0</v>
      </c>
      <c r="I15" s="292">
        <v>0</v>
      </c>
      <c r="J15" s="291">
        <v>0</v>
      </c>
      <c r="K15" s="293">
        <v>0</v>
      </c>
      <c r="L15" s="291"/>
      <c r="M15" s="293"/>
    </row>
    <row r="16" spans="1:13" ht="15" customHeight="1">
      <c r="A16" s="215" t="s">
        <v>842</v>
      </c>
      <c r="B16" s="291">
        <v>6050</v>
      </c>
      <c r="C16" s="292">
        <v>2.7965</v>
      </c>
      <c r="D16" s="291">
        <v>3430</v>
      </c>
      <c r="E16" s="292">
        <v>5.98</v>
      </c>
      <c r="F16" s="291">
        <v>0</v>
      </c>
      <c r="G16" s="292">
        <v>0</v>
      </c>
      <c r="H16" s="291">
        <v>0</v>
      </c>
      <c r="I16" s="292">
        <v>0</v>
      </c>
      <c r="J16" s="291">
        <v>0</v>
      </c>
      <c r="K16" s="293">
        <v>0</v>
      </c>
      <c r="L16" s="291"/>
      <c r="M16" s="293"/>
    </row>
    <row r="17" spans="1:13" ht="15" customHeight="1">
      <c r="A17" s="233" t="s">
        <v>843</v>
      </c>
      <c r="B17" s="297">
        <v>2150</v>
      </c>
      <c r="C17" s="296">
        <v>4.513486046511628</v>
      </c>
      <c r="D17" s="297">
        <v>4950</v>
      </c>
      <c r="E17" s="296">
        <v>5.652</v>
      </c>
      <c r="F17" s="297">
        <v>0</v>
      </c>
      <c r="G17" s="296">
        <v>0</v>
      </c>
      <c r="H17" s="297">
        <v>0</v>
      </c>
      <c r="I17" s="296">
        <v>0</v>
      </c>
      <c r="J17" s="297">
        <v>0</v>
      </c>
      <c r="K17" s="298">
        <v>0</v>
      </c>
      <c r="L17" s="297"/>
      <c r="M17" s="298"/>
    </row>
    <row r="18" spans="1:13" ht="15" customHeight="1" thickBot="1">
      <c r="A18" s="299" t="s">
        <v>846</v>
      </c>
      <c r="B18" s="300">
        <v>18400</v>
      </c>
      <c r="C18" s="301"/>
      <c r="D18" s="302">
        <v>14850</v>
      </c>
      <c r="E18" s="303">
        <v>4.814</v>
      </c>
      <c r="F18" s="300">
        <v>7460</v>
      </c>
      <c r="G18" s="301">
        <v>0</v>
      </c>
      <c r="H18" s="300">
        <v>7440</v>
      </c>
      <c r="I18" s="301">
        <v>2.17</v>
      </c>
      <c r="J18" s="300">
        <v>2000</v>
      </c>
      <c r="K18" s="304">
        <v>5.56</v>
      </c>
      <c r="L18" s="300">
        <v>8400</v>
      </c>
      <c r="M18" s="304">
        <v>6.5652</v>
      </c>
    </row>
    <row r="19" spans="1:11" ht="13.5" thickTop="1">
      <c r="A19" s="37" t="s">
        <v>1348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>
      <c r="A20" s="1602" t="s">
        <v>1148</v>
      </c>
      <c r="B20" s="1602"/>
      <c r="C20" s="1602"/>
      <c r="D20" s="1602"/>
      <c r="E20" s="1602"/>
      <c r="F20" s="1602"/>
      <c r="G20" s="1602"/>
      <c r="H20" s="1602"/>
      <c r="I20" s="1602"/>
      <c r="J20" s="1602"/>
      <c r="K20" s="1602"/>
    </row>
    <row r="21" spans="1:13" ht="12.75">
      <c r="A21" s="1590" t="s">
        <v>1348</v>
      </c>
      <c r="B21" s="1590"/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</row>
    <row r="22" spans="1:11" ht="12.75">
      <c r="A22" s="3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2.75">
      <c r="A23" s="1587" t="s">
        <v>812</v>
      </c>
      <c r="B23" s="1587"/>
      <c r="C23" s="1587"/>
      <c r="D23" s="1587"/>
      <c r="E23" s="1587"/>
      <c r="F23" s="1587"/>
      <c r="G23" s="1587"/>
      <c r="H23" s="1587"/>
      <c r="I23" s="1587"/>
      <c r="J23" s="1587"/>
      <c r="K23" s="1587"/>
      <c r="L23" s="1587"/>
      <c r="M23" s="1587"/>
    </row>
    <row r="24" spans="1:13" ht="15.75">
      <c r="A24" s="1589" t="s">
        <v>1422</v>
      </c>
      <c r="B24" s="1589"/>
      <c r="C24" s="1589"/>
      <c r="D24" s="1589"/>
      <c r="E24" s="1589"/>
      <c r="F24" s="1589"/>
      <c r="G24" s="1589"/>
      <c r="H24" s="1589"/>
      <c r="I24" s="1589"/>
      <c r="J24" s="1589"/>
      <c r="K24" s="1589"/>
      <c r="L24" s="1589"/>
      <c r="M24" s="1589"/>
    </row>
    <row r="25" spans="1:13" ht="13.5" thickBot="1">
      <c r="A25" s="10"/>
      <c r="B25" s="45"/>
      <c r="C25" s="20"/>
      <c r="D25" s="45"/>
      <c r="E25" s="44"/>
      <c r="F25" s="44"/>
      <c r="G25" s="20"/>
      <c r="H25" s="44"/>
      <c r="I25" s="164"/>
      <c r="J25" s="44"/>
      <c r="M25" s="164" t="s">
        <v>135</v>
      </c>
    </row>
    <row r="26" spans="1:13" ht="13.5" thickTop="1">
      <c r="A26" s="1591" t="s">
        <v>975</v>
      </c>
      <c r="B26" s="1603" t="s">
        <v>573</v>
      </c>
      <c r="C26" s="1604"/>
      <c r="D26" s="1603" t="s">
        <v>1009</v>
      </c>
      <c r="E26" s="1604"/>
      <c r="F26" s="1603" t="s">
        <v>237</v>
      </c>
      <c r="G26" s="1604"/>
      <c r="H26" s="1603" t="s">
        <v>1215</v>
      </c>
      <c r="I26" s="1604"/>
      <c r="J26" s="1603" t="s">
        <v>1033</v>
      </c>
      <c r="K26" s="1588"/>
      <c r="L26" s="1603" t="s">
        <v>652</v>
      </c>
      <c r="M26" s="1588"/>
    </row>
    <row r="27" spans="1:13" ht="38.25">
      <c r="A27" s="1592"/>
      <c r="B27" s="115" t="s">
        <v>575</v>
      </c>
      <c r="C27" s="759" t="s">
        <v>1338</v>
      </c>
      <c r="D27" s="115" t="s">
        <v>575</v>
      </c>
      <c r="E27" s="760" t="s">
        <v>1338</v>
      </c>
      <c r="F27" s="115" t="s">
        <v>575</v>
      </c>
      <c r="G27" s="760" t="s">
        <v>1338</v>
      </c>
      <c r="H27" s="115" t="s">
        <v>575</v>
      </c>
      <c r="I27" s="760" t="s">
        <v>1338</v>
      </c>
      <c r="J27" s="115" t="s">
        <v>575</v>
      </c>
      <c r="K27" s="761" t="s">
        <v>1338</v>
      </c>
      <c r="L27" s="115" t="s">
        <v>575</v>
      </c>
      <c r="M27" s="761" t="s">
        <v>1338</v>
      </c>
    </row>
    <row r="28" spans="1:13" ht="15" customHeight="1">
      <c r="A28" s="212" t="s">
        <v>1339</v>
      </c>
      <c r="B28" s="767">
        <v>0</v>
      </c>
      <c r="C28" s="762">
        <v>0</v>
      </c>
      <c r="D28" s="768">
        <v>0</v>
      </c>
      <c r="E28" s="769">
        <v>0</v>
      </c>
      <c r="F28" s="768">
        <v>0</v>
      </c>
      <c r="G28" s="769">
        <v>0</v>
      </c>
      <c r="H28" s="768">
        <v>0</v>
      </c>
      <c r="I28" s="769">
        <v>0</v>
      </c>
      <c r="J28" s="768">
        <v>0</v>
      </c>
      <c r="K28" s="770">
        <v>0</v>
      </c>
      <c r="L28" s="1216">
        <v>0</v>
      </c>
      <c r="M28" s="770">
        <v>0</v>
      </c>
    </row>
    <row r="29" spans="1:13" ht="15" customHeight="1">
      <c r="A29" s="215" t="s">
        <v>1340</v>
      </c>
      <c r="B29" s="305">
        <v>0</v>
      </c>
      <c r="C29" s="289">
        <v>0</v>
      </c>
      <c r="D29" s="294">
        <v>0</v>
      </c>
      <c r="E29" s="306">
        <v>0</v>
      </c>
      <c r="F29" s="294">
        <v>0</v>
      </c>
      <c r="G29" s="306">
        <v>0</v>
      </c>
      <c r="H29" s="294">
        <v>0</v>
      </c>
      <c r="I29" s="306">
        <v>0</v>
      </c>
      <c r="J29" s="294">
        <v>0</v>
      </c>
      <c r="K29" s="307">
        <v>0</v>
      </c>
      <c r="L29" s="294">
        <v>0</v>
      </c>
      <c r="M29" s="307">
        <v>0</v>
      </c>
    </row>
    <row r="30" spans="1:13" ht="15" customHeight="1">
      <c r="A30" s="215" t="s">
        <v>1341</v>
      </c>
      <c r="B30" s="305">
        <v>0</v>
      </c>
      <c r="C30" s="308">
        <v>0</v>
      </c>
      <c r="D30" s="294">
        <v>0</v>
      </c>
      <c r="E30" s="309">
        <v>0</v>
      </c>
      <c r="F30" s="294">
        <v>0</v>
      </c>
      <c r="G30" s="309">
        <v>0</v>
      </c>
      <c r="H30" s="294">
        <v>0</v>
      </c>
      <c r="I30" s="309">
        <v>0</v>
      </c>
      <c r="J30" s="294">
        <v>0</v>
      </c>
      <c r="K30" s="310">
        <v>0</v>
      </c>
      <c r="L30" s="294">
        <v>0</v>
      </c>
      <c r="M30" s="310">
        <v>0</v>
      </c>
    </row>
    <row r="31" spans="1:13" ht="15" customHeight="1">
      <c r="A31" s="215" t="s">
        <v>1342</v>
      </c>
      <c r="B31" s="305">
        <v>0</v>
      </c>
      <c r="C31" s="308">
        <v>0</v>
      </c>
      <c r="D31" s="294">
        <v>0</v>
      </c>
      <c r="E31" s="309">
        <v>0</v>
      </c>
      <c r="F31" s="294">
        <v>0</v>
      </c>
      <c r="G31" s="309">
        <v>0</v>
      </c>
      <c r="H31" s="294">
        <v>0</v>
      </c>
      <c r="I31" s="309">
        <v>0</v>
      </c>
      <c r="J31" s="294">
        <v>0</v>
      </c>
      <c r="K31" s="310">
        <v>0</v>
      </c>
      <c r="L31" s="294">
        <v>0</v>
      </c>
      <c r="M31" s="310">
        <v>0</v>
      </c>
    </row>
    <row r="32" spans="1:13" ht="15" customHeight="1">
      <c r="A32" s="215" t="s">
        <v>1343</v>
      </c>
      <c r="B32" s="305">
        <v>0</v>
      </c>
      <c r="C32" s="289">
        <v>0</v>
      </c>
      <c r="D32" s="294">
        <v>0</v>
      </c>
      <c r="E32" s="306">
        <v>0</v>
      </c>
      <c r="F32" s="294">
        <v>0</v>
      </c>
      <c r="G32" s="306">
        <v>0</v>
      </c>
      <c r="H32" s="294">
        <v>0</v>
      </c>
      <c r="I32" s="306">
        <v>0</v>
      </c>
      <c r="J32" s="294">
        <v>0</v>
      </c>
      <c r="K32" s="307">
        <v>0</v>
      </c>
      <c r="L32" s="294">
        <v>0</v>
      </c>
      <c r="M32" s="307">
        <v>0</v>
      </c>
    </row>
    <row r="33" spans="1:13" ht="15" customHeight="1">
      <c r="A33" s="215" t="s">
        <v>1344</v>
      </c>
      <c r="B33" s="305">
        <v>0</v>
      </c>
      <c r="C33" s="289">
        <v>0</v>
      </c>
      <c r="D33" s="294">
        <v>0</v>
      </c>
      <c r="E33" s="306">
        <v>0</v>
      </c>
      <c r="F33" s="294">
        <v>0</v>
      </c>
      <c r="G33" s="306">
        <v>0</v>
      </c>
      <c r="H33" s="294">
        <v>3381.73</v>
      </c>
      <c r="I33" s="306">
        <v>4.51</v>
      </c>
      <c r="J33" s="294">
        <v>0</v>
      </c>
      <c r="K33" s="307">
        <v>0</v>
      </c>
      <c r="L33" s="1572" t="s">
        <v>1140</v>
      </c>
      <c r="M33" s="1573" t="s">
        <v>1140</v>
      </c>
    </row>
    <row r="34" spans="1:13" ht="15" customHeight="1">
      <c r="A34" s="215" t="s">
        <v>1345</v>
      </c>
      <c r="B34" s="305">
        <v>0</v>
      </c>
      <c r="C34" s="289">
        <v>0</v>
      </c>
      <c r="D34" s="294">
        <v>0</v>
      </c>
      <c r="E34" s="306">
        <v>0</v>
      </c>
      <c r="F34" s="294">
        <v>0</v>
      </c>
      <c r="G34" s="306">
        <v>0</v>
      </c>
      <c r="H34" s="294">
        <v>0</v>
      </c>
      <c r="I34" s="306">
        <v>0</v>
      </c>
      <c r="J34" s="294">
        <v>0</v>
      </c>
      <c r="K34" s="307">
        <v>0</v>
      </c>
      <c r="L34" s="294"/>
      <c r="M34" s="307"/>
    </row>
    <row r="35" spans="1:13" ht="15" customHeight="1">
      <c r="A35" s="215" t="s">
        <v>1346</v>
      </c>
      <c r="B35" s="305">
        <v>0</v>
      </c>
      <c r="C35" s="289">
        <v>0</v>
      </c>
      <c r="D35" s="294">
        <v>0</v>
      </c>
      <c r="E35" s="306">
        <v>0</v>
      </c>
      <c r="F35" s="294">
        <v>0</v>
      </c>
      <c r="G35" s="306">
        <v>0</v>
      </c>
      <c r="H35" s="294">
        <v>0</v>
      </c>
      <c r="I35" s="306">
        <v>0</v>
      </c>
      <c r="J35" s="294">
        <v>0</v>
      </c>
      <c r="K35" s="307">
        <v>0</v>
      </c>
      <c r="L35" s="294"/>
      <c r="M35" s="307"/>
    </row>
    <row r="36" spans="1:13" ht="15" customHeight="1">
      <c r="A36" s="215" t="s">
        <v>1347</v>
      </c>
      <c r="B36" s="305">
        <v>0</v>
      </c>
      <c r="C36" s="289">
        <v>0</v>
      </c>
      <c r="D36" s="294">
        <v>0</v>
      </c>
      <c r="E36" s="306">
        <v>0</v>
      </c>
      <c r="F36" s="294">
        <v>0</v>
      </c>
      <c r="G36" s="306">
        <v>0</v>
      </c>
      <c r="H36" s="294">
        <v>0</v>
      </c>
      <c r="I36" s="306">
        <v>0</v>
      </c>
      <c r="J36" s="294">
        <v>0</v>
      </c>
      <c r="K36" s="307">
        <v>0</v>
      </c>
      <c r="L36" s="294"/>
      <c r="M36" s="307"/>
    </row>
    <row r="37" spans="1:13" ht="15" customHeight="1">
      <c r="A37" s="215" t="s">
        <v>841</v>
      </c>
      <c r="B37" s="294">
        <v>0</v>
      </c>
      <c r="C37" s="292">
        <v>0</v>
      </c>
      <c r="D37" s="294">
        <v>0</v>
      </c>
      <c r="E37" s="306">
        <v>0</v>
      </c>
      <c r="F37" s="294">
        <v>0</v>
      </c>
      <c r="G37" s="306">
        <v>0</v>
      </c>
      <c r="H37" s="294">
        <v>0</v>
      </c>
      <c r="I37" s="306">
        <v>0</v>
      </c>
      <c r="J37" s="294">
        <v>0</v>
      </c>
      <c r="K37" s="307">
        <v>0</v>
      </c>
      <c r="L37" s="294"/>
      <c r="M37" s="307"/>
    </row>
    <row r="38" spans="1:13" ht="15" customHeight="1">
      <c r="A38" s="215" t="s">
        <v>842</v>
      </c>
      <c r="B38" s="294">
        <v>0</v>
      </c>
      <c r="C38" s="292">
        <v>0</v>
      </c>
      <c r="D38" s="294">
        <v>0</v>
      </c>
      <c r="E38" s="306">
        <v>0</v>
      </c>
      <c r="F38" s="294">
        <v>0</v>
      </c>
      <c r="G38" s="306">
        <v>0</v>
      </c>
      <c r="H38" s="294">
        <v>0</v>
      </c>
      <c r="I38" s="306">
        <v>0</v>
      </c>
      <c r="J38" s="294">
        <v>0</v>
      </c>
      <c r="K38" s="307">
        <v>0</v>
      </c>
      <c r="L38" s="294"/>
      <c r="M38" s="307"/>
    </row>
    <row r="39" spans="1:13" ht="15" customHeight="1">
      <c r="A39" s="233" t="s">
        <v>843</v>
      </c>
      <c r="B39" s="311">
        <v>0</v>
      </c>
      <c r="C39" s="296">
        <v>0</v>
      </c>
      <c r="D39" s="294">
        <v>0</v>
      </c>
      <c r="E39" s="306">
        <v>0</v>
      </c>
      <c r="F39" s="294">
        <v>0</v>
      </c>
      <c r="G39" s="306">
        <v>0</v>
      </c>
      <c r="H39" s="294">
        <v>0</v>
      </c>
      <c r="I39" s="306">
        <v>0</v>
      </c>
      <c r="J39" s="294">
        <v>0</v>
      </c>
      <c r="K39" s="307">
        <v>0</v>
      </c>
      <c r="L39" s="294"/>
      <c r="M39" s="307"/>
    </row>
    <row r="40" spans="1:13" ht="15" customHeight="1" thickBot="1">
      <c r="A40" s="312" t="s">
        <v>846</v>
      </c>
      <c r="B40" s="313">
        <v>0</v>
      </c>
      <c r="C40" s="314">
        <v>0</v>
      </c>
      <c r="D40" s="315">
        <v>0</v>
      </c>
      <c r="E40" s="316">
        <v>0</v>
      </c>
      <c r="F40" s="315">
        <v>0</v>
      </c>
      <c r="G40" s="316">
        <v>0</v>
      </c>
      <c r="H40" s="315">
        <v>3381.73</v>
      </c>
      <c r="I40" s="316">
        <v>4.5059</v>
      </c>
      <c r="J40" s="315">
        <v>0</v>
      </c>
      <c r="K40" s="317">
        <v>0</v>
      </c>
      <c r="L40" s="315">
        <v>0</v>
      </c>
      <c r="M40" s="317">
        <v>0</v>
      </c>
    </row>
    <row r="41" spans="1:11" ht="13.5" thickTop="1">
      <c r="A41" s="1605" t="s">
        <v>1348</v>
      </c>
      <c r="B41" s="1605"/>
      <c r="C41" s="1605"/>
      <c r="D41" s="1605"/>
      <c r="E41" s="1605"/>
      <c r="F41" s="1605"/>
      <c r="G41" s="1605"/>
      <c r="H41" s="44"/>
      <c r="I41" s="44"/>
      <c r="J41" s="44"/>
      <c r="K41" s="44"/>
    </row>
    <row r="42" spans="1:13" ht="12.75">
      <c r="A42" s="1602" t="s">
        <v>1146</v>
      </c>
      <c r="B42" s="1602"/>
      <c r="C42" s="1602"/>
      <c r="D42" s="1602"/>
      <c r="E42" s="1602"/>
      <c r="F42" s="1602"/>
      <c r="G42" s="1602"/>
      <c r="H42" s="1602"/>
      <c r="I42" s="1602"/>
      <c r="J42" s="1602"/>
      <c r="K42" s="1602"/>
      <c r="L42" s="1602"/>
      <c r="M42" s="1602"/>
    </row>
    <row r="43" spans="1:11" ht="12.75">
      <c r="A43" s="37" t="s">
        <v>1145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2"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  <mergeCell ref="F4:G4"/>
    <mergeCell ref="H4:I4"/>
    <mergeCell ref="B4:C4"/>
    <mergeCell ref="D4:E4"/>
    <mergeCell ref="A42:M42"/>
    <mergeCell ref="A20:K20"/>
    <mergeCell ref="D26:E26"/>
    <mergeCell ref="F26:G26"/>
    <mergeCell ref="H26:I26"/>
    <mergeCell ref="B26:C26"/>
    <mergeCell ref="A41:G41"/>
    <mergeCell ref="A23:M2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:I1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587" t="s">
        <v>829</v>
      </c>
      <c r="C1" s="1587"/>
      <c r="D1" s="1587"/>
      <c r="E1" s="1587"/>
      <c r="F1" s="1587"/>
      <c r="G1" s="1587"/>
      <c r="H1" s="1587"/>
      <c r="I1" s="1587"/>
    </row>
    <row r="2" spans="1:9" ht="15" customHeight="1">
      <c r="A2" s="10"/>
      <c r="B2" s="1589" t="s">
        <v>1423</v>
      </c>
      <c r="C2" s="1589"/>
      <c r="D2" s="1589"/>
      <c r="E2" s="1589"/>
      <c r="F2" s="1589"/>
      <c r="G2" s="1589"/>
      <c r="H2" s="1589"/>
      <c r="I2" s="1589"/>
    </row>
    <row r="3" spans="1:9" ht="15" customHeight="1">
      <c r="A3" s="10"/>
      <c r="B3" s="10"/>
      <c r="C3" s="20"/>
      <c r="D3" s="20"/>
      <c r="E3" s="10"/>
      <c r="F3" s="20"/>
      <c r="G3" s="164"/>
      <c r="I3" s="164" t="s">
        <v>135</v>
      </c>
    </row>
    <row r="4" spans="1:9" ht="15" customHeight="1">
      <c r="A4" s="10"/>
      <c r="B4" s="771" t="s">
        <v>975</v>
      </c>
      <c r="C4" s="773" t="s">
        <v>572</v>
      </c>
      <c r="D4" s="772" t="s">
        <v>573</v>
      </c>
      <c r="E4" s="772" t="s">
        <v>1009</v>
      </c>
      <c r="F4" s="772" t="s">
        <v>237</v>
      </c>
      <c r="G4" s="772" t="s">
        <v>1215</v>
      </c>
      <c r="H4" s="774" t="s">
        <v>1033</v>
      </c>
      <c r="I4" s="774" t="s">
        <v>652</v>
      </c>
    </row>
    <row r="5" spans="1:9" ht="15" customHeight="1">
      <c r="A5" s="10"/>
      <c r="B5" s="212" t="s">
        <v>1339</v>
      </c>
      <c r="C5" s="776">
        <v>0</v>
      </c>
      <c r="D5" s="775">
        <v>0</v>
      </c>
      <c r="E5" s="777">
        <v>0</v>
      </c>
      <c r="F5" s="777">
        <v>0</v>
      </c>
      <c r="G5" s="777">
        <v>0</v>
      </c>
      <c r="H5" s="778">
        <v>0</v>
      </c>
      <c r="I5" s="778">
        <v>727.98</v>
      </c>
    </row>
    <row r="6" spans="1:9" ht="15" customHeight="1">
      <c r="A6" s="10"/>
      <c r="B6" s="215" t="s">
        <v>1340</v>
      </c>
      <c r="C6" s="320">
        <v>0</v>
      </c>
      <c r="D6" s="319">
        <v>0</v>
      </c>
      <c r="E6" s="321">
        <v>0</v>
      </c>
      <c r="F6" s="321">
        <v>0</v>
      </c>
      <c r="G6" s="321">
        <v>0</v>
      </c>
      <c r="H6" s="322">
        <v>0</v>
      </c>
      <c r="I6" s="322">
        <v>15.76</v>
      </c>
    </row>
    <row r="7" spans="1:9" ht="15" customHeight="1">
      <c r="A7" s="10"/>
      <c r="B7" s="215" t="s">
        <v>1341</v>
      </c>
      <c r="C7" s="320">
        <v>0</v>
      </c>
      <c r="D7" s="319">
        <v>0</v>
      </c>
      <c r="E7" s="321">
        <v>0</v>
      </c>
      <c r="F7" s="321">
        <v>0</v>
      </c>
      <c r="G7" s="321">
        <v>1000</v>
      </c>
      <c r="H7" s="322">
        <v>3000</v>
      </c>
      <c r="I7" s="337">
        <v>0</v>
      </c>
    </row>
    <row r="8" spans="1:9" ht="15" customHeight="1">
      <c r="A8" s="10"/>
      <c r="B8" s="215" t="s">
        <v>1342</v>
      </c>
      <c r="C8" s="320">
        <v>0</v>
      </c>
      <c r="D8" s="319">
        <v>0</v>
      </c>
      <c r="E8" s="321">
        <v>0</v>
      </c>
      <c r="F8" s="321">
        <v>0</v>
      </c>
      <c r="G8" s="321">
        <v>2000</v>
      </c>
      <c r="H8" s="322">
        <v>2000</v>
      </c>
      <c r="I8" s="322">
        <v>0</v>
      </c>
    </row>
    <row r="9" spans="1:9" ht="15" customHeight="1">
      <c r="A9" s="10"/>
      <c r="B9" s="215" t="s">
        <v>1343</v>
      </c>
      <c r="C9" s="320">
        <v>0</v>
      </c>
      <c r="D9" s="319">
        <v>0</v>
      </c>
      <c r="E9" s="321">
        <v>0</v>
      </c>
      <c r="F9" s="321">
        <v>0</v>
      </c>
      <c r="G9" s="321">
        <v>13000</v>
      </c>
      <c r="H9" s="322">
        <v>0</v>
      </c>
      <c r="I9" s="322">
        <v>0</v>
      </c>
    </row>
    <row r="10" spans="1:9" ht="15" customHeight="1">
      <c r="A10" s="10"/>
      <c r="B10" s="215" t="s">
        <v>1344</v>
      </c>
      <c r="C10" s="320">
        <v>0</v>
      </c>
      <c r="D10" s="319">
        <v>0</v>
      </c>
      <c r="E10" s="321">
        <v>2000</v>
      </c>
      <c r="F10" s="321">
        <v>0</v>
      </c>
      <c r="G10" s="321">
        <v>23982</v>
      </c>
      <c r="H10" s="322">
        <v>13000</v>
      </c>
      <c r="I10" s="322">
        <v>0</v>
      </c>
    </row>
    <row r="11" spans="1:9" ht="15" customHeight="1">
      <c r="A11" s="10"/>
      <c r="B11" s="215" t="s">
        <v>1345</v>
      </c>
      <c r="C11" s="320">
        <v>450</v>
      </c>
      <c r="D11" s="319">
        <v>0</v>
      </c>
      <c r="E11" s="321">
        <v>5000</v>
      </c>
      <c r="F11" s="321">
        <v>4000</v>
      </c>
      <c r="G11" s="321">
        <v>18953</v>
      </c>
      <c r="H11" s="322">
        <v>10000</v>
      </c>
      <c r="I11" s="322"/>
    </row>
    <row r="12" spans="1:9" ht="15" customHeight="1">
      <c r="A12" s="10"/>
      <c r="B12" s="215" t="s">
        <v>1346</v>
      </c>
      <c r="C12" s="320">
        <v>0</v>
      </c>
      <c r="D12" s="319">
        <v>0</v>
      </c>
      <c r="E12" s="321">
        <v>2000</v>
      </c>
      <c r="F12" s="321">
        <v>5000</v>
      </c>
      <c r="G12" s="321">
        <v>15250.3</v>
      </c>
      <c r="H12" s="322">
        <v>13804.6</v>
      </c>
      <c r="I12" s="322"/>
    </row>
    <row r="13" spans="1:9" ht="15" customHeight="1">
      <c r="A13" s="10"/>
      <c r="B13" s="215" t="s">
        <v>1347</v>
      </c>
      <c r="C13" s="320">
        <v>0</v>
      </c>
      <c r="D13" s="321">
        <v>0</v>
      </c>
      <c r="E13" s="323" t="s">
        <v>1140</v>
      </c>
      <c r="F13" s="323">
        <v>0</v>
      </c>
      <c r="G13" s="323">
        <v>20929</v>
      </c>
      <c r="H13" s="324">
        <v>15187.375</v>
      </c>
      <c r="I13" s="324"/>
    </row>
    <row r="14" spans="1:9" ht="15" customHeight="1">
      <c r="A14" s="10"/>
      <c r="B14" s="215" t="s">
        <v>841</v>
      </c>
      <c r="C14" s="320">
        <v>0</v>
      </c>
      <c r="D14" s="321">
        <v>2000</v>
      </c>
      <c r="E14" s="323" t="s">
        <v>1140</v>
      </c>
      <c r="F14" s="323">
        <v>0</v>
      </c>
      <c r="G14" s="323">
        <v>12000</v>
      </c>
      <c r="H14" s="324">
        <v>18217.4</v>
      </c>
      <c r="I14" s="324"/>
    </row>
    <row r="15" spans="1:9" ht="15" customHeight="1">
      <c r="A15" s="10"/>
      <c r="B15" s="215" t="s">
        <v>842</v>
      </c>
      <c r="C15" s="320">
        <v>0</v>
      </c>
      <c r="D15" s="321">
        <v>0</v>
      </c>
      <c r="E15" s="323" t="s">
        <v>1140</v>
      </c>
      <c r="F15" s="323">
        <v>2000</v>
      </c>
      <c r="G15" s="323">
        <v>11996.5</v>
      </c>
      <c r="H15" s="324">
        <v>7194.3</v>
      </c>
      <c r="I15" s="324"/>
    </row>
    <row r="16" spans="1:9" ht="15" customHeight="1">
      <c r="A16" s="10"/>
      <c r="B16" s="233" t="s">
        <v>843</v>
      </c>
      <c r="C16" s="325">
        <v>0</v>
      </c>
      <c r="D16" s="321">
        <v>0</v>
      </c>
      <c r="E16" s="323" t="s">
        <v>1140</v>
      </c>
      <c r="F16" s="326">
        <v>0</v>
      </c>
      <c r="G16" s="326">
        <v>12566</v>
      </c>
      <c r="H16" s="327">
        <v>9982.4</v>
      </c>
      <c r="I16" s="327"/>
    </row>
    <row r="17" spans="1:9" ht="15" customHeight="1" thickBot="1">
      <c r="A17" s="10"/>
      <c r="B17" s="312" t="s">
        <v>846</v>
      </c>
      <c r="C17" s="328">
        <v>450</v>
      </c>
      <c r="D17" s="329">
        <v>2000</v>
      </c>
      <c r="E17" s="329">
        <v>9000</v>
      </c>
      <c r="F17" s="330">
        <v>11000</v>
      </c>
      <c r="G17" s="330">
        <v>131676.8</v>
      </c>
      <c r="H17" s="331">
        <v>92386.075</v>
      </c>
      <c r="I17" s="331">
        <v>743.74</v>
      </c>
    </row>
    <row r="18" spans="1:8" ht="15" customHeight="1" thickTop="1">
      <c r="A18" s="10"/>
      <c r="B18" s="37" t="s">
        <v>1147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7"/>
      <c r="C19" s="10"/>
      <c r="D19" s="10"/>
      <c r="E19" s="10"/>
      <c r="F19" s="10"/>
      <c r="G19" s="10"/>
      <c r="H19" s="10"/>
    </row>
    <row r="20" spans="1:8" ht="15" customHeight="1">
      <c r="A20" s="10"/>
      <c r="B20" s="37"/>
      <c r="C20" s="10"/>
      <c r="D20" s="10"/>
      <c r="E20" s="10"/>
      <c r="F20" s="10"/>
      <c r="G20" s="10"/>
      <c r="H20" s="10"/>
    </row>
    <row r="21" spans="1:8" ht="15" customHeight="1">
      <c r="A21" s="10"/>
      <c r="B21" s="37"/>
      <c r="C21" s="10"/>
      <c r="D21" s="10"/>
      <c r="E21" s="10"/>
      <c r="F21" s="10"/>
      <c r="G21" s="10"/>
      <c r="H21" s="10"/>
    </row>
    <row r="22" spans="1:9" ht="15" customHeight="1">
      <c r="A22" s="10"/>
      <c r="B22" s="1587" t="s">
        <v>889</v>
      </c>
      <c r="C22" s="1587"/>
      <c r="D22" s="1587"/>
      <c r="E22" s="1587"/>
      <c r="F22" s="1587"/>
      <c r="G22" s="1587"/>
      <c r="H22" s="1587"/>
      <c r="I22" s="1587"/>
    </row>
    <row r="23" spans="1:9" ht="15" customHeight="1">
      <c r="A23" s="10"/>
      <c r="B23" s="1589" t="s">
        <v>1424</v>
      </c>
      <c r="C23" s="1589"/>
      <c r="D23" s="1589"/>
      <c r="E23" s="1589"/>
      <c r="F23" s="1589"/>
      <c r="G23" s="1589"/>
      <c r="H23" s="1589"/>
      <c r="I23" s="1589"/>
    </row>
    <row r="24" spans="1:9" ht="15" customHeight="1" thickBot="1">
      <c r="A24" s="10"/>
      <c r="B24" s="10"/>
      <c r="C24" s="20"/>
      <c r="D24" s="20"/>
      <c r="E24" s="10"/>
      <c r="F24" s="20"/>
      <c r="G24" s="164"/>
      <c r="I24" s="164" t="s">
        <v>135</v>
      </c>
    </row>
    <row r="25" spans="1:9" ht="15" customHeight="1" thickTop="1">
      <c r="A25" s="10"/>
      <c r="B25" s="779" t="s">
        <v>975</v>
      </c>
      <c r="C25" s="781" t="s">
        <v>572</v>
      </c>
      <c r="D25" s="781" t="s">
        <v>573</v>
      </c>
      <c r="E25" s="782" t="s">
        <v>1009</v>
      </c>
      <c r="F25" s="780" t="s">
        <v>237</v>
      </c>
      <c r="G25" s="780" t="s">
        <v>1215</v>
      </c>
      <c r="H25" s="783" t="s">
        <v>1033</v>
      </c>
      <c r="I25" s="783" t="s">
        <v>652</v>
      </c>
    </row>
    <row r="26" spans="1:9" ht="15" customHeight="1">
      <c r="A26" s="10"/>
      <c r="B26" s="212" t="s">
        <v>1339</v>
      </c>
      <c r="C26" s="776">
        <v>0</v>
      </c>
      <c r="D26" s="776">
        <v>2590</v>
      </c>
      <c r="E26" s="784">
        <v>0</v>
      </c>
      <c r="F26" s="777">
        <v>2000</v>
      </c>
      <c r="G26" s="777">
        <v>0</v>
      </c>
      <c r="H26" s="778">
        <v>12000</v>
      </c>
      <c r="I26" s="1217">
        <v>0</v>
      </c>
    </row>
    <row r="27" spans="1:9" ht="15" customHeight="1">
      <c r="A27" s="10"/>
      <c r="B27" s="215" t="s">
        <v>1340</v>
      </c>
      <c r="C27" s="320">
        <v>0</v>
      </c>
      <c r="D27" s="320">
        <v>1500</v>
      </c>
      <c r="E27" s="332">
        <v>1000</v>
      </c>
      <c r="F27" s="321">
        <v>3520</v>
      </c>
      <c r="G27" s="321">
        <v>1000</v>
      </c>
      <c r="H27" s="322">
        <v>7000</v>
      </c>
      <c r="I27" s="322">
        <v>0</v>
      </c>
    </row>
    <row r="28" spans="1:9" ht="15" customHeight="1">
      <c r="A28" s="10"/>
      <c r="B28" s="215" t="s">
        <v>1341</v>
      </c>
      <c r="C28" s="320">
        <v>0</v>
      </c>
      <c r="D28" s="320">
        <v>1500</v>
      </c>
      <c r="E28" s="332">
        <v>4570</v>
      </c>
      <c r="F28" s="321">
        <v>0</v>
      </c>
      <c r="G28" s="321">
        <v>0</v>
      </c>
      <c r="H28" s="322">
        <v>0</v>
      </c>
      <c r="I28" s="322">
        <v>0</v>
      </c>
    </row>
    <row r="29" spans="1:9" ht="15" customHeight="1">
      <c r="A29" s="10"/>
      <c r="B29" s="215" t="s">
        <v>1342</v>
      </c>
      <c r="C29" s="320">
        <v>500</v>
      </c>
      <c r="D29" s="320">
        <v>6150</v>
      </c>
      <c r="E29" s="332">
        <v>0</v>
      </c>
      <c r="F29" s="321">
        <v>0</v>
      </c>
      <c r="G29" s="321">
        <v>0</v>
      </c>
      <c r="H29" s="322">
        <v>0</v>
      </c>
      <c r="I29" s="322">
        <v>0</v>
      </c>
    </row>
    <row r="30" spans="1:9" ht="15" customHeight="1">
      <c r="A30" s="10"/>
      <c r="B30" s="215" t="s">
        <v>1343</v>
      </c>
      <c r="C30" s="320">
        <v>1500</v>
      </c>
      <c r="D30" s="320">
        <v>750</v>
      </c>
      <c r="E30" s="332">
        <v>0</v>
      </c>
      <c r="F30" s="321">
        <v>3500</v>
      </c>
      <c r="G30" s="321">
        <v>0</v>
      </c>
      <c r="H30" s="322">
        <v>0</v>
      </c>
      <c r="I30" s="322">
        <v>0</v>
      </c>
    </row>
    <row r="31" spans="1:9" ht="15" customHeight="1">
      <c r="A31" s="10"/>
      <c r="B31" s="215" t="s">
        <v>1344</v>
      </c>
      <c r="C31" s="320">
        <v>2000</v>
      </c>
      <c r="D31" s="320">
        <v>1070</v>
      </c>
      <c r="E31" s="332">
        <v>0</v>
      </c>
      <c r="F31" s="321">
        <v>4240</v>
      </c>
      <c r="G31" s="321">
        <v>0</v>
      </c>
      <c r="H31" s="322">
        <v>0</v>
      </c>
      <c r="I31" s="322">
        <v>0</v>
      </c>
    </row>
    <row r="32" spans="1:9" ht="15" customHeight="1">
      <c r="A32" s="10"/>
      <c r="B32" s="215" t="s">
        <v>1345</v>
      </c>
      <c r="C32" s="320">
        <v>1000</v>
      </c>
      <c r="D32" s="320">
        <v>0</v>
      </c>
      <c r="E32" s="332">
        <v>0</v>
      </c>
      <c r="F32" s="321">
        <v>0</v>
      </c>
      <c r="G32" s="321">
        <v>0</v>
      </c>
      <c r="H32" s="322">
        <v>0</v>
      </c>
      <c r="I32" s="322"/>
    </row>
    <row r="33" spans="1:9" ht="15" customHeight="1">
      <c r="A33" s="10"/>
      <c r="B33" s="215" t="s">
        <v>1346</v>
      </c>
      <c r="C33" s="320">
        <v>0</v>
      </c>
      <c r="D33" s="320">
        <v>500</v>
      </c>
      <c r="E33" s="332">
        <v>0</v>
      </c>
      <c r="F33" s="321">
        <v>0</v>
      </c>
      <c r="G33" s="321">
        <v>0</v>
      </c>
      <c r="H33" s="322">
        <v>0</v>
      </c>
      <c r="I33" s="322"/>
    </row>
    <row r="34" spans="1:9" ht="15" customHeight="1">
      <c r="A34" s="10"/>
      <c r="B34" s="215" t="s">
        <v>1347</v>
      </c>
      <c r="C34" s="320">
        <v>1500</v>
      </c>
      <c r="D34" s="320">
        <v>0</v>
      </c>
      <c r="E34" s="288">
        <v>1000</v>
      </c>
      <c r="F34" s="319">
        <v>0</v>
      </c>
      <c r="G34" s="319">
        <v>0</v>
      </c>
      <c r="H34" s="333">
        <v>0</v>
      </c>
      <c r="I34" s="333"/>
    </row>
    <row r="35" spans="1:9" ht="15" customHeight="1">
      <c r="A35" s="10"/>
      <c r="B35" s="215" t="s">
        <v>841</v>
      </c>
      <c r="C35" s="320">
        <v>0</v>
      </c>
      <c r="D35" s="334">
        <v>0</v>
      </c>
      <c r="E35" s="335">
        <v>0</v>
      </c>
      <c r="F35" s="336">
        <v>0</v>
      </c>
      <c r="G35" s="336">
        <v>0</v>
      </c>
      <c r="H35" s="337">
        <v>0</v>
      </c>
      <c r="I35" s="337"/>
    </row>
    <row r="36" spans="1:9" ht="15" customHeight="1">
      <c r="A36" s="10"/>
      <c r="B36" s="215" t="s">
        <v>842</v>
      </c>
      <c r="C36" s="320">
        <v>0</v>
      </c>
      <c r="D36" s="334">
        <v>0</v>
      </c>
      <c r="E36" s="335">
        <v>0</v>
      </c>
      <c r="F36" s="336">
        <v>0</v>
      </c>
      <c r="G36" s="336">
        <v>0</v>
      </c>
      <c r="H36" s="337">
        <v>0</v>
      </c>
      <c r="I36" s="337"/>
    </row>
    <row r="37" spans="1:9" ht="15" customHeight="1">
      <c r="A37" s="10"/>
      <c r="B37" s="233" t="s">
        <v>843</v>
      </c>
      <c r="C37" s="325">
        <v>0</v>
      </c>
      <c r="D37" s="334">
        <v>280</v>
      </c>
      <c r="E37" s="335">
        <v>0</v>
      </c>
      <c r="F37" s="321">
        <v>0</v>
      </c>
      <c r="G37" s="321"/>
      <c r="H37" s="322">
        <v>0</v>
      </c>
      <c r="I37" s="322"/>
    </row>
    <row r="38" spans="1:9" ht="15" customHeight="1" thickBot="1">
      <c r="A38" s="10"/>
      <c r="B38" s="312" t="s">
        <v>846</v>
      </c>
      <c r="C38" s="328">
        <v>6500</v>
      </c>
      <c r="D38" s="329">
        <v>14340</v>
      </c>
      <c r="E38" s="338">
        <v>6570</v>
      </c>
      <c r="F38" s="329">
        <v>13260</v>
      </c>
      <c r="G38" s="329">
        <v>1000</v>
      </c>
      <c r="H38" s="331">
        <v>19000</v>
      </c>
      <c r="I38" s="331">
        <v>0</v>
      </c>
    </row>
    <row r="39" spans="1:8" ht="15" customHeight="1" thickTop="1">
      <c r="A39" s="10"/>
      <c r="B39" s="37" t="s">
        <v>1252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7" t="s">
        <v>1253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J1">
      <selection activeCell="V11" sqref="V11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1.00390625" style="0" bestFit="1" customWidth="1"/>
    <col min="22" max="22" width="13.421875" style="0" bestFit="1" customWidth="1"/>
  </cols>
  <sheetData>
    <row r="1" spans="1:22" ht="15" customHeight="1">
      <c r="A1" s="1648" t="s">
        <v>890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8"/>
      <c r="O1" s="1648"/>
      <c r="P1" s="1648"/>
      <c r="Q1" s="1648"/>
      <c r="R1" s="1648"/>
      <c r="S1" s="1648"/>
      <c r="T1" s="1648"/>
      <c r="U1" s="1648"/>
      <c r="V1" s="1648"/>
    </row>
    <row r="2" spans="1:22" ht="15" customHeight="1">
      <c r="A2" s="1583" t="s">
        <v>1349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1583"/>
      <c r="T2" s="1583"/>
      <c r="U2" s="1583"/>
      <c r="V2" s="1583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135</v>
      </c>
    </row>
    <row r="4" spans="1:22" ht="15" customHeight="1" thickTop="1">
      <c r="A4" s="339"/>
      <c r="B4" s="1594" t="s">
        <v>572</v>
      </c>
      <c r="C4" s="1594"/>
      <c r="D4" s="1584"/>
      <c r="E4" s="1594" t="s">
        <v>573</v>
      </c>
      <c r="F4" s="1594"/>
      <c r="G4" s="1584"/>
      <c r="H4" s="1594" t="s">
        <v>1009</v>
      </c>
      <c r="I4" s="1594"/>
      <c r="J4" s="1594"/>
      <c r="K4" s="1593" t="s">
        <v>237</v>
      </c>
      <c r="L4" s="1594"/>
      <c r="M4" s="1584"/>
      <c r="N4" s="1593" t="s">
        <v>1215</v>
      </c>
      <c r="O4" s="1594"/>
      <c r="P4" s="1584"/>
      <c r="Q4" s="1593" t="s">
        <v>1033</v>
      </c>
      <c r="R4" s="1594"/>
      <c r="S4" s="1595"/>
      <c r="T4" s="1593" t="s">
        <v>652</v>
      </c>
      <c r="U4" s="1594"/>
      <c r="V4" s="1595"/>
    </row>
    <row r="5" spans="1:22" ht="25.5" customHeight="1" thickBot="1">
      <c r="A5" s="459" t="s">
        <v>975</v>
      </c>
      <c r="B5" s="461" t="s">
        <v>1357</v>
      </c>
      <c r="C5" s="461" t="s">
        <v>1358</v>
      </c>
      <c r="D5" s="462" t="s">
        <v>1359</v>
      </c>
      <c r="E5" s="461" t="s">
        <v>1357</v>
      </c>
      <c r="F5" s="461" t="s">
        <v>1358</v>
      </c>
      <c r="G5" s="462" t="s">
        <v>1359</v>
      </c>
      <c r="H5" s="461" t="s">
        <v>1357</v>
      </c>
      <c r="I5" s="461" t="s">
        <v>1358</v>
      </c>
      <c r="J5" s="463" t="s">
        <v>1359</v>
      </c>
      <c r="K5" s="460" t="s">
        <v>1357</v>
      </c>
      <c r="L5" s="461" t="s">
        <v>1358</v>
      </c>
      <c r="M5" s="462" t="s">
        <v>1359</v>
      </c>
      <c r="N5" s="460" t="s">
        <v>1357</v>
      </c>
      <c r="O5" s="461" t="s">
        <v>1358</v>
      </c>
      <c r="P5" s="462" t="s">
        <v>1359</v>
      </c>
      <c r="Q5" s="460" t="s">
        <v>1357</v>
      </c>
      <c r="R5" s="461" t="s">
        <v>1358</v>
      </c>
      <c r="S5" s="464" t="s">
        <v>1359</v>
      </c>
      <c r="T5" s="460" t="s">
        <v>1357</v>
      </c>
      <c r="U5" s="461" t="s">
        <v>1358</v>
      </c>
      <c r="V5" s="464" t="s">
        <v>1359</v>
      </c>
    </row>
    <row r="6" spans="1:22" ht="15" customHeight="1">
      <c r="A6" s="215" t="s">
        <v>1339</v>
      </c>
      <c r="B6" s="341">
        <v>1699.84</v>
      </c>
      <c r="C6" s="341">
        <v>522.736</v>
      </c>
      <c r="D6" s="289">
        <v>1177.1139999999998</v>
      </c>
      <c r="E6" s="341">
        <v>6548.66</v>
      </c>
      <c r="F6" s="341">
        <v>0</v>
      </c>
      <c r="G6" s="289">
        <v>6548.66</v>
      </c>
      <c r="H6" s="340">
        <v>2250.71</v>
      </c>
      <c r="I6" s="340">
        <v>0</v>
      </c>
      <c r="J6" s="340">
        <v>2250.71</v>
      </c>
      <c r="K6" s="294">
        <v>5574.13</v>
      </c>
      <c r="L6" s="340">
        <v>183.84</v>
      </c>
      <c r="M6" s="292">
        <v>5390.29</v>
      </c>
      <c r="N6" s="294">
        <v>5766.139</v>
      </c>
      <c r="O6" s="340">
        <v>0</v>
      </c>
      <c r="P6" s="292">
        <v>5766.139</v>
      </c>
      <c r="Q6" s="294">
        <v>12823.187</v>
      </c>
      <c r="R6" s="340"/>
      <c r="S6" s="293">
        <v>12823.187</v>
      </c>
      <c r="T6" s="294">
        <v>18375.275</v>
      </c>
      <c r="U6" s="340">
        <v>0</v>
      </c>
      <c r="V6" s="293">
        <v>18375.275</v>
      </c>
    </row>
    <row r="7" spans="1:22" ht="15" customHeight="1">
      <c r="A7" s="215" t="s">
        <v>1340</v>
      </c>
      <c r="B7" s="341">
        <v>2160.84</v>
      </c>
      <c r="C7" s="341">
        <v>0</v>
      </c>
      <c r="D7" s="289">
        <v>2160.84</v>
      </c>
      <c r="E7" s="341">
        <v>4746.41</v>
      </c>
      <c r="F7" s="341">
        <v>0</v>
      </c>
      <c r="G7" s="289">
        <v>4746.41</v>
      </c>
      <c r="H7" s="340">
        <v>4792.01</v>
      </c>
      <c r="I7" s="340">
        <v>400.38</v>
      </c>
      <c r="J7" s="340">
        <v>4391.63</v>
      </c>
      <c r="K7" s="294">
        <v>7770</v>
      </c>
      <c r="L7" s="340">
        <v>974.74</v>
      </c>
      <c r="M7" s="292">
        <v>6795.26</v>
      </c>
      <c r="N7" s="294">
        <v>9851.092</v>
      </c>
      <c r="O7" s="340">
        <v>0</v>
      </c>
      <c r="P7" s="292">
        <v>9851.092</v>
      </c>
      <c r="Q7" s="294">
        <v>11110.185</v>
      </c>
      <c r="R7" s="340"/>
      <c r="S7" s="293">
        <v>11110.185</v>
      </c>
      <c r="T7" s="294">
        <v>21283.07</v>
      </c>
      <c r="U7" s="340">
        <v>0</v>
      </c>
      <c r="V7" s="293">
        <v>21283.07</v>
      </c>
    </row>
    <row r="8" spans="1:22" ht="15" customHeight="1">
      <c r="A8" s="215" t="s">
        <v>1341</v>
      </c>
      <c r="B8" s="341">
        <v>3783.86</v>
      </c>
      <c r="C8" s="341">
        <v>0</v>
      </c>
      <c r="D8" s="289">
        <v>3783.86</v>
      </c>
      <c r="E8" s="341">
        <v>5593.18</v>
      </c>
      <c r="F8" s="341">
        <v>0</v>
      </c>
      <c r="G8" s="289">
        <v>5593.18</v>
      </c>
      <c r="H8" s="340">
        <v>7387.13</v>
      </c>
      <c r="I8" s="340">
        <v>0</v>
      </c>
      <c r="J8" s="340">
        <v>7387.13</v>
      </c>
      <c r="K8" s="294">
        <v>18467.03</v>
      </c>
      <c r="L8" s="340">
        <v>0</v>
      </c>
      <c r="M8" s="292">
        <v>18467.03</v>
      </c>
      <c r="N8" s="294">
        <v>4561.7625</v>
      </c>
      <c r="O8" s="340">
        <v>0</v>
      </c>
      <c r="P8" s="292">
        <v>4561.7625</v>
      </c>
      <c r="Q8" s="294">
        <v>13842.103</v>
      </c>
      <c r="R8" s="340"/>
      <c r="S8" s="293">
        <v>13842.103</v>
      </c>
      <c r="T8" s="294">
        <v>28964.093</v>
      </c>
      <c r="U8" s="340">
        <v>0</v>
      </c>
      <c r="V8" s="293">
        <v>28964.093</v>
      </c>
    </row>
    <row r="9" spans="1:22" ht="15" customHeight="1">
      <c r="A9" s="215" t="s">
        <v>1342</v>
      </c>
      <c r="B9" s="341">
        <v>6195.489499999999</v>
      </c>
      <c r="C9" s="341">
        <v>0</v>
      </c>
      <c r="D9" s="289">
        <v>6195.489499999999</v>
      </c>
      <c r="E9" s="341">
        <v>5134.5</v>
      </c>
      <c r="F9" s="341">
        <v>0</v>
      </c>
      <c r="G9" s="289">
        <v>5134.5</v>
      </c>
      <c r="H9" s="340">
        <v>6602.39</v>
      </c>
      <c r="I9" s="340">
        <v>0</v>
      </c>
      <c r="J9" s="340">
        <v>6602.39</v>
      </c>
      <c r="K9" s="294">
        <v>11548.76</v>
      </c>
      <c r="L9" s="340">
        <v>0</v>
      </c>
      <c r="M9" s="292">
        <v>11548.76</v>
      </c>
      <c r="N9" s="294">
        <v>6372.0455</v>
      </c>
      <c r="O9" s="340">
        <v>0</v>
      </c>
      <c r="P9" s="292">
        <v>6372.0455</v>
      </c>
      <c r="Q9" s="294">
        <v>19304.079</v>
      </c>
      <c r="R9" s="340"/>
      <c r="S9" s="293">
        <v>19304.079</v>
      </c>
      <c r="T9" s="294">
        <v>19856.764</v>
      </c>
      <c r="U9" s="340">
        <v>0</v>
      </c>
      <c r="V9" s="293">
        <v>19856.764</v>
      </c>
    </row>
    <row r="10" spans="1:22" ht="15" customHeight="1">
      <c r="A10" s="215" t="s">
        <v>1343</v>
      </c>
      <c r="B10" s="341">
        <v>4826.32</v>
      </c>
      <c r="C10" s="341">
        <v>0</v>
      </c>
      <c r="D10" s="289">
        <v>4826.32</v>
      </c>
      <c r="E10" s="341">
        <v>6876.1</v>
      </c>
      <c r="F10" s="341">
        <v>0</v>
      </c>
      <c r="G10" s="289">
        <v>6876.1</v>
      </c>
      <c r="H10" s="340">
        <v>9124.41</v>
      </c>
      <c r="I10" s="340">
        <v>0</v>
      </c>
      <c r="J10" s="340">
        <v>9124.41</v>
      </c>
      <c r="K10" s="294">
        <v>17492.02</v>
      </c>
      <c r="L10" s="340">
        <v>0</v>
      </c>
      <c r="M10" s="292">
        <v>17492.02</v>
      </c>
      <c r="N10" s="294">
        <v>7210.115</v>
      </c>
      <c r="O10" s="340">
        <v>0</v>
      </c>
      <c r="P10" s="292">
        <v>7210.115</v>
      </c>
      <c r="Q10" s="294">
        <v>13241.123375</v>
      </c>
      <c r="R10" s="340">
        <v>363.033</v>
      </c>
      <c r="S10" s="293">
        <v>12878.090375</v>
      </c>
      <c r="T10" s="294">
        <v>19211.93</v>
      </c>
      <c r="U10" s="340">
        <v>0</v>
      </c>
      <c r="V10" s="293">
        <v>19211.93</v>
      </c>
    </row>
    <row r="11" spans="1:22" ht="15" customHeight="1">
      <c r="A11" s="215" t="s">
        <v>1344</v>
      </c>
      <c r="B11" s="341">
        <v>4487.173</v>
      </c>
      <c r="C11" s="341">
        <v>131.742</v>
      </c>
      <c r="D11" s="289">
        <v>4355.431</v>
      </c>
      <c r="E11" s="341">
        <v>5420.58</v>
      </c>
      <c r="F11" s="341">
        <v>0</v>
      </c>
      <c r="G11" s="289">
        <v>5420.58</v>
      </c>
      <c r="H11" s="340">
        <v>5915.13</v>
      </c>
      <c r="I11" s="340">
        <v>0</v>
      </c>
      <c r="J11" s="340">
        <v>5915.13</v>
      </c>
      <c r="K11" s="294">
        <v>13494.7</v>
      </c>
      <c r="L11" s="340">
        <v>0</v>
      </c>
      <c r="M11" s="292">
        <v>13494.7</v>
      </c>
      <c r="N11" s="294">
        <v>4258.9175</v>
      </c>
      <c r="O11" s="340">
        <v>446.76</v>
      </c>
      <c r="P11" s="292">
        <v>3812.1574999999993</v>
      </c>
      <c r="Q11" s="294">
        <v>14667.665</v>
      </c>
      <c r="R11" s="340"/>
      <c r="S11" s="293">
        <v>14667.665</v>
      </c>
      <c r="T11" s="294">
        <v>18781.57</v>
      </c>
      <c r="U11" s="340">
        <v>0</v>
      </c>
      <c r="V11" s="293">
        <v>18781.57</v>
      </c>
    </row>
    <row r="12" spans="1:22" ht="15" customHeight="1">
      <c r="A12" s="215" t="s">
        <v>1345</v>
      </c>
      <c r="B12" s="341">
        <v>2934.97</v>
      </c>
      <c r="C12" s="341">
        <v>0</v>
      </c>
      <c r="D12" s="289">
        <v>2934.97</v>
      </c>
      <c r="E12" s="341">
        <v>3363.4045</v>
      </c>
      <c r="F12" s="341">
        <v>511.488</v>
      </c>
      <c r="G12" s="289">
        <v>2851.9165000000003</v>
      </c>
      <c r="H12" s="340">
        <v>7033.14</v>
      </c>
      <c r="I12" s="340">
        <v>548.94</v>
      </c>
      <c r="J12" s="340">
        <v>6484.18</v>
      </c>
      <c r="K12" s="294">
        <v>12134.07</v>
      </c>
      <c r="L12" s="340">
        <v>0</v>
      </c>
      <c r="M12" s="292">
        <v>12134.07</v>
      </c>
      <c r="N12" s="294">
        <v>8642.305</v>
      </c>
      <c r="O12" s="340">
        <v>0</v>
      </c>
      <c r="P12" s="292">
        <v>8642.305</v>
      </c>
      <c r="Q12" s="294">
        <v>13870.012</v>
      </c>
      <c r="R12" s="340"/>
      <c r="S12" s="293">
        <v>13870.012</v>
      </c>
      <c r="T12" s="294"/>
      <c r="U12" s="340"/>
      <c r="V12" s="293"/>
    </row>
    <row r="13" spans="1:22" ht="15" customHeight="1">
      <c r="A13" s="215" t="s">
        <v>1346</v>
      </c>
      <c r="B13" s="341">
        <v>5263.02</v>
      </c>
      <c r="C13" s="341">
        <v>0</v>
      </c>
      <c r="D13" s="289">
        <v>5263.02</v>
      </c>
      <c r="E13" s="341">
        <v>7260.27</v>
      </c>
      <c r="F13" s="341">
        <v>0</v>
      </c>
      <c r="G13" s="289">
        <v>7260.27</v>
      </c>
      <c r="H13" s="340">
        <v>12834.02</v>
      </c>
      <c r="I13" s="340">
        <v>0</v>
      </c>
      <c r="J13" s="340">
        <v>12834.02</v>
      </c>
      <c r="K13" s="294">
        <v>11919.78</v>
      </c>
      <c r="L13" s="340">
        <v>0</v>
      </c>
      <c r="M13" s="292">
        <v>11919.78</v>
      </c>
      <c r="N13" s="294">
        <v>8950.886</v>
      </c>
      <c r="O13" s="340">
        <v>0</v>
      </c>
      <c r="P13" s="292">
        <v>8950.886</v>
      </c>
      <c r="Q13" s="294">
        <v>14411.04</v>
      </c>
      <c r="R13" s="340"/>
      <c r="S13" s="293">
        <v>14411.04</v>
      </c>
      <c r="T13" s="294"/>
      <c r="U13" s="340"/>
      <c r="V13" s="293"/>
    </row>
    <row r="14" spans="1:22" ht="15" customHeight="1">
      <c r="A14" s="215" t="s">
        <v>1347</v>
      </c>
      <c r="B14" s="341">
        <v>3922.8</v>
      </c>
      <c r="C14" s="341">
        <v>0</v>
      </c>
      <c r="D14" s="289">
        <v>3922.8</v>
      </c>
      <c r="E14" s="340">
        <v>3531.87</v>
      </c>
      <c r="F14" s="340">
        <v>0</v>
      </c>
      <c r="G14" s="292">
        <v>3531.87</v>
      </c>
      <c r="H14" s="340">
        <v>10993.26</v>
      </c>
      <c r="I14" s="340">
        <v>0</v>
      </c>
      <c r="J14" s="340">
        <v>10993.26</v>
      </c>
      <c r="K14" s="294">
        <v>10794.48</v>
      </c>
      <c r="L14" s="340">
        <v>0</v>
      </c>
      <c r="M14" s="292">
        <v>10794.48</v>
      </c>
      <c r="N14" s="294">
        <v>13701.534</v>
      </c>
      <c r="O14" s="340">
        <v>0</v>
      </c>
      <c r="P14" s="292">
        <v>13701.534</v>
      </c>
      <c r="Q14" s="294">
        <v>11399.27</v>
      </c>
      <c r="R14" s="340"/>
      <c r="S14" s="293">
        <v>11399.27</v>
      </c>
      <c r="T14" s="294"/>
      <c r="U14" s="340"/>
      <c r="V14" s="293"/>
    </row>
    <row r="15" spans="1:22" ht="15" customHeight="1">
      <c r="A15" s="215" t="s">
        <v>841</v>
      </c>
      <c r="B15" s="341">
        <v>5023.75</v>
      </c>
      <c r="C15" s="341">
        <v>0</v>
      </c>
      <c r="D15" s="289">
        <v>5023.75</v>
      </c>
      <c r="E15" s="340">
        <v>4500.14</v>
      </c>
      <c r="F15" s="340">
        <v>0</v>
      </c>
      <c r="G15" s="292">
        <v>4500.14</v>
      </c>
      <c r="H15" s="340">
        <v>10622.39</v>
      </c>
      <c r="I15" s="340">
        <v>0</v>
      </c>
      <c r="J15" s="340">
        <v>10622.39</v>
      </c>
      <c r="K15" s="294">
        <v>13464.8</v>
      </c>
      <c r="L15" s="340"/>
      <c r="M15" s="292">
        <v>13464.8</v>
      </c>
      <c r="N15" s="294">
        <v>15581.091</v>
      </c>
      <c r="O15" s="340">
        <v>0</v>
      </c>
      <c r="P15" s="292">
        <v>15581.091</v>
      </c>
      <c r="Q15" s="294">
        <v>19306</v>
      </c>
      <c r="R15" s="340"/>
      <c r="S15" s="293">
        <v>19306</v>
      </c>
      <c r="T15" s="294"/>
      <c r="U15" s="340"/>
      <c r="V15" s="293"/>
    </row>
    <row r="16" spans="1:22" ht="15" customHeight="1">
      <c r="A16" s="215" t="s">
        <v>842</v>
      </c>
      <c r="B16" s="341">
        <v>9752.21</v>
      </c>
      <c r="C16" s="341">
        <v>0</v>
      </c>
      <c r="D16" s="289">
        <v>9752.21</v>
      </c>
      <c r="E16" s="340">
        <v>5395.53</v>
      </c>
      <c r="F16" s="340">
        <v>0</v>
      </c>
      <c r="G16" s="292">
        <v>5395.53</v>
      </c>
      <c r="H16" s="340">
        <v>12503.12</v>
      </c>
      <c r="I16" s="340">
        <v>0</v>
      </c>
      <c r="J16" s="340">
        <v>12503.12</v>
      </c>
      <c r="K16" s="294">
        <v>9098.5</v>
      </c>
      <c r="L16" s="340">
        <v>377.7</v>
      </c>
      <c r="M16" s="292">
        <v>8720.8</v>
      </c>
      <c r="N16" s="294">
        <v>16544.959</v>
      </c>
      <c r="O16" s="340">
        <v>0</v>
      </c>
      <c r="P16" s="292">
        <v>16544.959</v>
      </c>
      <c r="Q16" s="294">
        <v>17024</v>
      </c>
      <c r="R16" s="340"/>
      <c r="S16" s="293">
        <v>17024</v>
      </c>
      <c r="T16" s="294"/>
      <c r="U16" s="340"/>
      <c r="V16" s="293"/>
    </row>
    <row r="17" spans="1:22" ht="15" customHeight="1">
      <c r="A17" s="233" t="s">
        <v>843</v>
      </c>
      <c r="B17" s="340">
        <v>5827.24</v>
      </c>
      <c r="C17" s="340">
        <v>0</v>
      </c>
      <c r="D17" s="292">
        <v>5827.24</v>
      </c>
      <c r="E17" s="340">
        <v>6596.009</v>
      </c>
      <c r="F17" s="340">
        <v>0</v>
      </c>
      <c r="G17" s="292">
        <v>6596.009</v>
      </c>
      <c r="H17" s="340">
        <v>13516.69</v>
      </c>
      <c r="I17" s="340">
        <v>215.42</v>
      </c>
      <c r="J17" s="340">
        <v>13301.27</v>
      </c>
      <c r="K17" s="294">
        <v>12276.9</v>
      </c>
      <c r="L17" s="340">
        <v>0</v>
      </c>
      <c r="M17" s="292">
        <v>12276.9</v>
      </c>
      <c r="N17" s="294">
        <v>17665.917</v>
      </c>
      <c r="O17" s="340">
        <v>0</v>
      </c>
      <c r="P17" s="292">
        <v>17665.917</v>
      </c>
      <c r="Q17" s="294">
        <v>13661.98</v>
      </c>
      <c r="R17" s="340"/>
      <c r="S17" s="293">
        <v>13661.98</v>
      </c>
      <c r="T17" s="294"/>
      <c r="U17" s="340"/>
      <c r="V17" s="293"/>
    </row>
    <row r="18" spans="1:22" ht="15" customHeight="1" thickBot="1">
      <c r="A18" s="343" t="s">
        <v>846</v>
      </c>
      <c r="B18" s="315">
        <v>55877.5125</v>
      </c>
      <c r="C18" s="344">
        <v>654.478</v>
      </c>
      <c r="D18" s="316">
        <v>55223.034499999994</v>
      </c>
      <c r="E18" s="315">
        <v>64966.6535</v>
      </c>
      <c r="F18" s="344">
        <v>511.488</v>
      </c>
      <c r="G18" s="316">
        <v>64455.1555</v>
      </c>
      <c r="H18" s="315">
        <v>103574.4</v>
      </c>
      <c r="I18" s="344">
        <v>1164.74</v>
      </c>
      <c r="J18" s="344">
        <v>102409.66</v>
      </c>
      <c r="K18" s="315">
        <v>144035.17</v>
      </c>
      <c r="L18" s="344">
        <v>1536.28</v>
      </c>
      <c r="M18" s="316">
        <v>142498.89</v>
      </c>
      <c r="N18" s="315">
        <v>119106.7635</v>
      </c>
      <c r="O18" s="344">
        <v>446.76</v>
      </c>
      <c r="P18" s="316">
        <v>118660.0035</v>
      </c>
      <c r="Q18" s="315">
        <v>174660.644375</v>
      </c>
      <c r="R18" s="344">
        <v>363.033</v>
      </c>
      <c r="S18" s="317">
        <v>174297.611375</v>
      </c>
      <c r="T18" s="315">
        <v>126472.70199999999</v>
      </c>
      <c r="U18" s="344">
        <v>0</v>
      </c>
      <c r="V18" s="381">
        <v>126472.70199999999</v>
      </c>
    </row>
    <row r="19" spans="1:19" ht="15" customHeight="1" thickTop="1">
      <c r="A19" s="41" t="s">
        <v>1360</v>
      </c>
      <c r="B19" s="65"/>
      <c r="C19" s="65"/>
      <c r="D19" s="65"/>
      <c r="E19" s="65"/>
      <c r="F19" s="65"/>
      <c r="G19" s="65"/>
      <c r="H19" s="65"/>
      <c r="I19" s="65"/>
      <c r="J19" s="65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651" t="s">
        <v>891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1651"/>
      <c r="P1" s="1651"/>
      <c r="Q1" s="1651"/>
      <c r="R1" s="1651"/>
      <c r="S1" s="1651"/>
      <c r="T1" s="1651"/>
      <c r="U1" s="1651"/>
      <c r="V1" s="1651"/>
    </row>
    <row r="2" spans="1:22" ht="15" customHeight="1">
      <c r="A2" s="1585" t="s">
        <v>1349</v>
      </c>
      <c r="B2" s="1585"/>
      <c r="C2" s="1585"/>
      <c r="D2" s="1585"/>
      <c r="E2" s="1585"/>
      <c r="F2" s="1585"/>
      <c r="G2" s="1585"/>
      <c r="H2" s="1585"/>
      <c r="I2" s="1585"/>
      <c r="J2" s="1585"/>
      <c r="K2" s="1585"/>
      <c r="L2" s="1585"/>
      <c r="M2" s="1585"/>
      <c r="N2" s="1585"/>
      <c r="O2" s="1585"/>
      <c r="P2" s="1585"/>
      <c r="Q2" s="1585"/>
      <c r="R2" s="1585"/>
      <c r="S2" s="1585"/>
      <c r="T2" s="1585"/>
      <c r="U2" s="1585"/>
      <c r="V2" s="1585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1143</v>
      </c>
    </row>
    <row r="4" spans="1:22" ht="15" customHeight="1" thickTop="1">
      <c r="A4" s="339"/>
      <c r="B4" s="1586" t="s">
        <v>572</v>
      </c>
      <c r="C4" s="1586"/>
      <c r="D4" s="1586"/>
      <c r="E4" s="1594" t="s">
        <v>573</v>
      </c>
      <c r="F4" s="1594"/>
      <c r="G4" s="1584"/>
      <c r="H4" s="1594" t="s">
        <v>1009</v>
      </c>
      <c r="I4" s="1594"/>
      <c r="J4" s="1594"/>
      <c r="K4" s="1593" t="s">
        <v>237</v>
      </c>
      <c r="L4" s="1594"/>
      <c r="M4" s="1584"/>
      <c r="N4" s="1593" t="s">
        <v>1215</v>
      </c>
      <c r="O4" s="1594"/>
      <c r="P4" s="1584"/>
      <c r="Q4" s="1593" t="s">
        <v>1033</v>
      </c>
      <c r="R4" s="1594"/>
      <c r="S4" s="1595"/>
      <c r="T4" s="1593" t="s">
        <v>652</v>
      </c>
      <c r="U4" s="1594"/>
      <c r="V4" s="1595"/>
    </row>
    <row r="5" spans="1:22" ht="29.25" customHeight="1">
      <c r="A5" s="785" t="s">
        <v>975</v>
      </c>
      <c r="B5" s="786" t="s">
        <v>1357</v>
      </c>
      <c r="C5" s="787" t="s">
        <v>1358</v>
      </c>
      <c r="D5" s="788" t="s">
        <v>1359</v>
      </c>
      <c r="E5" s="786" t="s">
        <v>1357</v>
      </c>
      <c r="F5" s="787" t="s">
        <v>1358</v>
      </c>
      <c r="G5" s="788" t="s">
        <v>1359</v>
      </c>
      <c r="H5" s="786" t="s">
        <v>1357</v>
      </c>
      <c r="I5" s="787" t="s">
        <v>1358</v>
      </c>
      <c r="J5" s="788" t="s">
        <v>1359</v>
      </c>
      <c r="K5" s="786" t="s">
        <v>1357</v>
      </c>
      <c r="L5" s="787" t="s">
        <v>1358</v>
      </c>
      <c r="M5" s="788" t="s">
        <v>1359</v>
      </c>
      <c r="N5" s="786" t="s">
        <v>1357</v>
      </c>
      <c r="O5" s="787" t="s">
        <v>1358</v>
      </c>
      <c r="P5" s="788" t="s">
        <v>1359</v>
      </c>
      <c r="Q5" s="786" t="s">
        <v>1357</v>
      </c>
      <c r="R5" s="787" t="s">
        <v>1358</v>
      </c>
      <c r="S5" s="789" t="s">
        <v>1359</v>
      </c>
      <c r="T5" s="786" t="s">
        <v>1357</v>
      </c>
      <c r="U5" s="787" t="s">
        <v>1358</v>
      </c>
      <c r="V5" s="789" t="s">
        <v>1359</v>
      </c>
    </row>
    <row r="6" spans="1:22" ht="15" customHeight="1">
      <c r="A6" s="212" t="s">
        <v>1339</v>
      </c>
      <c r="B6" s="790">
        <v>24.1</v>
      </c>
      <c r="C6" s="790">
        <v>7.4</v>
      </c>
      <c r="D6" s="762">
        <v>16.7</v>
      </c>
      <c r="E6" s="790">
        <v>87.5</v>
      </c>
      <c r="F6" s="790">
        <v>0</v>
      </c>
      <c r="G6" s="762">
        <v>87.5</v>
      </c>
      <c r="H6" s="791">
        <v>34.55</v>
      </c>
      <c r="I6" s="791">
        <v>0</v>
      </c>
      <c r="J6" s="791">
        <v>34.55</v>
      </c>
      <c r="K6" s="768">
        <v>81.75</v>
      </c>
      <c r="L6" s="791">
        <v>2.7</v>
      </c>
      <c r="M6" s="765">
        <v>79.05</v>
      </c>
      <c r="N6" s="768">
        <v>74.75</v>
      </c>
      <c r="O6" s="791">
        <v>0</v>
      </c>
      <c r="P6" s="765">
        <v>74.75</v>
      </c>
      <c r="Q6" s="768">
        <v>172</v>
      </c>
      <c r="R6" s="791"/>
      <c r="S6" s="766">
        <v>172</v>
      </c>
      <c r="T6" s="768">
        <v>256.63</v>
      </c>
      <c r="U6" s="791">
        <v>0</v>
      </c>
      <c r="V6" s="766">
        <v>256.63</v>
      </c>
    </row>
    <row r="7" spans="1:22" ht="15" customHeight="1">
      <c r="A7" s="215" t="s">
        <v>1340</v>
      </c>
      <c r="B7" s="341">
        <v>30.5</v>
      </c>
      <c r="C7" s="341">
        <v>0</v>
      </c>
      <c r="D7" s="289">
        <v>30.5</v>
      </c>
      <c r="E7" s="341">
        <v>63.85</v>
      </c>
      <c r="F7" s="341">
        <v>0</v>
      </c>
      <c r="G7" s="289">
        <v>63.85</v>
      </c>
      <c r="H7" s="340">
        <v>72.9</v>
      </c>
      <c r="I7" s="340">
        <v>6</v>
      </c>
      <c r="J7" s="340">
        <v>66.9</v>
      </c>
      <c r="K7" s="294">
        <v>109.6</v>
      </c>
      <c r="L7" s="340">
        <v>13.75</v>
      </c>
      <c r="M7" s="292">
        <v>95.85</v>
      </c>
      <c r="N7" s="294">
        <v>126.55</v>
      </c>
      <c r="O7" s="340">
        <v>0</v>
      </c>
      <c r="P7" s="292">
        <v>126.55</v>
      </c>
      <c r="Q7" s="294">
        <v>148.975</v>
      </c>
      <c r="R7" s="340"/>
      <c r="S7" s="293">
        <v>148.975</v>
      </c>
      <c r="T7" s="294">
        <v>288.21</v>
      </c>
      <c r="U7" s="340">
        <v>0</v>
      </c>
      <c r="V7" s="293">
        <v>288.21</v>
      </c>
    </row>
    <row r="8" spans="1:22" ht="15" customHeight="1">
      <c r="A8" s="215" t="s">
        <v>1341</v>
      </c>
      <c r="B8" s="341">
        <v>53</v>
      </c>
      <c r="C8" s="341">
        <v>0</v>
      </c>
      <c r="D8" s="289">
        <v>53</v>
      </c>
      <c r="E8" s="341">
        <v>76.25</v>
      </c>
      <c r="F8" s="341">
        <v>0</v>
      </c>
      <c r="G8" s="289">
        <v>76.25</v>
      </c>
      <c r="H8" s="340">
        <v>115.9</v>
      </c>
      <c r="I8" s="340">
        <v>0</v>
      </c>
      <c r="J8" s="340">
        <v>115.9</v>
      </c>
      <c r="K8" s="294">
        <v>245.2</v>
      </c>
      <c r="L8" s="340">
        <v>0</v>
      </c>
      <c r="M8" s="292">
        <v>245.2</v>
      </c>
      <c r="N8" s="294">
        <v>59.8</v>
      </c>
      <c r="O8" s="340">
        <v>0</v>
      </c>
      <c r="P8" s="292">
        <v>59.8</v>
      </c>
      <c r="Q8" s="294">
        <v>193.85</v>
      </c>
      <c r="R8" s="340"/>
      <c r="S8" s="293">
        <v>193.85</v>
      </c>
      <c r="T8" s="294">
        <v>371.03</v>
      </c>
      <c r="U8" s="340">
        <v>0</v>
      </c>
      <c r="V8" s="293">
        <v>371.03</v>
      </c>
    </row>
    <row r="9" spans="1:22" ht="15" customHeight="1">
      <c r="A9" s="215" t="s">
        <v>1342</v>
      </c>
      <c r="B9" s="341">
        <v>84.35</v>
      </c>
      <c r="C9" s="341">
        <v>0</v>
      </c>
      <c r="D9" s="289">
        <v>84.35</v>
      </c>
      <c r="E9" s="341">
        <v>71.05</v>
      </c>
      <c r="F9" s="341">
        <v>0</v>
      </c>
      <c r="G9" s="289">
        <v>71.05</v>
      </c>
      <c r="H9" s="340">
        <v>104.1</v>
      </c>
      <c r="I9" s="340">
        <v>0</v>
      </c>
      <c r="J9" s="340">
        <v>104.1</v>
      </c>
      <c r="K9" s="294">
        <v>149.53</v>
      </c>
      <c r="L9" s="340">
        <v>0</v>
      </c>
      <c r="M9" s="292">
        <v>149.53</v>
      </c>
      <c r="N9" s="294">
        <v>85.3</v>
      </c>
      <c r="O9" s="340">
        <v>0</v>
      </c>
      <c r="P9" s="292">
        <v>85.3</v>
      </c>
      <c r="Q9" s="294">
        <v>270.85</v>
      </c>
      <c r="R9" s="340"/>
      <c r="S9" s="293">
        <v>270.85</v>
      </c>
      <c r="T9" s="294">
        <v>250.85</v>
      </c>
      <c r="U9" s="340">
        <v>0</v>
      </c>
      <c r="V9" s="293">
        <v>250.85</v>
      </c>
    </row>
    <row r="10" spans="1:22" ht="15" customHeight="1">
      <c r="A10" s="215" t="s">
        <v>1343</v>
      </c>
      <c r="B10" s="341">
        <v>65</v>
      </c>
      <c r="C10" s="341">
        <v>0</v>
      </c>
      <c r="D10" s="289">
        <v>65</v>
      </c>
      <c r="E10" s="341">
        <v>95.85</v>
      </c>
      <c r="F10" s="341">
        <v>0</v>
      </c>
      <c r="G10" s="289">
        <v>95.85</v>
      </c>
      <c r="H10" s="340">
        <v>143.4</v>
      </c>
      <c r="I10" s="340">
        <v>0</v>
      </c>
      <c r="J10" s="340">
        <v>143.4</v>
      </c>
      <c r="K10" s="294">
        <v>219.45</v>
      </c>
      <c r="L10" s="340">
        <v>0</v>
      </c>
      <c r="M10" s="292">
        <v>219.45</v>
      </c>
      <c r="N10" s="294">
        <v>96.95</v>
      </c>
      <c r="O10" s="340">
        <v>0</v>
      </c>
      <c r="P10" s="292">
        <v>96.95</v>
      </c>
      <c r="Q10" s="294">
        <v>182.8625</v>
      </c>
      <c r="R10" s="340">
        <v>4.95</v>
      </c>
      <c r="S10" s="293">
        <v>177.9125</v>
      </c>
      <c r="T10" s="294">
        <v>231.71</v>
      </c>
      <c r="U10" s="340">
        <v>0</v>
      </c>
      <c r="V10" s="293">
        <v>231.71</v>
      </c>
    </row>
    <row r="11" spans="1:22" ht="15" customHeight="1">
      <c r="A11" s="215" t="s">
        <v>1344</v>
      </c>
      <c r="B11" s="341">
        <v>62.3</v>
      </c>
      <c r="C11" s="341">
        <v>1.8</v>
      </c>
      <c r="D11" s="289">
        <v>60.5</v>
      </c>
      <c r="E11" s="341">
        <v>75.95</v>
      </c>
      <c r="F11" s="341">
        <v>0</v>
      </c>
      <c r="G11" s="289">
        <v>75.95</v>
      </c>
      <c r="H11" s="340">
        <v>93.3</v>
      </c>
      <c r="I11" s="340">
        <v>0</v>
      </c>
      <c r="J11" s="340">
        <v>93.3</v>
      </c>
      <c r="K11" s="294">
        <v>174.5</v>
      </c>
      <c r="L11" s="340">
        <v>0</v>
      </c>
      <c r="M11" s="292">
        <v>174.5</v>
      </c>
      <c r="N11" s="294">
        <v>57.35</v>
      </c>
      <c r="O11" s="340">
        <v>6</v>
      </c>
      <c r="P11" s="292">
        <v>51.35</v>
      </c>
      <c r="Q11" s="294">
        <v>202.27</v>
      </c>
      <c r="R11" s="340"/>
      <c r="S11" s="293">
        <v>202.27</v>
      </c>
      <c r="T11" s="294">
        <v>222.43</v>
      </c>
      <c r="U11" s="340">
        <v>0</v>
      </c>
      <c r="V11" s="293">
        <v>222.43</v>
      </c>
    </row>
    <row r="12" spans="1:22" ht="15" customHeight="1">
      <c r="A12" s="215" t="s">
        <v>1345</v>
      </c>
      <c r="B12" s="341">
        <v>41.2</v>
      </c>
      <c r="C12" s="341">
        <v>0</v>
      </c>
      <c r="D12" s="289">
        <v>41.2</v>
      </c>
      <c r="E12" s="341">
        <v>47.55</v>
      </c>
      <c r="F12" s="341">
        <v>7.2</v>
      </c>
      <c r="G12" s="289">
        <v>40.35</v>
      </c>
      <c r="H12" s="341">
        <v>111.05</v>
      </c>
      <c r="I12" s="341">
        <v>8.6</v>
      </c>
      <c r="J12" s="341">
        <v>102.45</v>
      </c>
      <c r="K12" s="305">
        <v>155.15</v>
      </c>
      <c r="L12" s="340">
        <v>0</v>
      </c>
      <c r="M12" s="289">
        <v>155.15</v>
      </c>
      <c r="N12" s="305">
        <v>116.7</v>
      </c>
      <c r="O12" s="340">
        <v>0</v>
      </c>
      <c r="P12" s="289">
        <v>116.7</v>
      </c>
      <c r="Q12" s="305">
        <v>190.4</v>
      </c>
      <c r="R12" s="340"/>
      <c r="S12" s="345">
        <v>190.4</v>
      </c>
      <c r="T12" s="305"/>
      <c r="U12" s="340"/>
      <c r="V12" s="345"/>
    </row>
    <row r="13" spans="1:22" ht="15" customHeight="1">
      <c r="A13" s="215" t="s">
        <v>1346</v>
      </c>
      <c r="B13" s="341">
        <v>73.6</v>
      </c>
      <c r="C13" s="341">
        <v>0</v>
      </c>
      <c r="D13" s="289">
        <v>73.6</v>
      </c>
      <c r="E13" s="341">
        <v>102.5</v>
      </c>
      <c r="F13" s="341">
        <v>0</v>
      </c>
      <c r="G13" s="289">
        <v>102.5</v>
      </c>
      <c r="H13" s="341">
        <v>199.6</v>
      </c>
      <c r="I13" s="341">
        <v>0</v>
      </c>
      <c r="J13" s="341">
        <v>199.6</v>
      </c>
      <c r="K13" s="305">
        <v>147.65</v>
      </c>
      <c r="L13" s="340">
        <v>0</v>
      </c>
      <c r="M13" s="289">
        <v>147.65</v>
      </c>
      <c r="N13" s="305">
        <v>121.7</v>
      </c>
      <c r="O13" s="340">
        <v>0</v>
      </c>
      <c r="P13" s="289">
        <v>121.7</v>
      </c>
      <c r="Q13" s="305">
        <v>199.1</v>
      </c>
      <c r="R13" s="340"/>
      <c r="S13" s="345">
        <v>199.1</v>
      </c>
      <c r="T13" s="305"/>
      <c r="U13" s="340"/>
      <c r="V13" s="345"/>
    </row>
    <row r="14" spans="1:22" ht="15" customHeight="1">
      <c r="A14" s="215" t="s">
        <v>1347</v>
      </c>
      <c r="B14" s="341">
        <v>54.7</v>
      </c>
      <c r="C14" s="341">
        <v>0</v>
      </c>
      <c r="D14" s="289">
        <v>54.7</v>
      </c>
      <c r="E14" s="340">
        <v>50.9</v>
      </c>
      <c r="F14" s="340">
        <v>0</v>
      </c>
      <c r="G14" s="292">
        <v>50.9</v>
      </c>
      <c r="H14" s="340">
        <v>170.25</v>
      </c>
      <c r="I14" s="340">
        <v>0</v>
      </c>
      <c r="J14" s="340">
        <v>170.25</v>
      </c>
      <c r="K14" s="294">
        <v>132.6</v>
      </c>
      <c r="L14" s="340">
        <v>0</v>
      </c>
      <c r="M14" s="292">
        <v>132.6</v>
      </c>
      <c r="N14" s="294">
        <v>190.2</v>
      </c>
      <c r="O14" s="340">
        <v>0</v>
      </c>
      <c r="P14" s="292">
        <v>190.2</v>
      </c>
      <c r="Q14" s="294">
        <v>159.6</v>
      </c>
      <c r="R14" s="340"/>
      <c r="S14" s="293">
        <v>159.6</v>
      </c>
      <c r="T14" s="294"/>
      <c r="U14" s="340"/>
      <c r="V14" s="293"/>
    </row>
    <row r="15" spans="1:22" ht="15" customHeight="1">
      <c r="A15" s="215" t="s">
        <v>841</v>
      </c>
      <c r="B15" s="341">
        <v>69.25</v>
      </c>
      <c r="C15" s="341">
        <v>0</v>
      </c>
      <c r="D15" s="289">
        <v>69.25</v>
      </c>
      <c r="E15" s="340">
        <v>67.5</v>
      </c>
      <c r="F15" s="340">
        <v>0</v>
      </c>
      <c r="G15" s="292">
        <v>67.5</v>
      </c>
      <c r="H15" s="340">
        <v>164.3</v>
      </c>
      <c r="I15" s="340">
        <v>0</v>
      </c>
      <c r="J15" s="340">
        <v>164.3</v>
      </c>
      <c r="K15" s="294">
        <v>168.9</v>
      </c>
      <c r="L15" s="340"/>
      <c r="M15" s="292">
        <v>168.9</v>
      </c>
      <c r="N15" s="294">
        <v>218.9</v>
      </c>
      <c r="O15" s="340">
        <v>0</v>
      </c>
      <c r="P15" s="292">
        <v>218.9</v>
      </c>
      <c r="Q15" s="294">
        <v>271.3</v>
      </c>
      <c r="R15" s="340"/>
      <c r="S15" s="293">
        <v>271.3</v>
      </c>
      <c r="T15" s="294"/>
      <c r="U15" s="340"/>
      <c r="V15" s="293"/>
    </row>
    <row r="16" spans="1:22" ht="15" customHeight="1">
      <c r="A16" s="215" t="s">
        <v>842</v>
      </c>
      <c r="B16" s="341">
        <v>133</v>
      </c>
      <c r="C16" s="341">
        <v>0</v>
      </c>
      <c r="D16" s="289">
        <v>133</v>
      </c>
      <c r="E16" s="340">
        <v>82.75</v>
      </c>
      <c r="F16" s="340">
        <v>0</v>
      </c>
      <c r="G16" s="292">
        <v>82.75</v>
      </c>
      <c r="H16" s="340">
        <v>183.45</v>
      </c>
      <c r="I16" s="340">
        <v>0</v>
      </c>
      <c r="J16" s="340">
        <v>183.45</v>
      </c>
      <c r="K16" s="294">
        <v>119.5</v>
      </c>
      <c r="L16" s="340">
        <v>5</v>
      </c>
      <c r="M16" s="292">
        <v>114.5</v>
      </c>
      <c r="N16" s="294">
        <v>222.3</v>
      </c>
      <c r="O16" s="340">
        <v>0</v>
      </c>
      <c r="P16" s="292">
        <v>222.3</v>
      </c>
      <c r="Q16" s="294">
        <v>236.9</v>
      </c>
      <c r="R16" s="340"/>
      <c r="S16" s="293">
        <v>236.9</v>
      </c>
      <c r="T16" s="294"/>
      <c r="U16" s="340"/>
      <c r="V16" s="293"/>
    </row>
    <row r="17" spans="1:22" ht="15" customHeight="1">
      <c r="A17" s="233" t="s">
        <v>843</v>
      </c>
      <c r="B17" s="340">
        <v>78.8</v>
      </c>
      <c r="C17" s="340">
        <v>0</v>
      </c>
      <c r="D17" s="292">
        <v>78.8</v>
      </c>
      <c r="E17" s="340">
        <v>101.3</v>
      </c>
      <c r="F17" s="340">
        <v>0</v>
      </c>
      <c r="G17" s="292">
        <v>101.3</v>
      </c>
      <c r="H17" s="340">
        <v>196.35</v>
      </c>
      <c r="I17" s="340">
        <v>3.1</v>
      </c>
      <c r="J17" s="340">
        <v>193.25</v>
      </c>
      <c r="K17" s="311">
        <v>159.1</v>
      </c>
      <c r="L17" s="342">
        <v>0</v>
      </c>
      <c r="M17" s="296">
        <v>159.1</v>
      </c>
      <c r="N17" s="311">
        <v>237.1</v>
      </c>
      <c r="O17" s="342">
        <v>0</v>
      </c>
      <c r="P17" s="296">
        <v>237.1</v>
      </c>
      <c r="Q17" s="311">
        <v>191.34</v>
      </c>
      <c r="R17" s="342"/>
      <c r="S17" s="298">
        <v>191.34</v>
      </c>
      <c r="T17" s="311"/>
      <c r="U17" s="342"/>
      <c r="V17" s="298"/>
    </row>
    <row r="18" spans="1:22" ht="15" customHeight="1" thickBot="1">
      <c r="A18" s="343" t="s">
        <v>846</v>
      </c>
      <c r="B18" s="315">
        <v>769.8</v>
      </c>
      <c r="C18" s="344">
        <v>9.2</v>
      </c>
      <c r="D18" s="316">
        <v>760.6</v>
      </c>
      <c r="E18" s="315">
        <v>922.95</v>
      </c>
      <c r="F18" s="344">
        <v>7.2</v>
      </c>
      <c r="G18" s="316">
        <v>915.75</v>
      </c>
      <c r="H18" s="315">
        <v>1589.15</v>
      </c>
      <c r="I18" s="344">
        <v>17.7</v>
      </c>
      <c r="J18" s="344">
        <v>1571.45</v>
      </c>
      <c r="K18" s="315">
        <v>1862.93</v>
      </c>
      <c r="L18" s="344">
        <v>21.45</v>
      </c>
      <c r="M18" s="344">
        <v>1841.48</v>
      </c>
      <c r="N18" s="315">
        <v>1607.6</v>
      </c>
      <c r="O18" s="344">
        <v>6</v>
      </c>
      <c r="P18" s="344">
        <v>1601.6</v>
      </c>
      <c r="Q18" s="315">
        <v>2419.4475</v>
      </c>
      <c r="R18" s="344">
        <v>4.95</v>
      </c>
      <c r="S18" s="317">
        <v>2414.4975000000004</v>
      </c>
      <c r="T18" s="315">
        <v>1620.86</v>
      </c>
      <c r="U18" s="344">
        <v>0</v>
      </c>
      <c r="V18" s="381">
        <v>1620.86</v>
      </c>
    </row>
    <row r="19" ht="13.5" thickTop="1">
      <c r="A19" s="41" t="s">
        <v>1360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1" sqref="A1:O1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656" t="s">
        <v>892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</row>
    <row r="2" spans="1:15" ht="15" customHeight="1">
      <c r="A2" s="1618" t="s">
        <v>1685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</row>
    <row r="3" spans="1:15" ht="15" customHeight="1" thickBot="1">
      <c r="A3" s="1576" t="s">
        <v>1144</v>
      </c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</row>
    <row r="4" spans="1:15" ht="15" customHeight="1" thickTop="1">
      <c r="A4" s="346"/>
      <c r="B4" s="1657" t="s">
        <v>572</v>
      </c>
      <c r="C4" s="1604"/>
      <c r="D4" s="1657" t="s">
        <v>573</v>
      </c>
      <c r="E4" s="1604"/>
      <c r="F4" s="1657" t="s">
        <v>1009</v>
      </c>
      <c r="G4" s="1604"/>
      <c r="H4" s="1657" t="s">
        <v>237</v>
      </c>
      <c r="I4" s="1604"/>
      <c r="J4" s="1657" t="s">
        <v>1215</v>
      </c>
      <c r="K4" s="1604"/>
      <c r="L4" s="1575" t="s">
        <v>1033</v>
      </c>
      <c r="M4" s="1588"/>
      <c r="N4" s="1575" t="s">
        <v>652</v>
      </c>
      <c r="O4" s="1588"/>
    </row>
    <row r="5" spans="1:15" ht="15" customHeight="1">
      <c r="A5" s="347" t="s">
        <v>975</v>
      </c>
      <c r="B5" s="350" t="s">
        <v>1361</v>
      </c>
      <c r="C5" s="349" t="s">
        <v>1362</v>
      </c>
      <c r="D5" s="350" t="s">
        <v>1361</v>
      </c>
      <c r="E5" s="349" t="s">
        <v>1362</v>
      </c>
      <c r="F5" s="350" t="s">
        <v>1361</v>
      </c>
      <c r="G5" s="349" t="s">
        <v>1362</v>
      </c>
      <c r="H5" s="350" t="s">
        <v>1361</v>
      </c>
      <c r="I5" s="349" t="s">
        <v>1362</v>
      </c>
      <c r="J5" s="350" t="s">
        <v>1361</v>
      </c>
      <c r="K5" s="349" t="s">
        <v>1362</v>
      </c>
      <c r="L5" s="348" t="s">
        <v>1361</v>
      </c>
      <c r="M5" s="351" t="s">
        <v>1362</v>
      </c>
      <c r="N5" s="348" t="s">
        <v>1361</v>
      </c>
      <c r="O5" s="351" t="s">
        <v>1362</v>
      </c>
    </row>
    <row r="6" spans="1:15" ht="24.75" customHeight="1">
      <c r="A6" s="215" t="s">
        <v>1339</v>
      </c>
      <c r="B6" s="353">
        <v>2611.31</v>
      </c>
      <c r="C6" s="352">
        <v>60</v>
      </c>
      <c r="D6" s="353">
        <v>2334.575</v>
      </c>
      <c r="E6" s="352">
        <v>50</v>
      </c>
      <c r="F6" s="354">
        <v>3641.625</v>
      </c>
      <c r="G6" s="352">
        <v>90</v>
      </c>
      <c r="H6" s="354">
        <v>5969.58</v>
      </c>
      <c r="I6" s="352">
        <v>140</v>
      </c>
      <c r="J6" s="354">
        <v>15930.35</v>
      </c>
      <c r="K6" s="352">
        <v>330</v>
      </c>
      <c r="L6" s="355">
        <v>7447.35</v>
      </c>
      <c r="M6" s="356">
        <v>160</v>
      </c>
      <c r="N6" s="355">
        <v>11624.7</v>
      </c>
      <c r="O6" s="356">
        <v>260</v>
      </c>
    </row>
    <row r="7" spans="1:15" ht="24.75" customHeight="1">
      <c r="A7" s="215" t="s">
        <v>1340</v>
      </c>
      <c r="B7" s="353">
        <v>2191.9</v>
      </c>
      <c r="C7" s="352">
        <v>50</v>
      </c>
      <c r="D7" s="353">
        <v>2786.475</v>
      </c>
      <c r="E7" s="352">
        <v>60</v>
      </c>
      <c r="F7" s="354">
        <v>3675.4249999999997</v>
      </c>
      <c r="G7" s="352">
        <v>90</v>
      </c>
      <c r="H7" s="354">
        <v>2644.05</v>
      </c>
      <c r="I7" s="352">
        <v>60</v>
      </c>
      <c r="J7" s="354">
        <v>8748.6</v>
      </c>
      <c r="K7" s="352">
        <v>180</v>
      </c>
      <c r="L7" s="355">
        <v>9334.23</v>
      </c>
      <c r="M7" s="356">
        <v>200</v>
      </c>
      <c r="N7" s="355">
        <v>11059.95</v>
      </c>
      <c r="O7" s="356">
        <v>240</v>
      </c>
    </row>
    <row r="8" spans="1:15" ht="24.75" customHeight="1">
      <c r="A8" s="215" t="s">
        <v>1341</v>
      </c>
      <c r="B8" s="353">
        <v>2652.09</v>
      </c>
      <c r="C8" s="352">
        <v>50</v>
      </c>
      <c r="D8" s="353">
        <v>3205.3</v>
      </c>
      <c r="E8" s="352">
        <v>70</v>
      </c>
      <c r="F8" s="357">
        <v>5542.724999999999</v>
      </c>
      <c r="G8" s="358">
        <v>140</v>
      </c>
      <c r="H8" s="357">
        <v>3257.1</v>
      </c>
      <c r="I8" s="358">
        <v>70</v>
      </c>
      <c r="J8" s="357">
        <v>5629.95</v>
      </c>
      <c r="K8" s="358">
        <v>120</v>
      </c>
      <c r="L8" s="359">
        <v>9010.18</v>
      </c>
      <c r="M8" s="360">
        <v>200</v>
      </c>
      <c r="N8" s="359">
        <v>9697.6</v>
      </c>
      <c r="O8" s="360">
        <v>200</v>
      </c>
    </row>
    <row r="9" spans="1:15" ht="24.75" customHeight="1">
      <c r="A9" s="215" t="s">
        <v>1342</v>
      </c>
      <c r="B9" s="353">
        <v>1810.725</v>
      </c>
      <c r="C9" s="352">
        <v>40</v>
      </c>
      <c r="D9" s="361">
        <v>3602.15</v>
      </c>
      <c r="E9" s="358">
        <v>80</v>
      </c>
      <c r="F9" s="357">
        <v>3932.35</v>
      </c>
      <c r="G9" s="358">
        <v>100</v>
      </c>
      <c r="H9" s="357">
        <v>10657.1</v>
      </c>
      <c r="I9" s="358">
        <v>220</v>
      </c>
      <c r="J9" s="357">
        <v>3739.15</v>
      </c>
      <c r="K9" s="358">
        <v>80</v>
      </c>
      <c r="L9" s="359">
        <v>6212.85</v>
      </c>
      <c r="M9" s="360">
        <v>140</v>
      </c>
      <c r="N9" s="359">
        <v>15859.19</v>
      </c>
      <c r="O9" s="360">
        <v>320</v>
      </c>
    </row>
    <row r="10" spans="1:15" ht="24.75" customHeight="1">
      <c r="A10" s="215" t="s">
        <v>1343</v>
      </c>
      <c r="B10" s="353">
        <v>2290.13</v>
      </c>
      <c r="C10" s="352">
        <v>50</v>
      </c>
      <c r="D10" s="361">
        <v>2689.325</v>
      </c>
      <c r="E10" s="358">
        <v>60</v>
      </c>
      <c r="F10" s="357">
        <v>5531.6</v>
      </c>
      <c r="G10" s="358">
        <v>140</v>
      </c>
      <c r="H10" s="357">
        <v>6950.8</v>
      </c>
      <c r="I10" s="358">
        <v>140</v>
      </c>
      <c r="J10" s="357">
        <v>7453.55</v>
      </c>
      <c r="K10" s="358">
        <v>160</v>
      </c>
      <c r="L10" s="359">
        <v>14525.89</v>
      </c>
      <c r="M10" s="360">
        <v>320</v>
      </c>
      <c r="N10" s="359">
        <v>14515.67</v>
      </c>
      <c r="O10" s="360">
        <v>280</v>
      </c>
    </row>
    <row r="11" spans="1:15" ht="24.75" customHeight="1">
      <c r="A11" s="215" t="s">
        <v>1344</v>
      </c>
      <c r="B11" s="353">
        <v>1348.15</v>
      </c>
      <c r="C11" s="352">
        <v>40</v>
      </c>
      <c r="D11" s="361">
        <v>3112.005</v>
      </c>
      <c r="E11" s="358">
        <v>70</v>
      </c>
      <c r="F11" s="357">
        <v>3943.45</v>
      </c>
      <c r="G11" s="358">
        <v>100</v>
      </c>
      <c r="H11" s="357">
        <v>4381.8</v>
      </c>
      <c r="I11" s="358">
        <v>90</v>
      </c>
      <c r="J11" s="357">
        <v>8316.9</v>
      </c>
      <c r="K11" s="358">
        <v>180</v>
      </c>
      <c r="L11" s="359">
        <v>9025.57</v>
      </c>
      <c r="M11" s="360">
        <v>200</v>
      </c>
      <c r="N11" s="359">
        <v>6380.3</v>
      </c>
      <c r="O11" s="360">
        <v>120</v>
      </c>
    </row>
    <row r="12" spans="1:15" ht="24.75" customHeight="1">
      <c r="A12" s="215" t="s">
        <v>1345</v>
      </c>
      <c r="B12" s="353">
        <v>2213.55</v>
      </c>
      <c r="C12" s="352">
        <v>50</v>
      </c>
      <c r="D12" s="353">
        <v>1326.735</v>
      </c>
      <c r="E12" s="352">
        <v>30</v>
      </c>
      <c r="F12" s="357">
        <v>5125.83</v>
      </c>
      <c r="G12" s="358">
        <v>130</v>
      </c>
      <c r="H12" s="357">
        <v>6352.28</v>
      </c>
      <c r="I12" s="358">
        <v>130</v>
      </c>
      <c r="J12" s="357">
        <v>8302.05</v>
      </c>
      <c r="K12" s="358">
        <v>180</v>
      </c>
      <c r="L12" s="359">
        <v>10019.93</v>
      </c>
      <c r="M12" s="360">
        <v>220</v>
      </c>
      <c r="N12" s="359"/>
      <c r="O12" s="360"/>
    </row>
    <row r="13" spans="1:15" ht="24.75" customHeight="1">
      <c r="A13" s="215" t="s">
        <v>1346</v>
      </c>
      <c r="B13" s="353">
        <v>3106.1</v>
      </c>
      <c r="C13" s="352">
        <v>70</v>
      </c>
      <c r="D13" s="353">
        <v>3093.7749999999996</v>
      </c>
      <c r="E13" s="352">
        <v>70</v>
      </c>
      <c r="F13" s="357">
        <v>4799.95</v>
      </c>
      <c r="G13" s="358">
        <v>120</v>
      </c>
      <c r="H13" s="357">
        <v>7561.65</v>
      </c>
      <c r="I13" s="358">
        <v>150</v>
      </c>
      <c r="J13" s="357">
        <v>5503.2</v>
      </c>
      <c r="K13" s="358">
        <v>120</v>
      </c>
      <c r="L13" s="359">
        <v>8154.46</v>
      </c>
      <c r="M13" s="360">
        <v>180</v>
      </c>
      <c r="N13" s="359"/>
      <c r="O13" s="360"/>
    </row>
    <row r="14" spans="1:15" ht="24.75" customHeight="1">
      <c r="A14" s="215" t="s">
        <v>1347</v>
      </c>
      <c r="B14" s="353">
        <v>3124.5</v>
      </c>
      <c r="C14" s="352">
        <v>70</v>
      </c>
      <c r="D14" s="361">
        <v>3457.575</v>
      </c>
      <c r="E14" s="358">
        <v>80</v>
      </c>
      <c r="F14" s="361">
        <v>5624.83</v>
      </c>
      <c r="G14" s="358">
        <v>140</v>
      </c>
      <c r="H14" s="361">
        <v>5621.88</v>
      </c>
      <c r="I14" s="358">
        <v>110</v>
      </c>
      <c r="J14" s="361">
        <v>7246.63</v>
      </c>
      <c r="K14" s="358">
        <v>160</v>
      </c>
      <c r="L14" s="362">
        <v>12543.85</v>
      </c>
      <c r="M14" s="360">
        <v>280</v>
      </c>
      <c r="N14" s="362"/>
      <c r="O14" s="360"/>
    </row>
    <row r="15" spans="1:15" ht="24.75" customHeight="1">
      <c r="A15" s="215" t="s">
        <v>841</v>
      </c>
      <c r="B15" s="353">
        <v>452.95</v>
      </c>
      <c r="C15" s="352">
        <v>10</v>
      </c>
      <c r="D15" s="361">
        <v>4950.64</v>
      </c>
      <c r="E15" s="358">
        <v>120</v>
      </c>
      <c r="F15" s="361">
        <v>6474.78</v>
      </c>
      <c r="G15" s="358">
        <v>160</v>
      </c>
      <c r="H15" s="361">
        <v>6495.8</v>
      </c>
      <c r="I15" s="358">
        <v>130</v>
      </c>
      <c r="J15" s="361">
        <v>11627.85</v>
      </c>
      <c r="K15" s="358">
        <v>260</v>
      </c>
      <c r="L15" s="362">
        <v>12447.1</v>
      </c>
      <c r="M15" s="360">
        <v>280</v>
      </c>
      <c r="N15" s="362"/>
      <c r="O15" s="360"/>
    </row>
    <row r="16" spans="1:15" ht="24.75" customHeight="1">
      <c r="A16" s="215" t="s">
        <v>842</v>
      </c>
      <c r="B16" s="361">
        <v>2742.225</v>
      </c>
      <c r="C16" s="358">
        <v>60</v>
      </c>
      <c r="D16" s="361">
        <v>5293.265</v>
      </c>
      <c r="E16" s="358">
        <v>130</v>
      </c>
      <c r="F16" s="361">
        <v>7678.38</v>
      </c>
      <c r="G16" s="358">
        <v>180</v>
      </c>
      <c r="H16" s="361">
        <v>5298.2</v>
      </c>
      <c r="I16" s="358">
        <v>110</v>
      </c>
      <c r="J16" s="361">
        <v>9332.05</v>
      </c>
      <c r="K16" s="358">
        <v>200</v>
      </c>
      <c r="L16" s="362">
        <v>12594</v>
      </c>
      <c r="M16" s="360">
        <v>280</v>
      </c>
      <c r="N16" s="362"/>
      <c r="O16" s="360"/>
    </row>
    <row r="17" spans="1:15" ht="24.75" customHeight="1">
      <c r="A17" s="233" t="s">
        <v>843</v>
      </c>
      <c r="B17" s="363">
        <v>2304.975</v>
      </c>
      <c r="C17" s="364">
        <v>50</v>
      </c>
      <c r="D17" s="363">
        <v>4475.85</v>
      </c>
      <c r="E17" s="364">
        <v>110</v>
      </c>
      <c r="F17" s="363">
        <v>14631.58</v>
      </c>
      <c r="G17" s="364">
        <v>340</v>
      </c>
      <c r="H17" s="363">
        <v>8210.38</v>
      </c>
      <c r="I17" s="364">
        <v>170</v>
      </c>
      <c r="J17" s="363">
        <v>10262.95</v>
      </c>
      <c r="K17" s="364">
        <v>220</v>
      </c>
      <c r="L17" s="365">
        <v>12529.6</v>
      </c>
      <c r="M17" s="366">
        <v>280</v>
      </c>
      <c r="N17" s="365"/>
      <c r="O17" s="366"/>
    </row>
    <row r="18" spans="1:15" ht="24.75" customHeight="1" thickBot="1">
      <c r="A18" s="218" t="s">
        <v>846</v>
      </c>
      <c r="B18" s="367">
        <v>26848.604999999996</v>
      </c>
      <c r="C18" s="368">
        <v>600</v>
      </c>
      <c r="D18" s="367">
        <v>40327.67</v>
      </c>
      <c r="E18" s="368">
        <v>930</v>
      </c>
      <c r="F18" s="369">
        <v>70602.525</v>
      </c>
      <c r="G18" s="368">
        <v>1730</v>
      </c>
      <c r="H18" s="369">
        <v>73400.62</v>
      </c>
      <c r="I18" s="368">
        <v>1520</v>
      </c>
      <c r="J18" s="369">
        <v>102093.23</v>
      </c>
      <c r="K18" s="368">
        <v>2190</v>
      </c>
      <c r="L18" s="369">
        <v>123845.01</v>
      </c>
      <c r="M18" s="370">
        <v>2740</v>
      </c>
      <c r="N18" s="1219">
        <v>69137.41</v>
      </c>
      <c r="O18" s="1218">
        <v>1420</v>
      </c>
    </row>
    <row r="19" ht="13.5" thickTop="1"/>
    <row r="20" spans="8:14" ht="12.75">
      <c r="H20" s="1221"/>
      <c r="J20" s="1221"/>
      <c r="L20" s="1220"/>
      <c r="M20" s="1220"/>
      <c r="N20" s="1221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B1" sqref="B1:I1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1.00390625" style="0" bestFit="1" customWidth="1"/>
  </cols>
  <sheetData>
    <row r="1" spans="1:9" ht="15" customHeight="1">
      <c r="A1" s="44"/>
      <c r="B1" s="1587" t="s">
        <v>893</v>
      </c>
      <c r="C1" s="1587"/>
      <c r="D1" s="1587"/>
      <c r="E1" s="1587"/>
      <c r="F1" s="1587"/>
      <c r="G1" s="1587"/>
      <c r="H1" s="1587"/>
      <c r="I1" s="1587"/>
    </row>
    <row r="2" spans="1:9" ht="15" customHeight="1">
      <c r="A2" s="44"/>
      <c r="B2" s="1589" t="s">
        <v>1363</v>
      </c>
      <c r="C2" s="1589"/>
      <c r="D2" s="1589"/>
      <c r="E2" s="1589"/>
      <c r="F2" s="1589"/>
      <c r="G2" s="1589"/>
      <c r="H2" s="1589"/>
      <c r="I2" s="1589"/>
    </row>
    <row r="3" spans="1:9" ht="15" customHeight="1" thickBot="1">
      <c r="A3" s="44"/>
      <c r="B3" s="1576" t="s">
        <v>135</v>
      </c>
      <c r="C3" s="1576"/>
      <c r="D3" s="1576"/>
      <c r="E3" s="1576"/>
      <c r="F3" s="1576"/>
      <c r="G3" s="1576"/>
      <c r="H3" s="1576"/>
      <c r="I3" s="1576"/>
    </row>
    <row r="4" spans="1:9" ht="16.5" customHeight="1" thickTop="1">
      <c r="A4" s="44"/>
      <c r="B4" s="371" t="s">
        <v>975</v>
      </c>
      <c r="C4" s="373" t="s">
        <v>572</v>
      </c>
      <c r="D4" s="373" t="s">
        <v>573</v>
      </c>
      <c r="E4" s="374" t="s">
        <v>1009</v>
      </c>
      <c r="F4" s="372" t="s">
        <v>237</v>
      </c>
      <c r="G4" s="372" t="s">
        <v>1215</v>
      </c>
      <c r="H4" s="375" t="s">
        <v>1033</v>
      </c>
      <c r="I4" s="375" t="s">
        <v>652</v>
      </c>
    </row>
    <row r="5" spans="1:9" ht="16.5" customHeight="1">
      <c r="A5" s="44"/>
      <c r="B5" s="215" t="s">
        <v>1339</v>
      </c>
      <c r="C5" s="1385">
        <v>400</v>
      </c>
      <c r="D5" s="1385">
        <v>0</v>
      </c>
      <c r="E5" s="340">
        <v>0</v>
      </c>
      <c r="F5" s="1386">
        <v>18150</v>
      </c>
      <c r="G5" s="1386">
        <v>0</v>
      </c>
      <c r="H5" s="1387">
        <v>2950</v>
      </c>
      <c r="I5" s="1388">
        <v>3935.9</v>
      </c>
    </row>
    <row r="6" spans="1:9" ht="16.5" customHeight="1">
      <c r="A6" s="44"/>
      <c r="B6" s="215" t="s">
        <v>1340</v>
      </c>
      <c r="C6" s="1385">
        <v>550</v>
      </c>
      <c r="D6" s="1385">
        <v>370</v>
      </c>
      <c r="E6" s="340">
        <v>4080</v>
      </c>
      <c r="F6" s="1386">
        <v>3720</v>
      </c>
      <c r="G6" s="1386">
        <v>350</v>
      </c>
      <c r="H6" s="1387">
        <v>0</v>
      </c>
      <c r="I6" s="1388">
        <v>203.64</v>
      </c>
    </row>
    <row r="7" spans="1:9" ht="16.5" customHeight="1">
      <c r="A7" s="44"/>
      <c r="B7" s="215" t="s">
        <v>1341</v>
      </c>
      <c r="C7" s="1385">
        <v>220</v>
      </c>
      <c r="D7" s="1385">
        <v>1575</v>
      </c>
      <c r="E7" s="340">
        <v>9665</v>
      </c>
      <c r="F7" s="1386">
        <v>11155</v>
      </c>
      <c r="G7" s="1386">
        <v>3700</v>
      </c>
      <c r="H7" s="1387">
        <v>17892.4</v>
      </c>
      <c r="I7" s="1388">
        <v>69.52</v>
      </c>
    </row>
    <row r="8" spans="1:9" ht="16.5" customHeight="1">
      <c r="A8" s="44"/>
      <c r="B8" s="215" t="s">
        <v>1342</v>
      </c>
      <c r="C8" s="1385">
        <v>0</v>
      </c>
      <c r="D8" s="1385">
        <v>2101.5</v>
      </c>
      <c r="E8" s="340">
        <v>13135</v>
      </c>
      <c r="F8" s="1386">
        <v>2500</v>
      </c>
      <c r="G8" s="1386">
        <v>13234</v>
      </c>
      <c r="H8" s="1387">
        <v>30968</v>
      </c>
      <c r="I8" s="1388">
        <v>2.88</v>
      </c>
    </row>
    <row r="9" spans="1:9" ht="16.5" customHeight="1">
      <c r="A9" s="44"/>
      <c r="B9" s="215" t="s">
        <v>1343</v>
      </c>
      <c r="C9" s="1385">
        <v>0</v>
      </c>
      <c r="D9" s="1385">
        <v>1074.7</v>
      </c>
      <c r="E9" s="340">
        <v>9310</v>
      </c>
      <c r="F9" s="1386">
        <v>0</v>
      </c>
      <c r="G9" s="1386">
        <v>28178.9</v>
      </c>
      <c r="H9" s="1387">
        <v>29865.26</v>
      </c>
      <c r="I9" s="1540" t="s">
        <v>1140</v>
      </c>
    </row>
    <row r="10" spans="1:9" ht="16.5" customHeight="1">
      <c r="A10" s="44"/>
      <c r="B10" s="215" t="s">
        <v>1344</v>
      </c>
      <c r="C10" s="1385">
        <v>753.5</v>
      </c>
      <c r="D10" s="1385">
        <v>3070</v>
      </c>
      <c r="E10" s="340">
        <v>10780</v>
      </c>
      <c r="F10" s="1386">
        <v>6010</v>
      </c>
      <c r="G10" s="1386">
        <v>19784.4</v>
      </c>
      <c r="H10" s="1387">
        <v>40038.26</v>
      </c>
      <c r="I10" s="1388">
        <v>36</v>
      </c>
    </row>
    <row r="11" spans="1:9" ht="16.5" customHeight="1">
      <c r="A11" s="44"/>
      <c r="B11" s="215" t="s">
        <v>1345</v>
      </c>
      <c r="C11" s="1385">
        <v>200</v>
      </c>
      <c r="D11" s="1385">
        <v>0</v>
      </c>
      <c r="E11" s="340">
        <v>25532</v>
      </c>
      <c r="F11" s="1386">
        <v>12260</v>
      </c>
      <c r="G11" s="1386">
        <v>18527.19</v>
      </c>
      <c r="H11" s="1387">
        <v>14924.88</v>
      </c>
      <c r="I11" s="1388"/>
    </row>
    <row r="12" spans="1:9" ht="16.5" customHeight="1">
      <c r="A12" s="44"/>
      <c r="B12" s="215" t="s">
        <v>1346</v>
      </c>
      <c r="C12" s="1385">
        <v>160</v>
      </c>
      <c r="D12" s="1385">
        <v>300</v>
      </c>
      <c r="E12" s="340">
        <v>0</v>
      </c>
      <c r="F12" s="1386">
        <v>29437.5</v>
      </c>
      <c r="G12" s="1386">
        <v>1394.29</v>
      </c>
      <c r="H12" s="1387">
        <v>19473.1</v>
      </c>
      <c r="I12" s="1399"/>
    </row>
    <row r="13" spans="1:9" ht="16.5" customHeight="1">
      <c r="A13" s="44"/>
      <c r="B13" s="215" t="s">
        <v>1347</v>
      </c>
      <c r="C13" s="1385">
        <v>950</v>
      </c>
      <c r="D13" s="1385">
        <v>8630</v>
      </c>
      <c r="E13" s="340">
        <v>3850</v>
      </c>
      <c r="F13" s="1386">
        <v>2150</v>
      </c>
      <c r="G13" s="1386">
        <v>6617.5</v>
      </c>
      <c r="H13" s="340">
        <v>15559.85</v>
      </c>
      <c r="I13" s="1401"/>
    </row>
    <row r="14" spans="1:9" ht="16.5" customHeight="1">
      <c r="A14" s="44"/>
      <c r="B14" s="215" t="s">
        <v>841</v>
      </c>
      <c r="C14" s="1385">
        <v>4800</v>
      </c>
      <c r="D14" s="1385">
        <v>13821</v>
      </c>
      <c r="E14" s="340">
        <v>21250</v>
      </c>
      <c r="F14" s="1386">
        <v>11220</v>
      </c>
      <c r="G14" s="1386">
        <v>67.1</v>
      </c>
      <c r="H14" s="340">
        <v>15101.14</v>
      </c>
      <c r="I14" s="1401"/>
    </row>
    <row r="15" spans="1:9" ht="16.5" customHeight="1">
      <c r="A15" s="44"/>
      <c r="B15" s="215" t="s">
        <v>842</v>
      </c>
      <c r="C15" s="1385">
        <v>0</v>
      </c>
      <c r="D15" s="1385">
        <v>350</v>
      </c>
      <c r="E15" s="340">
        <v>4500</v>
      </c>
      <c r="F15" s="1386">
        <v>11180</v>
      </c>
      <c r="G15" s="1386">
        <v>2.88</v>
      </c>
      <c r="H15" s="1387">
        <v>18952</v>
      </c>
      <c r="I15" s="1400"/>
    </row>
    <row r="16" spans="1:9" ht="16.5" customHeight="1">
      <c r="A16" s="44"/>
      <c r="B16" s="233" t="s">
        <v>843</v>
      </c>
      <c r="C16" s="1389">
        <v>1850</v>
      </c>
      <c r="D16" s="1389">
        <v>15687</v>
      </c>
      <c r="E16" s="1390">
        <v>1730</v>
      </c>
      <c r="F16" s="1391">
        <v>0</v>
      </c>
      <c r="G16" s="1391">
        <v>4080</v>
      </c>
      <c r="H16" s="1392">
        <v>10949.11</v>
      </c>
      <c r="I16" s="1393"/>
    </row>
    <row r="17" spans="1:9" ht="16.5" customHeight="1" thickBot="1">
      <c r="A17" s="51"/>
      <c r="B17" s="312" t="s">
        <v>846</v>
      </c>
      <c r="C17" s="1394">
        <v>9883.5</v>
      </c>
      <c r="D17" s="1394">
        <v>46979.2</v>
      </c>
      <c r="E17" s="1395">
        <v>103832</v>
      </c>
      <c r="F17" s="1396">
        <v>107782.5</v>
      </c>
      <c r="G17" s="1396">
        <v>95936.26</v>
      </c>
      <c r="H17" s="1397">
        <v>216674</v>
      </c>
      <c r="I17" s="1398">
        <v>4247.94</v>
      </c>
    </row>
    <row r="18" spans="1:8" ht="15" customHeight="1" thickTop="1">
      <c r="A18" s="46"/>
      <c r="B18" s="37" t="s">
        <v>1153</v>
      </c>
      <c r="C18" s="46"/>
      <c r="D18" s="46"/>
      <c r="E18" s="46"/>
      <c r="F18" s="46"/>
      <c r="G18" s="46"/>
      <c r="H18" s="46"/>
    </row>
    <row r="19" spans="1:8" ht="15" customHeight="1">
      <c r="A19" s="46"/>
      <c r="B19" s="37" t="s">
        <v>1207</v>
      </c>
      <c r="C19" s="46"/>
      <c r="D19" s="46"/>
      <c r="E19" s="46"/>
      <c r="F19" s="46"/>
      <c r="G19" s="46"/>
      <c r="H19" s="1223"/>
    </row>
    <row r="20" spans="1:8" ht="15" customHeight="1">
      <c r="A20" s="46"/>
      <c r="B20" s="37"/>
      <c r="C20" s="46"/>
      <c r="D20" s="46"/>
      <c r="E20" s="46"/>
      <c r="F20" s="46"/>
      <c r="G20" s="46"/>
      <c r="H20" s="46"/>
    </row>
    <row r="21" spans="1:8" ht="15" customHeight="1">
      <c r="A21" s="46"/>
      <c r="B21" s="37"/>
      <c r="C21" s="46"/>
      <c r="D21" s="46"/>
      <c r="E21" s="46"/>
      <c r="F21" s="46"/>
      <c r="G21" s="46"/>
      <c r="H21" s="46"/>
    </row>
    <row r="22" spans="1:8" ht="15" customHeight="1">
      <c r="A22" s="46"/>
      <c r="B22" s="46"/>
      <c r="C22" s="46"/>
      <c r="D22" s="46"/>
      <c r="E22" s="46"/>
      <c r="F22" s="46"/>
      <c r="G22" s="46"/>
      <c r="H22" s="46"/>
    </row>
    <row r="23" spans="1:9" ht="15" customHeight="1">
      <c r="A23" s="44"/>
      <c r="B23" s="1587" t="s">
        <v>1008</v>
      </c>
      <c r="C23" s="1587"/>
      <c r="D23" s="1587"/>
      <c r="E23" s="1587"/>
      <c r="F23" s="1587"/>
      <c r="G23" s="1587"/>
      <c r="H23" s="1587"/>
      <c r="I23" s="1587"/>
    </row>
    <row r="24" spans="1:9" ht="15" customHeight="1">
      <c r="A24" s="44"/>
      <c r="B24" s="1658" t="s">
        <v>1364</v>
      </c>
      <c r="C24" s="1658"/>
      <c r="D24" s="1658"/>
      <c r="E24" s="1658"/>
      <c r="F24" s="1658"/>
      <c r="G24" s="1658"/>
      <c r="H24" s="1658"/>
      <c r="I24" s="1658"/>
    </row>
    <row r="25" spans="1:9" ht="15" customHeight="1" thickBot="1">
      <c r="A25" s="44"/>
      <c r="B25" s="1576" t="s">
        <v>135</v>
      </c>
      <c r="C25" s="1576"/>
      <c r="D25" s="1576"/>
      <c r="E25" s="1576"/>
      <c r="F25" s="1576"/>
      <c r="G25" s="1576"/>
      <c r="H25" s="1576"/>
      <c r="I25" s="1576"/>
    </row>
    <row r="26" spans="1:9" ht="16.5" customHeight="1" thickTop="1">
      <c r="A26" s="44"/>
      <c r="B26" s="318" t="s">
        <v>975</v>
      </c>
      <c r="C26" s="286" t="s">
        <v>572</v>
      </c>
      <c r="D26" s="286" t="s">
        <v>573</v>
      </c>
      <c r="E26" s="287" t="s">
        <v>1009</v>
      </c>
      <c r="F26" s="372" t="s">
        <v>237</v>
      </c>
      <c r="G26" s="372" t="s">
        <v>1215</v>
      </c>
      <c r="H26" s="375" t="s">
        <v>1033</v>
      </c>
      <c r="I26" s="375" t="s">
        <v>652</v>
      </c>
    </row>
    <row r="27" spans="1:9" ht="16.5" customHeight="1">
      <c r="A27" s="44"/>
      <c r="B27" s="215" t="s">
        <v>1339</v>
      </c>
      <c r="C27" s="320">
        <v>20554.2</v>
      </c>
      <c r="D27" s="320">
        <v>13397</v>
      </c>
      <c r="E27" s="332">
        <v>35455</v>
      </c>
      <c r="F27" s="376">
        <v>22432</v>
      </c>
      <c r="G27" s="376">
        <v>9527</v>
      </c>
      <c r="H27" s="377">
        <v>26345.5</v>
      </c>
      <c r="I27" s="377">
        <v>46481</v>
      </c>
    </row>
    <row r="28" spans="1:9" ht="16.5" customHeight="1">
      <c r="A28" s="44"/>
      <c r="B28" s="215" t="s">
        <v>1340</v>
      </c>
      <c r="C28" s="320">
        <v>24670.5</v>
      </c>
      <c r="D28" s="320">
        <v>18830</v>
      </c>
      <c r="E28" s="332">
        <v>31353</v>
      </c>
      <c r="F28" s="376">
        <v>21897</v>
      </c>
      <c r="G28" s="376">
        <v>29763</v>
      </c>
      <c r="H28" s="377">
        <v>22856</v>
      </c>
      <c r="I28" s="377">
        <v>23655</v>
      </c>
    </row>
    <row r="29" spans="1:9" ht="16.5" customHeight="1">
      <c r="A29" s="44"/>
      <c r="B29" s="215" t="s">
        <v>1211</v>
      </c>
      <c r="C29" s="320">
        <v>12021</v>
      </c>
      <c r="D29" s="320">
        <v>15855</v>
      </c>
      <c r="E29" s="332">
        <v>35062</v>
      </c>
      <c r="F29" s="376">
        <v>23934</v>
      </c>
      <c r="G29" s="376">
        <v>26239</v>
      </c>
      <c r="H29" s="377">
        <v>24944</v>
      </c>
      <c r="I29" s="377">
        <v>13401</v>
      </c>
    </row>
    <row r="30" spans="1:9" ht="16.5" customHeight="1">
      <c r="A30" s="44"/>
      <c r="B30" s="215" t="s">
        <v>1342</v>
      </c>
      <c r="C30" s="320">
        <v>10369</v>
      </c>
      <c r="D30" s="320">
        <v>14880</v>
      </c>
      <c r="E30" s="332">
        <v>21472</v>
      </c>
      <c r="F30" s="376">
        <v>36880</v>
      </c>
      <c r="G30" s="376">
        <v>30559.5</v>
      </c>
      <c r="H30" s="377">
        <v>45845</v>
      </c>
      <c r="I30" s="377">
        <v>6483.8</v>
      </c>
    </row>
    <row r="31" spans="1:9" ht="16.5" customHeight="1">
      <c r="A31" s="44"/>
      <c r="B31" s="215" t="s">
        <v>1343</v>
      </c>
      <c r="C31" s="320">
        <v>15533</v>
      </c>
      <c r="D31" s="320">
        <v>14180</v>
      </c>
      <c r="E31" s="332">
        <v>20418</v>
      </c>
      <c r="F31" s="376">
        <v>21661</v>
      </c>
      <c r="G31" s="376">
        <v>22845</v>
      </c>
      <c r="H31" s="377">
        <v>45152.9</v>
      </c>
      <c r="I31" s="377">
        <v>8057</v>
      </c>
    </row>
    <row r="32" spans="1:9" ht="16.5" customHeight="1">
      <c r="A32" s="44"/>
      <c r="B32" s="215" t="s">
        <v>1344</v>
      </c>
      <c r="C32" s="320">
        <v>11255.5</v>
      </c>
      <c r="D32" s="334">
        <v>17395</v>
      </c>
      <c r="E32" s="332">
        <v>24379</v>
      </c>
      <c r="F32" s="376">
        <v>19955</v>
      </c>
      <c r="G32" s="376">
        <v>31964</v>
      </c>
      <c r="H32" s="377">
        <v>36533.4</v>
      </c>
      <c r="I32" s="377">
        <v>3737.22</v>
      </c>
    </row>
    <row r="33" spans="1:9" ht="16.5" customHeight="1">
      <c r="A33" s="44"/>
      <c r="B33" s="215" t="s">
        <v>1345</v>
      </c>
      <c r="C33" s="334">
        <v>14541</v>
      </c>
      <c r="D33" s="334">
        <v>8962</v>
      </c>
      <c r="E33" s="332">
        <v>12236</v>
      </c>
      <c r="F33" s="376">
        <v>27293</v>
      </c>
      <c r="G33" s="376">
        <v>24596</v>
      </c>
      <c r="H33" s="377">
        <v>23749.7</v>
      </c>
      <c r="I33" s="377"/>
    </row>
    <row r="34" spans="1:9" ht="16.5" customHeight="1">
      <c r="A34" s="44"/>
      <c r="B34" s="215" t="s">
        <v>1346</v>
      </c>
      <c r="C34" s="334">
        <v>20075</v>
      </c>
      <c r="D34" s="334">
        <v>7713</v>
      </c>
      <c r="E34" s="332">
        <v>10443</v>
      </c>
      <c r="F34" s="376">
        <v>18938.6</v>
      </c>
      <c r="G34" s="376">
        <v>13045</v>
      </c>
      <c r="H34" s="377">
        <v>27273.1</v>
      </c>
      <c r="I34" s="377"/>
    </row>
    <row r="35" spans="1:9" ht="16.5" customHeight="1">
      <c r="A35" s="44"/>
      <c r="B35" s="215" t="s">
        <v>1347</v>
      </c>
      <c r="C35" s="334">
        <v>15654</v>
      </c>
      <c r="D35" s="334">
        <v>7295</v>
      </c>
      <c r="E35" s="332">
        <v>12583.9</v>
      </c>
      <c r="F35" s="376">
        <v>27518</v>
      </c>
      <c r="G35" s="376">
        <v>26999</v>
      </c>
      <c r="H35" s="377">
        <v>18992.7</v>
      </c>
      <c r="I35" s="377"/>
    </row>
    <row r="36" spans="1:9" ht="16.5" customHeight="1">
      <c r="A36" s="44"/>
      <c r="B36" s="215" t="s">
        <v>841</v>
      </c>
      <c r="C36" s="334">
        <v>7970</v>
      </c>
      <c r="D36" s="334">
        <v>20300</v>
      </c>
      <c r="E36" s="332">
        <v>21570</v>
      </c>
      <c r="F36" s="376">
        <v>27686</v>
      </c>
      <c r="G36" s="376">
        <v>16177</v>
      </c>
      <c r="H36" s="377">
        <v>25360</v>
      </c>
      <c r="I36" s="377"/>
    </row>
    <row r="37" spans="1:9" ht="16.5" customHeight="1">
      <c r="A37" s="44"/>
      <c r="B37" s="215" t="s">
        <v>842</v>
      </c>
      <c r="C37" s="334">
        <v>10245</v>
      </c>
      <c r="D37" s="334">
        <v>17397</v>
      </c>
      <c r="E37" s="332">
        <v>17413</v>
      </c>
      <c r="F37" s="376">
        <v>23702</v>
      </c>
      <c r="G37" s="376">
        <v>14110</v>
      </c>
      <c r="H37" s="377">
        <v>47529</v>
      </c>
      <c r="I37" s="377"/>
    </row>
    <row r="38" spans="1:9" ht="16.5" customHeight="1">
      <c r="A38" s="44"/>
      <c r="B38" s="233" t="s">
        <v>843</v>
      </c>
      <c r="C38" s="325">
        <v>12862</v>
      </c>
      <c r="D38" s="325">
        <v>13980</v>
      </c>
      <c r="E38" s="295">
        <v>15934.2</v>
      </c>
      <c r="F38" s="378">
        <v>21522</v>
      </c>
      <c r="G38" s="378">
        <v>23022</v>
      </c>
      <c r="H38" s="379">
        <v>52982.5</v>
      </c>
      <c r="I38" s="379"/>
    </row>
    <row r="39" spans="1:9" ht="16.5" customHeight="1" thickBot="1">
      <c r="A39" s="44"/>
      <c r="B39" s="312" t="s">
        <v>846</v>
      </c>
      <c r="C39" s="382">
        <v>175750.2</v>
      </c>
      <c r="D39" s="382">
        <v>170184</v>
      </c>
      <c r="E39" s="383">
        <v>258319.1</v>
      </c>
      <c r="F39" s="380">
        <v>293418.6</v>
      </c>
      <c r="G39" s="380">
        <v>268846.5</v>
      </c>
      <c r="H39" s="381">
        <v>397563.8</v>
      </c>
      <c r="I39" s="381">
        <v>101815.02</v>
      </c>
    </row>
    <row r="40" spans="1:8" ht="15" customHeight="1" thickTop="1">
      <c r="A40" s="44"/>
      <c r="B40" s="44"/>
      <c r="C40" s="44"/>
      <c r="D40" s="44"/>
      <c r="E40" s="44"/>
      <c r="F40" s="44"/>
      <c r="G40" s="44"/>
      <c r="H40" s="44"/>
    </row>
    <row r="41" ht="12.75">
      <c r="H41" s="1222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workbookViewId="0" topLeftCell="A66">
      <selection activeCell="A66" sqref="A66:BK66"/>
    </sheetView>
  </sheetViews>
  <sheetFormatPr defaultColWidth="9.140625" defaultRowHeight="12.75"/>
  <cols>
    <col min="1" max="1" width="3.140625" style="41" customWidth="1"/>
    <col min="2" max="2" width="4.421875" style="41" customWidth="1"/>
    <col min="3" max="3" width="29.57421875" style="41" customWidth="1"/>
    <col min="4" max="4" width="7.57421875" style="41" hidden="1" customWidth="1"/>
    <col min="5" max="5" width="7.28125" style="41" hidden="1" customWidth="1"/>
    <col min="6" max="6" width="8.57421875" style="41" hidden="1" customWidth="1"/>
    <col min="7" max="7" width="8.7109375" style="41" hidden="1" customWidth="1"/>
    <col min="8" max="8" width="9.00390625" style="41" hidden="1" customWidth="1"/>
    <col min="9" max="9" width="8.7109375" style="41" hidden="1" customWidth="1"/>
    <col min="10" max="10" width="9.00390625" style="41" hidden="1" customWidth="1"/>
    <col min="11" max="11" width="8.7109375" style="41" hidden="1" customWidth="1"/>
    <col min="12" max="12" width="8.8515625" style="41" hidden="1" customWidth="1"/>
    <col min="13" max="13" width="9.421875" style="37" hidden="1" customWidth="1"/>
    <col min="14" max="14" width="0" style="37" hidden="1" customWidth="1"/>
    <col min="15" max="15" width="9.28125" style="37" hidden="1" customWidth="1"/>
    <col min="16" max="16" width="0" style="37" hidden="1" customWidth="1"/>
    <col min="17" max="17" width="9.8515625" style="41" hidden="1" customWidth="1"/>
    <col min="18" max="18" width="10.00390625" style="41" hidden="1" customWidth="1"/>
    <col min="19" max="23" width="9.7109375" style="41" hidden="1" customWidth="1"/>
    <col min="24" max="26" width="10.140625" style="41" hidden="1" customWidth="1"/>
    <col min="27" max="27" width="11.57421875" style="41" hidden="1" customWidth="1"/>
    <col min="28" max="29" width="9.28125" style="41" hidden="1" customWidth="1"/>
    <col min="30" max="33" width="11.57421875" style="41" hidden="1" customWidth="1"/>
    <col min="34" max="34" width="9.7109375" style="171" hidden="1" customWidth="1"/>
    <col min="35" max="35" width="0" style="171" hidden="1" customWidth="1"/>
    <col min="36" max="36" width="8.421875" style="41" hidden="1" customWidth="1"/>
    <col min="37" max="44" width="0" style="41" hidden="1" customWidth="1"/>
    <col min="45" max="45" width="10.140625" style="41" hidden="1" customWidth="1"/>
    <col min="46" max="48" width="9.8515625" style="41" hidden="1" customWidth="1"/>
    <col min="49" max="57" width="9.8515625" style="41" customWidth="1"/>
    <col min="58" max="60" width="9.140625" style="41" customWidth="1"/>
    <col min="61" max="61" width="11.00390625" style="41" customWidth="1"/>
    <col min="62" max="64" width="10.140625" style="41" bestFit="1" customWidth="1"/>
    <col min="65" max="16384" width="9.140625" style="41" customWidth="1"/>
  </cols>
  <sheetData>
    <row r="1" spans="1:9" ht="12.75" customHeight="1" hidden="1">
      <c r="A1" s="1617" t="s">
        <v>746</v>
      </c>
      <c r="B1" s="1617"/>
      <c r="C1" s="1617"/>
      <c r="D1" s="1617"/>
      <c r="E1" s="1617"/>
      <c r="F1" s="1617"/>
      <c r="G1" s="1617"/>
      <c r="H1" s="1617"/>
      <c r="I1" s="1617"/>
    </row>
    <row r="2" spans="1:9" ht="12.75" customHeight="1" hidden="1">
      <c r="A2" s="1617" t="s">
        <v>188</v>
      </c>
      <c r="B2" s="1617"/>
      <c r="C2" s="1617"/>
      <c r="D2" s="1617"/>
      <c r="E2" s="1617"/>
      <c r="F2" s="1617"/>
      <c r="G2" s="1617"/>
      <c r="H2" s="1617"/>
      <c r="I2" s="1617"/>
    </row>
    <row r="3" spans="1:9" ht="12.75" customHeight="1" hidden="1">
      <c r="A3" s="1617" t="s">
        <v>1262</v>
      </c>
      <c r="B3" s="1617"/>
      <c r="C3" s="1617"/>
      <c r="D3" s="1617"/>
      <c r="E3" s="1617"/>
      <c r="F3" s="1617"/>
      <c r="G3" s="1617"/>
      <c r="H3" s="1617"/>
      <c r="I3" s="1617"/>
    </row>
    <row r="4" spans="1:16" ht="5.2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/>
      <c r="N4" s="123"/>
      <c r="O4" s="123"/>
      <c r="P4" s="123"/>
    </row>
    <row r="5" spans="1:9" ht="12.75" customHeight="1" hidden="1">
      <c r="A5" s="1617" t="s">
        <v>1366</v>
      </c>
      <c r="B5" s="1617"/>
      <c r="C5" s="1617"/>
      <c r="D5" s="1617"/>
      <c r="E5" s="1617"/>
      <c r="F5" s="1617"/>
      <c r="G5" s="1617"/>
      <c r="H5" s="1617"/>
      <c r="I5" s="1617"/>
    </row>
    <row r="6" spans="1:9" ht="12.75" customHeight="1" hidden="1">
      <c r="A6" s="1617" t="s">
        <v>189</v>
      </c>
      <c r="B6" s="1617"/>
      <c r="C6" s="1617"/>
      <c r="D6" s="1617"/>
      <c r="E6" s="1617"/>
      <c r="F6" s="1617"/>
      <c r="G6" s="1617"/>
      <c r="H6" s="1617"/>
      <c r="I6" s="1617"/>
    </row>
    <row r="7" ht="5.25" customHeight="1" hidden="1"/>
    <row r="8" spans="1:16" s="171" customFormat="1" ht="12.75" customHeight="1" hidden="1">
      <c r="A8" s="1660" t="s">
        <v>1367</v>
      </c>
      <c r="B8" s="1661"/>
      <c r="C8" s="1662"/>
      <c r="D8" s="131">
        <v>2004</v>
      </c>
      <c r="E8" s="131">
        <v>2004</v>
      </c>
      <c r="F8" s="131">
        <v>2004</v>
      </c>
      <c r="G8" s="131">
        <v>2004</v>
      </c>
      <c r="H8" s="131">
        <v>2004</v>
      </c>
      <c r="I8" s="131">
        <v>2004</v>
      </c>
      <c r="J8" s="131">
        <v>2004</v>
      </c>
      <c r="K8" s="131">
        <v>2004</v>
      </c>
      <c r="L8" s="132">
        <v>2004</v>
      </c>
      <c r="M8" s="53">
        <v>2004</v>
      </c>
      <c r="N8" s="53">
        <v>2004</v>
      </c>
      <c r="O8" s="133">
        <v>2004</v>
      </c>
      <c r="P8" s="133">
        <v>2004</v>
      </c>
    </row>
    <row r="9" spans="1:16" s="171" customFormat="1" ht="12.75" customHeight="1" hidden="1">
      <c r="A9" s="1663" t="s">
        <v>190</v>
      </c>
      <c r="B9" s="1664"/>
      <c r="C9" s="1665"/>
      <c r="D9" s="126" t="s">
        <v>843</v>
      </c>
      <c r="E9" s="126" t="s">
        <v>843</v>
      </c>
      <c r="F9" s="126" t="s">
        <v>843</v>
      </c>
      <c r="G9" s="126" t="s">
        <v>574</v>
      </c>
      <c r="H9" s="126" t="s">
        <v>191</v>
      </c>
      <c r="I9" s="126" t="s">
        <v>191</v>
      </c>
      <c r="J9" s="126" t="s">
        <v>191</v>
      </c>
      <c r="K9" s="126" t="s">
        <v>191</v>
      </c>
      <c r="L9" s="134" t="s">
        <v>191</v>
      </c>
      <c r="M9" s="54" t="s">
        <v>191</v>
      </c>
      <c r="N9" s="54" t="s">
        <v>191</v>
      </c>
      <c r="O9" s="135" t="s">
        <v>191</v>
      </c>
      <c r="P9" s="135" t="s">
        <v>191</v>
      </c>
    </row>
    <row r="10" spans="1:16" ht="12.75" hidden="1">
      <c r="A10" s="726" t="s">
        <v>192</v>
      </c>
      <c r="B10" s="727"/>
      <c r="C10" s="618"/>
      <c r="D10" s="118"/>
      <c r="E10" s="118"/>
      <c r="F10" s="118"/>
      <c r="G10" s="118"/>
      <c r="H10" s="118"/>
      <c r="I10" s="118"/>
      <c r="J10" s="118"/>
      <c r="K10" s="118"/>
      <c r="L10" s="137"/>
      <c r="O10" s="102"/>
      <c r="P10" s="102"/>
    </row>
    <row r="11" spans="1:16" ht="12.75" hidden="1">
      <c r="A11" s="728"/>
      <c r="B11" s="720" t="s">
        <v>193</v>
      </c>
      <c r="C11" s="102"/>
      <c r="D11" s="138">
        <v>1.820083870967742</v>
      </c>
      <c r="E11" s="138">
        <v>1.820083870967742</v>
      </c>
      <c r="F11" s="138">
        <v>1.820083870967742</v>
      </c>
      <c r="G11" s="138">
        <v>0</v>
      </c>
      <c r="H11" s="138">
        <v>0.3454</v>
      </c>
      <c r="I11" s="138">
        <v>0.3454</v>
      </c>
      <c r="J11" s="138">
        <v>0.3454</v>
      </c>
      <c r="K11" s="138">
        <v>0.3454</v>
      </c>
      <c r="L11" s="139">
        <v>0.3454</v>
      </c>
      <c r="M11" s="25">
        <v>0.3454</v>
      </c>
      <c r="N11" s="25">
        <v>0.3454</v>
      </c>
      <c r="O11" s="140">
        <v>0.3454</v>
      </c>
      <c r="P11" s="140">
        <v>0.3454</v>
      </c>
    </row>
    <row r="12" spans="1:16" ht="12.75" hidden="1">
      <c r="A12" s="137"/>
      <c r="B12" s="720" t="s">
        <v>194</v>
      </c>
      <c r="C12" s="102"/>
      <c r="D12" s="138">
        <v>1.4706548192771083</v>
      </c>
      <c r="E12" s="138">
        <v>1.4706548192771083</v>
      </c>
      <c r="F12" s="138">
        <v>1.4706548192771083</v>
      </c>
      <c r="G12" s="138">
        <v>0.6176727272727273</v>
      </c>
      <c r="H12" s="138">
        <v>0.629863076923077</v>
      </c>
      <c r="I12" s="138">
        <v>0.629863076923077</v>
      </c>
      <c r="J12" s="138">
        <v>0.629863076923077</v>
      </c>
      <c r="K12" s="138">
        <v>0.629863076923077</v>
      </c>
      <c r="L12" s="139">
        <v>0.629863076923077</v>
      </c>
      <c r="M12" s="25">
        <v>0.629863076923077</v>
      </c>
      <c r="N12" s="25">
        <v>0.629863076923077</v>
      </c>
      <c r="O12" s="140">
        <v>0.629863076923077</v>
      </c>
      <c r="P12" s="140">
        <v>0.629863076923077</v>
      </c>
    </row>
    <row r="13" spans="1:16" ht="12.75" hidden="1">
      <c r="A13" s="137"/>
      <c r="B13" s="720" t="s">
        <v>195</v>
      </c>
      <c r="C13" s="102"/>
      <c r="D13" s="141">
        <v>0</v>
      </c>
      <c r="E13" s="141">
        <v>0</v>
      </c>
      <c r="F13" s="141">
        <v>0</v>
      </c>
      <c r="G13" s="141">
        <v>0</v>
      </c>
      <c r="H13" s="138">
        <v>1</v>
      </c>
      <c r="I13" s="138">
        <v>1</v>
      </c>
      <c r="J13" s="138">
        <v>1</v>
      </c>
      <c r="K13" s="138">
        <v>1</v>
      </c>
      <c r="L13" s="139">
        <v>1</v>
      </c>
      <c r="M13" s="25">
        <v>1</v>
      </c>
      <c r="N13" s="25">
        <v>1</v>
      </c>
      <c r="O13" s="140">
        <v>1</v>
      </c>
      <c r="P13" s="140">
        <v>1</v>
      </c>
    </row>
    <row r="14" spans="1:16" ht="12.75" hidden="1">
      <c r="A14" s="137"/>
      <c r="B14" s="720" t="s">
        <v>196</v>
      </c>
      <c r="C14" s="102"/>
      <c r="D14" s="138">
        <v>3.8123749843660346</v>
      </c>
      <c r="E14" s="138">
        <v>3.8123749843660346</v>
      </c>
      <c r="F14" s="138">
        <v>3.8123749843660346</v>
      </c>
      <c r="G14" s="138" t="s">
        <v>1140</v>
      </c>
      <c r="H14" s="138" t="s">
        <v>1140</v>
      </c>
      <c r="I14" s="138" t="s">
        <v>1140</v>
      </c>
      <c r="J14" s="138" t="s">
        <v>1140</v>
      </c>
      <c r="K14" s="138" t="s">
        <v>1140</v>
      </c>
      <c r="L14" s="139" t="s">
        <v>1140</v>
      </c>
      <c r="M14" s="25" t="s">
        <v>1140</v>
      </c>
      <c r="N14" s="25" t="s">
        <v>1140</v>
      </c>
      <c r="O14" s="140" t="s">
        <v>1140</v>
      </c>
      <c r="P14" s="140" t="s">
        <v>1140</v>
      </c>
    </row>
    <row r="15" spans="1:16" ht="12.75" hidden="1">
      <c r="A15" s="137"/>
      <c r="B15" s="37" t="s">
        <v>197</v>
      </c>
      <c r="C15" s="102"/>
      <c r="D15" s="142" t="s">
        <v>1369</v>
      </c>
      <c r="E15" s="142" t="s">
        <v>1369</v>
      </c>
      <c r="F15" s="142" t="s">
        <v>1369</v>
      </c>
      <c r="G15" s="142" t="s">
        <v>1369</v>
      </c>
      <c r="H15" s="142" t="s">
        <v>1369</v>
      </c>
      <c r="I15" s="142" t="s">
        <v>1369</v>
      </c>
      <c r="J15" s="142" t="s">
        <v>1369</v>
      </c>
      <c r="K15" s="142" t="s">
        <v>1369</v>
      </c>
      <c r="L15" s="55" t="s">
        <v>1369</v>
      </c>
      <c r="M15" s="56" t="s">
        <v>1369</v>
      </c>
      <c r="N15" s="56" t="s">
        <v>1369</v>
      </c>
      <c r="O15" s="143" t="s">
        <v>1369</v>
      </c>
      <c r="P15" s="143" t="s">
        <v>1369</v>
      </c>
    </row>
    <row r="16" spans="1:16" ht="12.75" hidden="1">
      <c r="A16" s="137"/>
      <c r="B16" s="37" t="s">
        <v>1370</v>
      </c>
      <c r="C16" s="102"/>
      <c r="D16" s="142" t="s">
        <v>1371</v>
      </c>
      <c r="E16" s="142" t="s">
        <v>1371</v>
      </c>
      <c r="F16" s="142" t="s">
        <v>1371</v>
      </c>
      <c r="G16" s="142" t="s">
        <v>1371</v>
      </c>
      <c r="H16" s="142" t="s">
        <v>1371</v>
      </c>
      <c r="I16" s="142" t="s">
        <v>1371</v>
      </c>
      <c r="J16" s="142" t="s">
        <v>1371</v>
      </c>
      <c r="K16" s="142" t="s">
        <v>1371</v>
      </c>
      <c r="L16" s="55" t="s">
        <v>1371</v>
      </c>
      <c r="M16" s="56" t="s">
        <v>1371</v>
      </c>
      <c r="N16" s="56" t="s">
        <v>1371</v>
      </c>
      <c r="O16" s="143" t="s">
        <v>1371</v>
      </c>
      <c r="P16" s="143" t="s">
        <v>1371</v>
      </c>
    </row>
    <row r="17" spans="1:16" ht="7.5" customHeight="1" hidden="1">
      <c r="A17" s="729"/>
      <c r="B17" s="104"/>
      <c r="C17" s="103"/>
      <c r="D17" s="142"/>
      <c r="E17" s="142"/>
      <c r="F17" s="142"/>
      <c r="G17" s="142"/>
      <c r="H17" s="142"/>
      <c r="I17" s="142"/>
      <c r="J17" s="142"/>
      <c r="K17" s="142"/>
      <c r="L17" s="55"/>
      <c r="M17" s="56"/>
      <c r="N17" s="56"/>
      <c r="O17" s="143"/>
      <c r="P17" s="143"/>
    </row>
    <row r="18" spans="1:16" ht="12.75" hidden="1">
      <c r="A18" s="728" t="s">
        <v>198</v>
      </c>
      <c r="B18" s="37"/>
      <c r="C18" s="102"/>
      <c r="D18" s="131"/>
      <c r="E18" s="131"/>
      <c r="F18" s="131"/>
      <c r="G18" s="131"/>
      <c r="H18" s="131"/>
      <c r="I18" s="131"/>
      <c r="J18" s="131"/>
      <c r="K18" s="131"/>
      <c r="L18" s="132"/>
      <c r="M18" s="53"/>
      <c r="N18" s="53"/>
      <c r="O18" s="133"/>
      <c r="P18" s="133"/>
    </row>
    <row r="19" spans="1:16" ht="12.75" hidden="1">
      <c r="A19" s="728"/>
      <c r="B19" s="37" t="s">
        <v>1372</v>
      </c>
      <c r="C19" s="102"/>
      <c r="D19" s="128">
        <v>6</v>
      </c>
      <c r="E19" s="128">
        <v>6</v>
      </c>
      <c r="F19" s="128">
        <v>6</v>
      </c>
      <c r="G19" s="128">
        <v>5</v>
      </c>
      <c r="H19" s="128">
        <v>5</v>
      </c>
      <c r="I19" s="128">
        <v>5</v>
      </c>
      <c r="J19" s="128">
        <v>5</v>
      </c>
      <c r="K19" s="128">
        <v>5</v>
      </c>
      <c r="L19" s="145">
        <v>5</v>
      </c>
      <c r="M19" s="57">
        <v>5</v>
      </c>
      <c r="N19" s="57">
        <v>5</v>
      </c>
      <c r="O19" s="146">
        <v>5</v>
      </c>
      <c r="P19" s="146">
        <v>5</v>
      </c>
    </row>
    <row r="20" spans="1:16" ht="12.75" hidden="1">
      <c r="A20" s="137"/>
      <c r="B20" s="37" t="s">
        <v>199</v>
      </c>
      <c r="C20" s="102"/>
      <c r="D20" s="126" t="s">
        <v>200</v>
      </c>
      <c r="E20" s="126" t="s">
        <v>200</v>
      </c>
      <c r="F20" s="126" t="s">
        <v>200</v>
      </c>
      <c r="G20" s="126" t="s">
        <v>200</v>
      </c>
      <c r="H20" s="126" t="s">
        <v>200</v>
      </c>
      <c r="I20" s="126" t="s">
        <v>200</v>
      </c>
      <c r="J20" s="126" t="s">
        <v>200</v>
      </c>
      <c r="K20" s="126" t="s">
        <v>200</v>
      </c>
      <c r="L20" s="134" t="s">
        <v>200</v>
      </c>
      <c r="M20" s="54" t="s">
        <v>200</v>
      </c>
      <c r="N20" s="54" t="s">
        <v>200</v>
      </c>
      <c r="O20" s="135" t="s">
        <v>200</v>
      </c>
      <c r="P20" s="135" t="s">
        <v>200</v>
      </c>
    </row>
    <row r="21" spans="1:16" ht="12.75" hidden="1">
      <c r="A21" s="137"/>
      <c r="B21" s="720" t="s">
        <v>1373</v>
      </c>
      <c r="C21" s="102"/>
      <c r="D21" s="142"/>
      <c r="E21" s="142"/>
      <c r="F21" s="142"/>
      <c r="G21" s="142"/>
      <c r="H21" s="142"/>
      <c r="I21" s="142"/>
      <c r="J21" s="142"/>
      <c r="K21" s="142"/>
      <c r="L21" s="55"/>
      <c r="M21" s="56"/>
      <c r="N21" s="56"/>
      <c r="O21" s="143"/>
      <c r="P21" s="143"/>
    </row>
    <row r="22" spans="1:16" ht="12.75" hidden="1">
      <c r="A22" s="730" t="s">
        <v>201</v>
      </c>
      <c r="B22" s="731"/>
      <c r="C22" s="732"/>
      <c r="D22" s="147">
        <v>0.711</v>
      </c>
      <c r="E22" s="147">
        <v>0.711</v>
      </c>
      <c r="F22" s="147">
        <v>0.711</v>
      </c>
      <c r="G22" s="147">
        <v>1.016</v>
      </c>
      <c r="H22" s="147">
        <v>0.387</v>
      </c>
      <c r="I22" s="147">
        <v>0.387</v>
      </c>
      <c r="J22" s="147">
        <v>0.387</v>
      </c>
      <c r="K22" s="147">
        <v>0.387</v>
      </c>
      <c r="L22" s="148">
        <v>0.387</v>
      </c>
      <c r="M22" s="149">
        <v>0.387</v>
      </c>
      <c r="N22" s="149">
        <v>0.387</v>
      </c>
      <c r="O22" s="150">
        <v>0.387</v>
      </c>
      <c r="P22" s="150">
        <v>0.387</v>
      </c>
    </row>
    <row r="23" spans="1:16" ht="12.75" hidden="1">
      <c r="A23" s="728" t="s">
        <v>1375</v>
      </c>
      <c r="B23" s="37"/>
      <c r="C23" s="102"/>
      <c r="D23" s="142"/>
      <c r="E23" s="142"/>
      <c r="F23" s="142"/>
      <c r="G23" s="142"/>
      <c r="H23" s="142"/>
      <c r="I23" s="142"/>
      <c r="J23" s="142"/>
      <c r="K23" s="142"/>
      <c r="L23" s="55"/>
      <c r="M23" s="56"/>
      <c r="N23" s="56"/>
      <c r="O23" s="143"/>
      <c r="P23" s="143"/>
    </row>
    <row r="24" spans="1:16" ht="12.75" hidden="1">
      <c r="A24" s="137"/>
      <c r="B24" s="733" t="s">
        <v>1376</v>
      </c>
      <c r="C24" s="102"/>
      <c r="D24" s="142"/>
      <c r="E24" s="142"/>
      <c r="F24" s="142"/>
      <c r="G24" s="142"/>
      <c r="H24" s="142"/>
      <c r="I24" s="142"/>
      <c r="J24" s="142"/>
      <c r="K24" s="142"/>
      <c r="L24" s="55"/>
      <c r="M24" s="56"/>
      <c r="N24" s="56"/>
      <c r="O24" s="143"/>
      <c r="P24" s="143"/>
    </row>
    <row r="25" spans="1:16" ht="12.75" hidden="1">
      <c r="A25" s="137"/>
      <c r="B25" s="37" t="s">
        <v>1377</v>
      </c>
      <c r="C25" s="102"/>
      <c r="D25" s="142" t="s">
        <v>1378</v>
      </c>
      <c r="E25" s="142" t="s">
        <v>1378</v>
      </c>
      <c r="F25" s="142" t="s">
        <v>1378</v>
      </c>
      <c r="G25" s="142" t="s">
        <v>1379</v>
      </c>
      <c r="H25" s="142" t="s">
        <v>1379</v>
      </c>
      <c r="I25" s="142" t="s">
        <v>1379</v>
      </c>
      <c r="J25" s="142" t="s">
        <v>1379</v>
      </c>
      <c r="K25" s="142" t="s">
        <v>1379</v>
      </c>
      <c r="L25" s="55" t="s">
        <v>1379</v>
      </c>
      <c r="M25" s="56" t="s">
        <v>1379</v>
      </c>
      <c r="N25" s="56" t="s">
        <v>1379</v>
      </c>
      <c r="O25" s="143" t="s">
        <v>1379</v>
      </c>
      <c r="P25" s="143" t="s">
        <v>1379</v>
      </c>
    </row>
    <row r="26" spans="1:16" ht="12.75" hidden="1">
      <c r="A26" s="137"/>
      <c r="B26" s="37" t="s">
        <v>1380</v>
      </c>
      <c r="C26" s="102"/>
      <c r="D26" s="142"/>
      <c r="E26" s="142"/>
      <c r="F26" s="142"/>
      <c r="G26" s="142"/>
      <c r="H26" s="142"/>
      <c r="I26" s="142"/>
      <c r="J26" s="142"/>
      <c r="K26" s="142"/>
      <c r="L26" s="55"/>
      <c r="M26" s="56"/>
      <c r="N26" s="56"/>
      <c r="O26" s="143"/>
      <c r="P26" s="143"/>
    </row>
    <row r="27" spans="1:16" ht="12.75" hidden="1">
      <c r="A27" s="137"/>
      <c r="B27" s="37"/>
      <c r="C27" s="102" t="s">
        <v>1381</v>
      </c>
      <c r="D27" s="142" t="s">
        <v>1382</v>
      </c>
      <c r="E27" s="142" t="s">
        <v>1382</v>
      </c>
      <c r="F27" s="142" t="s">
        <v>1382</v>
      </c>
      <c r="G27" s="142" t="s">
        <v>1383</v>
      </c>
      <c r="H27" s="142" t="s">
        <v>1383</v>
      </c>
      <c r="I27" s="142" t="s">
        <v>1383</v>
      </c>
      <c r="J27" s="142" t="s">
        <v>1383</v>
      </c>
      <c r="K27" s="142" t="s">
        <v>1383</v>
      </c>
      <c r="L27" s="55" t="s">
        <v>1383</v>
      </c>
      <c r="M27" s="56" t="s">
        <v>1383</v>
      </c>
      <c r="N27" s="56" t="s">
        <v>1383</v>
      </c>
      <c r="O27" s="143" t="s">
        <v>1383</v>
      </c>
      <c r="P27" s="143" t="s">
        <v>1383</v>
      </c>
    </row>
    <row r="28" spans="1:16" ht="12.75" hidden="1">
      <c r="A28" s="137"/>
      <c r="B28" s="37"/>
      <c r="C28" s="102" t="s">
        <v>1384</v>
      </c>
      <c r="D28" s="142" t="s">
        <v>1385</v>
      </c>
      <c r="E28" s="142" t="s">
        <v>1385</v>
      </c>
      <c r="F28" s="142" t="s">
        <v>1385</v>
      </c>
      <c r="G28" s="142" t="s">
        <v>1386</v>
      </c>
      <c r="H28" s="142" t="s">
        <v>1386</v>
      </c>
      <c r="I28" s="142" t="s">
        <v>1386</v>
      </c>
      <c r="J28" s="142" t="s">
        <v>1386</v>
      </c>
      <c r="K28" s="142" t="s">
        <v>1386</v>
      </c>
      <c r="L28" s="55" t="s">
        <v>1386</v>
      </c>
      <c r="M28" s="56" t="s">
        <v>1386</v>
      </c>
      <c r="N28" s="56" t="s">
        <v>1386</v>
      </c>
      <c r="O28" s="143" t="s">
        <v>1386</v>
      </c>
      <c r="P28" s="143" t="s">
        <v>1386</v>
      </c>
    </row>
    <row r="29" spans="1:16" ht="12.75" hidden="1">
      <c r="A29" s="137"/>
      <c r="B29" s="37"/>
      <c r="C29" s="102" t="s">
        <v>1387</v>
      </c>
      <c r="D29" s="142" t="s">
        <v>1379</v>
      </c>
      <c r="E29" s="142" t="s">
        <v>1379</v>
      </c>
      <c r="F29" s="142" t="s">
        <v>1379</v>
      </c>
      <c r="G29" s="142" t="s">
        <v>1388</v>
      </c>
      <c r="H29" s="142" t="s">
        <v>1388</v>
      </c>
      <c r="I29" s="142" t="s">
        <v>1388</v>
      </c>
      <c r="J29" s="142" t="s">
        <v>1388</v>
      </c>
      <c r="K29" s="142" t="s">
        <v>1388</v>
      </c>
      <c r="L29" s="55" t="s">
        <v>1388</v>
      </c>
      <c r="M29" s="56" t="s">
        <v>1388</v>
      </c>
      <c r="N29" s="56" t="s">
        <v>1388</v>
      </c>
      <c r="O29" s="143" t="s">
        <v>1388</v>
      </c>
      <c r="P29" s="143" t="s">
        <v>1388</v>
      </c>
    </row>
    <row r="30" spans="1:16" ht="12.75" hidden="1">
      <c r="A30" s="137"/>
      <c r="B30" s="37"/>
      <c r="C30" s="102" t="s">
        <v>1389</v>
      </c>
      <c r="D30" s="142" t="s">
        <v>1390</v>
      </c>
      <c r="E30" s="142" t="s">
        <v>1390</v>
      </c>
      <c r="F30" s="142" t="s">
        <v>1390</v>
      </c>
      <c r="G30" s="142" t="s">
        <v>202</v>
      </c>
      <c r="H30" s="142" t="s">
        <v>1391</v>
      </c>
      <c r="I30" s="142" t="s">
        <v>1391</v>
      </c>
      <c r="J30" s="142" t="s">
        <v>1391</v>
      </c>
      <c r="K30" s="142" t="s">
        <v>1391</v>
      </c>
      <c r="L30" s="55" t="s">
        <v>1391</v>
      </c>
      <c r="M30" s="56" t="s">
        <v>1391</v>
      </c>
      <c r="N30" s="56" t="s">
        <v>1391</v>
      </c>
      <c r="O30" s="143" t="s">
        <v>1391</v>
      </c>
      <c r="P30" s="143" t="s">
        <v>1391</v>
      </c>
    </row>
    <row r="31" spans="1:16" ht="12.75" hidden="1">
      <c r="A31" s="137"/>
      <c r="B31" s="37"/>
      <c r="C31" s="102" t="s">
        <v>1392</v>
      </c>
      <c r="D31" s="142" t="s">
        <v>203</v>
      </c>
      <c r="E31" s="142" t="s">
        <v>203</v>
      </c>
      <c r="F31" s="142" t="s">
        <v>203</v>
      </c>
      <c r="G31" s="142" t="s">
        <v>204</v>
      </c>
      <c r="H31" s="142" t="s">
        <v>205</v>
      </c>
      <c r="I31" s="142" t="s">
        <v>205</v>
      </c>
      <c r="J31" s="142" t="s">
        <v>205</v>
      </c>
      <c r="K31" s="142" t="s">
        <v>205</v>
      </c>
      <c r="L31" s="55" t="s">
        <v>205</v>
      </c>
      <c r="M31" s="56" t="s">
        <v>205</v>
      </c>
      <c r="N31" s="56" t="s">
        <v>205</v>
      </c>
      <c r="O31" s="143" t="s">
        <v>205</v>
      </c>
      <c r="P31" s="143" t="s">
        <v>205</v>
      </c>
    </row>
    <row r="32" spans="1:16" ht="7.5" customHeight="1" hidden="1">
      <c r="A32" s="137"/>
      <c r="B32" s="37"/>
      <c r="C32" s="102"/>
      <c r="D32" s="142"/>
      <c r="E32" s="142"/>
      <c r="F32" s="142"/>
      <c r="G32" s="142"/>
      <c r="H32" s="142"/>
      <c r="I32" s="142"/>
      <c r="J32" s="142"/>
      <c r="K32" s="142"/>
      <c r="L32" s="55"/>
      <c r="M32" s="56"/>
      <c r="N32" s="56"/>
      <c r="O32" s="143"/>
      <c r="P32" s="143"/>
    </row>
    <row r="33" spans="1:16" ht="12.75" hidden="1">
      <c r="A33" s="137"/>
      <c r="B33" s="733" t="s">
        <v>1393</v>
      </c>
      <c r="C33" s="102"/>
      <c r="D33" s="142"/>
      <c r="E33" s="142"/>
      <c r="F33" s="142"/>
      <c r="G33" s="142"/>
      <c r="H33" s="142"/>
      <c r="I33" s="142"/>
      <c r="J33" s="142"/>
      <c r="K33" s="142"/>
      <c r="L33" s="55"/>
      <c r="M33" s="56"/>
      <c r="N33" s="56"/>
      <c r="O33" s="143"/>
      <c r="P33" s="143"/>
    </row>
    <row r="34" spans="1:16" ht="12.75" hidden="1">
      <c r="A34" s="137"/>
      <c r="B34" s="37" t="s">
        <v>1394</v>
      </c>
      <c r="C34" s="102"/>
      <c r="D34" s="142" t="s">
        <v>1395</v>
      </c>
      <c r="E34" s="142" t="s">
        <v>1395</v>
      </c>
      <c r="F34" s="142" t="s">
        <v>1395</v>
      </c>
      <c r="G34" s="142" t="s">
        <v>1395</v>
      </c>
      <c r="H34" s="142" t="s">
        <v>1395</v>
      </c>
      <c r="I34" s="142" t="s">
        <v>1395</v>
      </c>
      <c r="J34" s="142" t="s">
        <v>1395</v>
      </c>
      <c r="K34" s="142" t="s">
        <v>1395</v>
      </c>
      <c r="L34" s="55" t="s">
        <v>1395</v>
      </c>
      <c r="M34" s="56" t="s">
        <v>1395</v>
      </c>
      <c r="N34" s="56" t="s">
        <v>1395</v>
      </c>
      <c r="O34" s="143" t="s">
        <v>1395</v>
      </c>
      <c r="P34" s="143" t="s">
        <v>1395</v>
      </c>
    </row>
    <row r="35" spans="1:16" ht="12.75" hidden="1">
      <c r="A35" s="137"/>
      <c r="B35" s="720" t="s">
        <v>1396</v>
      </c>
      <c r="C35" s="102"/>
      <c r="D35" s="142" t="s">
        <v>1397</v>
      </c>
      <c r="E35" s="142" t="s">
        <v>1397</v>
      </c>
      <c r="F35" s="142" t="s">
        <v>1397</v>
      </c>
      <c r="G35" s="142" t="s">
        <v>1398</v>
      </c>
      <c r="H35" s="142" t="s">
        <v>1398</v>
      </c>
      <c r="I35" s="142" t="s">
        <v>1398</v>
      </c>
      <c r="J35" s="142" t="s">
        <v>1398</v>
      </c>
      <c r="K35" s="142" t="s">
        <v>1398</v>
      </c>
      <c r="L35" s="55" t="s">
        <v>1398</v>
      </c>
      <c r="M35" s="56" t="s">
        <v>1398</v>
      </c>
      <c r="N35" s="56" t="s">
        <v>1398</v>
      </c>
      <c r="O35" s="143" t="s">
        <v>1398</v>
      </c>
      <c r="P35" s="143" t="s">
        <v>1398</v>
      </c>
    </row>
    <row r="36" spans="1:16" ht="12.75" hidden="1">
      <c r="A36" s="137"/>
      <c r="B36" s="720" t="s">
        <v>1399</v>
      </c>
      <c r="C36" s="102"/>
      <c r="D36" s="142" t="s">
        <v>1400</v>
      </c>
      <c r="E36" s="142" t="s">
        <v>1400</v>
      </c>
      <c r="F36" s="142" t="s">
        <v>1400</v>
      </c>
      <c r="G36" s="142" t="s">
        <v>206</v>
      </c>
      <c r="H36" s="142" t="s">
        <v>206</v>
      </c>
      <c r="I36" s="142" t="s">
        <v>206</v>
      </c>
      <c r="J36" s="142" t="s">
        <v>206</v>
      </c>
      <c r="K36" s="142" t="s">
        <v>206</v>
      </c>
      <c r="L36" s="55" t="s">
        <v>206</v>
      </c>
      <c r="M36" s="56" t="s">
        <v>206</v>
      </c>
      <c r="N36" s="56" t="s">
        <v>206</v>
      </c>
      <c r="O36" s="143" t="s">
        <v>206</v>
      </c>
      <c r="P36" s="143" t="s">
        <v>206</v>
      </c>
    </row>
    <row r="37" spans="1:16" ht="12.75" hidden="1">
      <c r="A37" s="137"/>
      <c r="B37" s="720" t="s">
        <v>1401</v>
      </c>
      <c r="C37" s="102"/>
      <c r="D37" s="142" t="s">
        <v>1402</v>
      </c>
      <c r="E37" s="142" t="s">
        <v>1402</v>
      </c>
      <c r="F37" s="142" t="s">
        <v>1402</v>
      </c>
      <c r="G37" s="142" t="s">
        <v>207</v>
      </c>
      <c r="H37" s="142" t="s">
        <v>207</v>
      </c>
      <c r="I37" s="142" t="s">
        <v>207</v>
      </c>
      <c r="J37" s="142" t="s">
        <v>207</v>
      </c>
      <c r="K37" s="142" t="s">
        <v>207</v>
      </c>
      <c r="L37" s="55" t="s">
        <v>207</v>
      </c>
      <c r="M37" s="56" t="s">
        <v>207</v>
      </c>
      <c r="N37" s="56" t="s">
        <v>207</v>
      </c>
      <c r="O37" s="143" t="s">
        <v>207</v>
      </c>
      <c r="P37" s="143" t="s">
        <v>207</v>
      </c>
    </row>
    <row r="38" spans="1:16" ht="12.75" hidden="1">
      <c r="A38" s="137"/>
      <c r="B38" s="720" t="s">
        <v>1403</v>
      </c>
      <c r="C38" s="102"/>
      <c r="D38" s="142" t="s">
        <v>1404</v>
      </c>
      <c r="E38" s="142" t="s">
        <v>1404</v>
      </c>
      <c r="F38" s="142" t="s">
        <v>1404</v>
      </c>
      <c r="G38" s="142" t="s">
        <v>208</v>
      </c>
      <c r="H38" s="142" t="s">
        <v>209</v>
      </c>
      <c r="I38" s="142" t="s">
        <v>209</v>
      </c>
      <c r="J38" s="142" t="s">
        <v>209</v>
      </c>
      <c r="K38" s="142" t="s">
        <v>209</v>
      </c>
      <c r="L38" s="55" t="s">
        <v>209</v>
      </c>
      <c r="M38" s="56" t="s">
        <v>209</v>
      </c>
      <c r="N38" s="56" t="s">
        <v>209</v>
      </c>
      <c r="O38" s="143" t="s">
        <v>209</v>
      </c>
      <c r="P38" s="143" t="s">
        <v>209</v>
      </c>
    </row>
    <row r="39" spans="1:16" ht="7.5" customHeight="1" hidden="1">
      <c r="A39" s="729"/>
      <c r="B39" s="734"/>
      <c r="C39" s="103"/>
      <c r="D39" s="142"/>
      <c r="E39" s="142"/>
      <c r="F39" s="142"/>
      <c r="G39" s="142"/>
      <c r="H39" s="142"/>
      <c r="I39" s="142"/>
      <c r="J39" s="142"/>
      <c r="K39" s="142"/>
      <c r="L39" s="55"/>
      <c r="M39" s="56"/>
      <c r="N39" s="56"/>
      <c r="O39" s="143"/>
      <c r="P39" s="143"/>
    </row>
    <row r="40" spans="1:35" s="84" customFormat="1" ht="12.75" hidden="1">
      <c r="A40" s="735"/>
      <c r="B40" s="736" t="s">
        <v>1405</v>
      </c>
      <c r="C40" s="737"/>
      <c r="D40" s="117">
        <v>4</v>
      </c>
      <c r="E40" s="117">
        <v>4</v>
      </c>
      <c r="F40" s="117">
        <v>4</v>
      </c>
      <c r="G40" s="117"/>
      <c r="H40" s="117"/>
      <c r="I40" s="117"/>
      <c r="J40" s="117"/>
      <c r="K40" s="117"/>
      <c r="L40" s="129"/>
      <c r="M40" s="151"/>
      <c r="N40" s="151"/>
      <c r="O40" s="119"/>
      <c r="P40" s="119"/>
      <c r="AH40" s="130"/>
      <c r="AI40" s="130"/>
    </row>
    <row r="41" spans="1:3" ht="12.75" hidden="1">
      <c r="A41" s="41" t="s">
        <v>210</v>
      </c>
      <c r="B41" s="37"/>
      <c r="C41" s="37"/>
    </row>
    <row r="42" spans="2:3" ht="12.75" hidden="1">
      <c r="B42" s="37" t="s">
        <v>215</v>
      </c>
      <c r="C42" s="37"/>
    </row>
    <row r="43" spans="2:3" ht="12.75" hidden="1">
      <c r="B43" s="37" t="s">
        <v>216</v>
      </c>
      <c r="C43" s="37"/>
    </row>
    <row r="44" spans="2:3" ht="12.75" hidden="1">
      <c r="B44" s="37" t="s">
        <v>217</v>
      </c>
      <c r="C44" s="37"/>
    </row>
    <row r="45" spans="2:3" ht="12.75" hidden="1">
      <c r="B45" s="37" t="s">
        <v>218</v>
      </c>
      <c r="C45" s="37"/>
    </row>
    <row r="46" spans="2:3" ht="12.75" hidden="1">
      <c r="B46" s="37"/>
      <c r="C46" s="37"/>
    </row>
    <row r="47" spans="1:3" ht="12.75" hidden="1">
      <c r="A47" s="41" t="s">
        <v>219</v>
      </c>
      <c r="B47" s="37" t="s">
        <v>220</v>
      </c>
      <c r="C47" s="37"/>
    </row>
    <row r="48" spans="2:3" ht="12.75" hidden="1">
      <c r="B48" s="37"/>
      <c r="C48" s="37" t="s">
        <v>1376</v>
      </c>
    </row>
    <row r="49" spans="2:3" ht="12.75" hidden="1">
      <c r="B49" s="37"/>
      <c r="C49" s="37" t="s">
        <v>1380</v>
      </c>
    </row>
    <row r="50" spans="2:3" ht="12.75" hidden="1">
      <c r="B50" s="37"/>
      <c r="C50" s="738" t="s">
        <v>1384</v>
      </c>
    </row>
    <row r="51" spans="2:3" ht="12.75" hidden="1">
      <c r="B51" s="37"/>
      <c r="C51" s="738" t="s">
        <v>1387</v>
      </c>
    </row>
    <row r="52" spans="2:3" ht="12.75" hidden="1">
      <c r="B52" s="37"/>
      <c r="C52" s="738" t="s">
        <v>1389</v>
      </c>
    </row>
    <row r="53" spans="2:3" ht="12.75" hidden="1">
      <c r="B53" s="37"/>
      <c r="C53" s="738" t="s">
        <v>221</v>
      </c>
    </row>
    <row r="54" spans="2:3" ht="12.75" hidden="1">
      <c r="B54" s="37"/>
      <c r="C54" s="738" t="s">
        <v>222</v>
      </c>
    </row>
    <row r="55" spans="2:3" ht="12.75" hidden="1">
      <c r="B55" s="37"/>
      <c r="C55" s="738" t="s">
        <v>223</v>
      </c>
    </row>
    <row r="56" spans="2:3" ht="12.75" hidden="1">
      <c r="B56" s="37"/>
      <c r="C56" s="738" t="s">
        <v>224</v>
      </c>
    </row>
    <row r="57" spans="2:3" ht="12.75" hidden="1">
      <c r="B57" s="37"/>
      <c r="C57" s="37" t="s">
        <v>1393</v>
      </c>
    </row>
    <row r="58" spans="2:3" ht="12.75" hidden="1">
      <c r="B58" s="37"/>
      <c r="C58" s="37" t="s">
        <v>1394</v>
      </c>
    </row>
    <row r="59" spans="2:3" ht="12.75" hidden="1">
      <c r="B59" s="37"/>
      <c r="C59" s="721" t="s">
        <v>225</v>
      </c>
    </row>
    <row r="60" spans="2:3" ht="12.75" hidden="1">
      <c r="B60" s="37"/>
      <c r="C60" s="721" t="s">
        <v>226</v>
      </c>
    </row>
    <row r="61" spans="2:3" ht="12.75" hidden="1">
      <c r="B61" s="37"/>
      <c r="C61" s="720" t="s">
        <v>1401</v>
      </c>
    </row>
    <row r="62" spans="2:3" ht="12.75" hidden="1">
      <c r="B62" s="37"/>
      <c r="C62" s="720"/>
    </row>
    <row r="63" spans="1:3" ht="12.75" hidden="1">
      <c r="A63" s="719" t="s">
        <v>1588</v>
      </c>
      <c r="B63" s="37"/>
      <c r="C63" s="37"/>
    </row>
    <row r="64" spans="1:3" ht="12.75" hidden="1">
      <c r="A64" s="719" t="s">
        <v>1589</v>
      </c>
      <c r="B64" s="37"/>
      <c r="C64" s="37"/>
    </row>
    <row r="65" spans="2:3" ht="12.75" hidden="1">
      <c r="B65" s="37"/>
      <c r="C65" s="37"/>
    </row>
    <row r="66" spans="1:63" ht="12.75">
      <c r="A66" s="1659" t="s">
        <v>973</v>
      </c>
      <c r="B66" s="1659"/>
      <c r="C66" s="1659"/>
      <c r="D66" s="1659"/>
      <c r="E66" s="1659"/>
      <c r="F66" s="1659"/>
      <c r="G66" s="1659"/>
      <c r="H66" s="1659"/>
      <c r="I66" s="1659"/>
      <c r="J66" s="1659"/>
      <c r="K66" s="1659"/>
      <c r="L66" s="1659"/>
      <c r="M66" s="1659"/>
      <c r="N66" s="1659"/>
      <c r="O66" s="1659"/>
      <c r="P66" s="1659"/>
      <c r="Q66" s="1659"/>
      <c r="R66" s="1659"/>
      <c r="S66" s="1659"/>
      <c r="T66" s="1659"/>
      <c r="U66" s="1659"/>
      <c r="V66" s="1659"/>
      <c r="W66" s="1659"/>
      <c r="X66" s="1659"/>
      <c r="Y66" s="1659"/>
      <c r="Z66" s="1659"/>
      <c r="AA66" s="1659"/>
      <c r="AB66" s="1659"/>
      <c r="AC66" s="1659"/>
      <c r="AD66" s="1659"/>
      <c r="AE66" s="1659"/>
      <c r="AF66" s="1659"/>
      <c r="AG66" s="1659"/>
      <c r="AH66" s="1659"/>
      <c r="AI66" s="1659"/>
      <c r="AJ66" s="1659"/>
      <c r="AK66" s="1659"/>
      <c r="AL66" s="1659"/>
      <c r="AM66" s="1659"/>
      <c r="AN66" s="1659"/>
      <c r="AO66" s="1659"/>
      <c r="AP66" s="1659"/>
      <c r="AQ66" s="1659"/>
      <c r="AR66" s="1659"/>
      <c r="AS66" s="1659"/>
      <c r="AT66" s="1659"/>
      <c r="AU66" s="1659"/>
      <c r="AV66" s="1659"/>
      <c r="AW66" s="1659"/>
      <c r="AX66" s="1659"/>
      <c r="AY66" s="1659"/>
      <c r="AZ66" s="1659"/>
      <c r="BA66" s="1659"/>
      <c r="BB66" s="1659"/>
      <c r="BC66" s="1659"/>
      <c r="BD66" s="1659"/>
      <c r="BE66" s="1659"/>
      <c r="BF66" s="1659"/>
      <c r="BG66" s="1659"/>
      <c r="BH66" s="1659"/>
      <c r="BI66" s="1659"/>
      <c r="BJ66" s="1659"/>
      <c r="BK66" s="1659"/>
    </row>
    <row r="67" spans="1:63" ht="15.75">
      <c r="A67" s="1618" t="s">
        <v>1366</v>
      </c>
      <c r="B67" s="1618"/>
      <c r="C67" s="1618"/>
      <c r="D67" s="1618"/>
      <c r="E67" s="1618"/>
      <c r="F67" s="1618"/>
      <c r="G67" s="1618"/>
      <c r="H67" s="1618"/>
      <c r="I67" s="1618"/>
      <c r="J67" s="1618"/>
      <c r="K67" s="1618"/>
      <c r="L67" s="1618"/>
      <c r="M67" s="1618"/>
      <c r="N67" s="1618"/>
      <c r="O67" s="1618"/>
      <c r="P67" s="1618"/>
      <c r="Q67" s="1618"/>
      <c r="R67" s="1618"/>
      <c r="S67" s="1618"/>
      <c r="T67" s="1618"/>
      <c r="U67" s="1618"/>
      <c r="V67" s="1618"/>
      <c r="W67" s="1618"/>
      <c r="X67" s="1618"/>
      <c r="Y67" s="1618"/>
      <c r="Z67" s="1618"/>
      <c r="AA67" s="1618"/>
      <c r="AB67" s="1618"/>
      <c r="AC67" s="1618"/>
      <c r="AD67" s="1618"/>
      <c r="AE67" s="1618"/>
      <c r="AF67" s="1618"/>
      <c r="AG67" s="1618"/>
      <c r="AH67" s="1618"/>
      <c r="AI67" s="1618"/>
      <c r="AJ67" s="1618"/>
      <c r="AK67" s="1618"/>
      <c r="AL67" s="1618"/>
      <c r="AM67" s="1618"/>
      <c r="AN67" s="1618"/>
      <c r="AO67" s="1618"/>
      <c r="AP67" s="1618"/>
      <c r="AQ67" s="1618"/>
      <c r="AR67" s="1618"/>
      <c r="AS67" s="1618"/>
      <c r="AT67" s="1618"/>
      <c r="AU67" s="1618"/>
      <c r="AV67" s="1618"/>
      <c r="AW67" s="1618"/>
      <c r="AX67" s="1618"/>
      <c r="AY67" s="1618"/>
      <c r="AZ67" s="1618"/>
      <c r="BA67" s="1618"/>
      <c r="BB67" s="1618"/>
      <c r="BC67" s="1618"/>
      <c r="BD67" s="1618"/>
      <c r="BE67" s="1618"/>
      <c r="BF67" s="1618"/>
      <c r="BG67" s="1618"/>
      <c r="BH67" s="1618"/>
      <c r="BI67" s="1618"/>
      <c r="BJ67" s="1618"/>
      <c r="BK67" s="1618"/>
    </row>
    <row r="68" spans="1:63" ht="12.75">
      <c r="A68" s="1617" t="s">
        <v>1590</v>
      </c>
      <c r="B68" s="1617"/>
      <c r="C68" s="1617"/>
      <c r="D68" s="1617"/>
      <c r="E68" s="1617"/>
      <c r="F68" s="1617"/>
      <c r="G68" s="1617"/>
      <c r="H68" s="1617"/>
      <c r="I68" s="1617"/>
      <c r="J68" s="1617"/>
      <c r="K68" s="1617"/>
      <c r="L68" s="1617"/>
      <c r="M68" s="1617"/>
      <c r="N68" s="1617"/>
      <c r="O68" s="1617"/>
      <c r="P68" s="1617"/>
      <c r="Q68" s="1617"/>
      <c r="R68" s="1617"/>
      <c r="S68" s="1617"/>
      <c r="T68" s="1617"/>
      <c r="U68" s="1617"/>
      <c r="V68" s="1617"/>
      <c r="W68" s="1617"/>
      <c r="X68" s="1617"/>
      <c r="Y68" s="1617"/>
      <c r="Z68" s="1617"/>
      <c r="AA68" s="1617"/>
      <c r="AB68" s="1617"/>
      <c r="AC68" s="1617"/>
      <c r="AD68" s="1617"/>
      <c r="AE68" s="1617"/>
      <c r="AF68" s="1617"/>
      <c r="AG68" s="1617"/>
      <c r="AH68" s="1617"/>
      <c r="AI68" s="1617"/>
      <c r="AJ68" s="1617"/>
      <c r="AK68" s="1617"/>
      <c r="AL68" s="1617"/>
      <c r="AM68" s="1617"/>
      <c r="AN68" s="1617"/>
      <c r="AO68" s="1617"/>
      <c r="AP68" s="1617"/>
      <c r="AQ68" s="1617"/>
      <c r="AR68" s="1617"/>
      <c r="AS68" s="1617"/>
      <c r="AT68" s="1617"/>
      <c r="AU68" s="1617"/>
      <c r="AV68" s="1617"/>
      <c r="AW68" s="1617"/>
      <c r="AX68" s="1617"/>
      <c r="AY68" s="1617"/>
      <c r="AZ68" s="1617"/>
      <c r="BA68" s="1617"/>
      <c r="BB68" s="1617"/>
      <c r="BC68" s="1617"/>
      <c r="BD68" s="1617"/>
      <c r="BE68" s="1617"/>
      <c r="BF68" s="1617"/>
      <c r="BG68" s="1617"/>
      <c r="BH68" s="1617"/>
      <c r="BI68" s="1617"/>
      <c r="BJ68" s="1617"/>
      <c r="BK68" s="1617"/>
    </row>
    <row r="69" spans="21:57" ht="13.5" thickBot="1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56"/>
      <c r="AI69" s="5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64" ht="12.75" customHeight="1" thickTop="1">
      <c r="A70" s="1670" t="s">
        <v>1367</v>
      </c>
      <c r="B70" s="1671"/>
      <c r="C70" s="1671"/>
      <c r="D70" s="1115">
        <v>2003</v>
      </c>
      <c r="E70" s="1115">
        <v>2004</v>
      </c>
      <c r="F70" s="1115">
        <v>2005</v>
      </c>
      <c r="G70" s="1115">
        <v>2005</v>
      </c>
      <c r="H70" s="1115">
        <v>2006</v>
      </c>
      <c r="I70" s="1115">
        <v>2006</v>
      </c>
      <c r="J70" s="1115">
        <v>2006</v>
      </c>
      <c r="K70" s="1115">
        <v>2006</v>
      </c>
      <c r="L70" s="1115">
        <v>2007</v>
      </c>
      <c r="M70" s="1115">
        <v>2007</v>
      </c>
      <c r="N70" s="1115">
        <v>2007</v>
      </c>
      <c r="O70" s="1115">
        <v>2007</v>
      </c>
      <c r="P70" s="1115">
        <v>2008</v>
      </c>
      <c r="Q70" s="1115">
        <v>2008</v>
      </c>
      <c r="R70" s="1115">
        <v>2008</v>
      </c>
      <c r="S70" s="1115">
        <v>2008</v>
      </c>
      <c r="T70" s="1115">
        <v>2008</v>
      </c>
      <c r="U70" s="1115">
        <v>2008</v>
      </c>
      <c r="V70" s="1115">
        <v>2008</v>
      </c>
      <c r="W70" s="1115">
        <v>2008</v>
      </c>
      <c r="X70" s="1115">
        <v>2008</v>
      </c>
      <c r="Y70" s="1115">
        <v>2008</v>
      </c>
      <c r="Z70" s="1115">
        <v>2008</v>
      </c>
      <c r="AA70" s="1115">
        <v>2008</v>
      </c>
      <c r="AB70" s="1115">
        <v>2009</v>
      </c>
      <c r="AC70" s="1115">
        <v>2009</v>
      </c>
      <c r="AD70" s="1115">
        <v>2009</v>
      </c>
      <c r="AE70" s="1115">
        <v>2009</v>
      </c>
      <c r="AF70" s="1115">
        <v>2009</v>
      </c>
      <c r="AG70" s="1115">
        <v>2009</v>
      </c>
      <c r="AH70" s="1115">
        <v>2009</v>
      </c>
      <c r="AI70" s="1666" t="s">
        <v>459</v>
      </c>
      <c r="AJ70" s="1666" t="s">
        <v>1038</v>
      </c>
      <c r="AK70" s="1666" t="s">
        <v>1039</v>
      </c>
      <c r="AL70" s="1666" t="s">
        <v>1040</v>
      </c>
      <c r="AM70" s="1114">
        <v>2009</v>
      </c>
      <c r="AN70" s="1114">
        <v>2010</v>
      </c>
      <c r="AO70" s="1114">
        <v>2010</v>
      </c>
      <c r="AP70" s="1114">
        <v>2010</v>
      </c>
      <c r="AQ70" s="1114">
        <v>2010</v>
      </c>
      <c r="AR70" s="1114">
        <v>2010</v>
      </c>
      <c r="AS70" s="1115">
        <v>2010</v>
      </c>
      <c r="AT70" s="1115">
        <v>2010</v>
      </c>
      <c r="AU70" s="1115">
        <v>2010</v>
      </c>
      <c r="AV70" s="1115">
        <v>2010</v>
      </c>
      <c r="AW70" s="1115">
        <v>2010</v>
      </c>
      <c r="AX70" s="1115">
        <v>2010</v>
      </c>
      <c r="AY70" s="1115">
        <v>2010</v>
      </c>
      <c r="AZ70" s="1115">
        <v>2011</v>
      </c>
      <c r="BA70" s="1115">
        <v>2011</v>
      </c>
      <c r="BB70" s="1115">
        <v>2011</v>
      </c>
      <c r="BC70" s="1115">
        <v>2011</v>
      </c>
      <c r="BD70" s="1115">
        <v>2011</v>
      </c>
      <c r="BE70" s="1115">
        <v>2011</v>
      </c>
      <c r="BF70" s="1115">
        <v>2011</v>
      </c>
      <c r="BG70" s="1209">
        <v>2011</v>
      </c>
      <c r="BH70" s="1115">
        <v>2011</v>
      </c>
      <c r="BI70" s="1115">
        <v>2011</v>
      </c>
      <c r="BJ70" s="1115">
        <v>2011</v>
      </c>
      <c r="BK70" s="1115">
        <v>2011</v>
      </c>
      <c r="BL70" s="1402">
        <v>2012</v>
      </c>
    </row>
    <row r="71" spans="1:64" ht="12.75">
      <c r="A71" s="1668" t="s">
        <v>1591</v>
      </c>
      <c r="B71" s="1669"/>
      <c r="C71" s="1669"/>
      <c r="D71" s="1127" t="s">
        <v>998</v>
      </c>
      <c r="E71" s="1127" t="s">
        <v>998</v>
      </c>
      <c r="F71" s="1127" t="s">
        <v>998</v>
      </c>
      <c r="G71" s="1127" t="s">
        <v>834</v>
      </c>
      <c r="H71" s="1127" t="s">
        <v>837</v>
      </c>
      <c r="I71" s="1127" t="s">
        <v>840</v>
      </c>
      <c r="J71" s="1127" t="s">
        <v>998</v>
      </c>
      <c r="K71" s="1127" t="s">
        <v>834</v>
      </c>
      <c r="L71" s="1127" t="s">
        <v>837</v>
      </c>
      <c r="M71" s="1127" t="s">
        <v>840</v>
      </c>
      <c r="N71" s="1127" t="s">
        <v>998</v>
      </c>
      <c r="O71" s="1127" t="s">
        <v>834</v>
      </c>
      <c r="P71" s="1127" t="s">
        <v>837</v>
      </c>
      <c r="Q71" s="1127" t="s">
        <v>838</v>
      </c>
      <c r="R71" s="1127" t="s">
        <v>839</v>
      </c>
      <c r="S71" s="1127" t="s">
        <v>840</v>
      </c>
      <c r="T71" s="1127" t="s">
        <v>841</v>
      </c>
      <c r="U71" s="1127" t="s">
        <v>997</v>
      </c>
      <c r="V71" s="1127" t="s">
        <v>998</v>
      </c>
      <c r="W71" s="1127" t="s">
        <v>574</v>
      </c>
      <c r="X71" s="1127" t="s">
        <v>833</v>
      </c>
      <c r="Y71" s="1127" t="s">
        <v>834</v>
      </c>
      <c r="Z71" s="1127" t="s">
        <v>835</v>
      </c>
      <c r="AA71" s="1127" t="s">
        <v>836</v>
      </c>
      <c r="AB71" s="1127" t="s">
        <v>837</v>
      </c>
      <c r="AC71" s="1127" t="s">
        <v>838</v>
      </c>
      <c r="AD71" s="1127" t="s">
        <v>839</v>
      </c>
      <c r="AE71" s="1127" t="s">
        <v>840</v>
      </c>
      <c r="AF71" s="1127" t="s">
        <v>841</v>
      </c>
      <c r="AG71" s="1128" t="s">
        <v>842</v>
      </c>
      <c r="AH71" s="1127" t="s">
        <v>843</v>
      </c>
      <c r="AI71" s="1667"/>
      <c r="AJ71" s="1667"/>
      <c r="AK71" s="1667"/>
      <c r="AL71" s="1667"/>
      <c r="AM71" s="1127" t="s">
        <v>836</v>
      </c>
      <c r="AN71" s="1127" t="s">
        <v>837</v>
      </c>
      <c r="AO71" s="1127" t="s">
        <v>838</v>
      </c>
      <c r="AP71" s="1127" t="s">
        <v>839</v>
      </c>
      <c r="AQ71" s="1127" t="s">
        <v>840</v>
      </c>
      <c r="AR71" s="1127" t="s">
        <v>841</v>
      </c>
      <c r="AS71" s="1127" t="s">
        <v>842</v>
      </c>
      <c r="AT71" s="1127" t="s">
        <v>843</v>
      </c>
      <c r="AU71" s="1128" t="s">
        <v>574</v>
      </c>
      <c r="AV71" s="1128" t="s">
        <v>996</v>
      </c>
      <c r="AW71" s="1237" t="s">
        <v>834</v>
      </c>
      <c r="AX71" s="1237" t="s">
        <v>835</v>
      </c>
      <c r="AY71" s="1237" t="s">
        <v>836</v>
      </c>
      <c r="AZ71" s="1237" t="s">
        <v>837</v>
      </c>
      <c r="BA71" s="1237" t="s">
        <v>838</v>
      </c>
      <c r="BB71" s="1237" t="s">
        <v>839</v>
      </c>
      <c r="BC71" s="1237" t="s">
        <v>840</v>
      </c>
      <c r="BD71" s="1237" t="s">
        <v>841</v>
      </c>
      <c r="BE71" s="1237" t="s">
        <v>997</v>
      </c>
      <c r="BF71" s="1237" t="s">
        <v>998</v>
      </c>
      <c r="BG71" s="1237" t="s">
        <v>574</v>
      </c>
      <c r="BH71" s="1237" t="s">
        <v>996</v>
      </c>
      <c r="BI71" s="1237" t="s">
        <v>834</v>
      </c>
      <c r="BJ71" s="1237" t="s">
        <v>835</v>
      </c>
      <c r="BK71" s="1237" t="s">
        <v>836</v>
      </c>
      <c r="BL71" s="1403" t="s">
        <v>837</v>
      </c>
    </row>
    <row r="72" spans="1:64" ht="12.75">
      <c r="A72" s="647" t="s">
        <v>1592</v>
      </c>
      <c r="B72" s="727"/>
      <c r="C72" s="727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727"/>
      <c r="V72" s="53"/>
      <c r="W72" s="727"/>
      <c r="X72" s="727"/>
      <c r="Y72" s="727"/>
      <c r="Z72" s="727"/>
      <c r="AA72" s="727"/>
      <c r="AB72" s="727"/>
      <c r="AC72" s="727"/>
      <c r="AD72" s="727"/>
      <c r="AE72" s="727"/>
      <c r="AF72" s="727"/>
      <c r="AG72" s="727"/>
      <c r="AH72" s="53"/>
      <c r="AI72" s="53"/>
      <c r="AJ72" s="727"/>
      <c r="AK72" s="727"/>
      <c r="AL72" s="727"/>
      <c r="AM72" s="727"/>
      <c r="AN72" s="727"/>
      <c r="AO72" s="727"/>
      <c r="AP72" s="727"/>
      <c r="AQ72" s="727"/>
      <c r="AR72" s="727"/>
      <c r="AS72" s="53"/>
      <c r="AT72" s="53"/>
      <c r="AU72" s="53"/>
      <c r="AV72" s="53"/>
      <c r="AW72" s="131"/>
      <c r="AX72" s="131"/>
      <c r="AY72" s="131"/>
      <c r="AZ72" s="131"/>
      <c r="BA72" s="131"/>
      <c r="BB72" s="131"/>
      <c r="BC72" s="131"/>
      <c r="BD72" s="131"/>
      <c r="BE72" s="131"/>
      <c r="BF72" s="619"/>
      <c r="BG72" s="1210"/>
      <c r="BH72" s="619"/>
      <c r="BI72" s="142"/>
      <c r="BJ72" s="142"/>
      <c r="BK72" s="142"/>
      <c r="BL72" s="1404"/>
    </row>
    <row r="73" spans="1:64" ht="12.75">
      <c r="A73" s="1116"/>
      <c r="B73" s="37" t="s">
        <v>1372</v>
      </c>
      <c r="C73" s="37"/>
      <c r="D73" s="57">
        <v>6</v>
      </c>
      <c r="E73" s="57">
        <v>6</v>
      </c>
      <c r="F73" s="57">
        <v>5</v>
      </c>
      <c r="G73" s="57">
        <v>5</v>
      </c>
      <c r="H73" s="57">
        <v>5</v>
      </c>
      <c r="I73" s="57">
        <v>5</v>
      </c>
      <c r="J73" s="57">
        <v>5</v>
      </c>
      <c r="K73" s="57">
        <v>5</v>
      </c>
      <c r="L73" s="57">
        <v>5</v>
      </c>
      <c r="M73" s="57">
        <v>5</v>
      </c>
      <c r="N73" s="57">
        <v>5</v>
      </c>
      <c r="O73" s="57">
        <v>5</v>
      </c>
      <c r="P73" s="57">
        <v>5</v>
      </c>
      <c r="Q73" s="57">
        <v>5</v>
      </c>
      <c r="R73" s="57">
        <v>5</v>
      </c>
      <c r="S73" s="57">
        <v>5</v>
      </c>
      <c r="T73" s="57">
        <v>5</v>
      </c>
      <c r="U73" s="57">
        <v>5</v>
      </c>
      <c r="V73" s="57">
        <v>5</v>
      </c>
      <c r="W73" s="57">
        <v>5</v>
      </c>
      <c r="X73" s="57">
        <v>5</v>
      </c>
      <c r="Y73" s="57">
        <v>5</v>
      </c>
      <c r="Z73" s="57">
        <v>5.5</v>
      </c>
      <c r="AA73" s="57">
        <v>5.5</v>
      </c>
      <c r="AB73" s="57">
        <v>5.5</v>
      </c>
      <c r="AC73" s="57">
        <v>5.5</v>
      </c>
      <c r="AD73" s="57">
        <v>5.5</v>
      </c>
      <c r="AE73" s="57">
        <v>5.5</v>
      </c>
      <c r="AF73" s="57">
        <v>5.5</v>
      </c>
      <c r="AG73" s="57">
        <v>5.5</v>
      </c>
      <c r="AH73" s="57">
        <v>5.5</v>
      </c>
      <c r="AI73" s="56">
        <v>5.5</v>
      </c>
      <c r="AJ73" s="56">
        <v>5.5</v>
      </c>
      <c r="AK73" s="56">
        <v>5.5</v>
      </c>
      <c r="AL73" s="56">
        <v>5.5</v>
      </c>
      <c r="AM73" s="56">
        <v>5.5</v>
      </c>
      <c r="AN73" s="56">
        <v>5.5</v>
      </c>
      <c r="AO73" s="56">
        <v>5.5</v>
      </c>
      <c r="AP73" s="56">
        <v>5.5</v>
      </c>
      <c r="AQ73" s="56">
        <v>5.5</v>
      </c>
      <c r="AR73" s="56">
        <v>5.5</v>
      </c>
      <c r="AS73" s="57">
        <v>5.5</v>
      </c>
      <c r="AT73" s="57">
        <v>5.5</v>
      </c>
      <c r="AU73" s="57">
        <v>5.5</v>
      </c>
      <c r="AV73" s="57">
        <v>5.5</v>
      </c>
      <c r="AW73" s="128">
        <v>5.5</v>
      </c>
      <c r="AX73" s="128">
        <v>5.5</v>
      </c>
      <c r="AY73" s="128">
        <v>5.5</v>
      </c>
      <c r="AZ73" s="128">
        <v>5.5</v>
      </c>
      <c r="BA73" s="128">
        <v>5.5</v>
      </c>
      <c r="BB73" s="128">
        <v>5.5</v>
      </c>
      <c r="BC73" s="142">
        <v>5.5</v>
      </c>
      <c r="BD73" s="142">
        <v>5.5</v>
      </c>
      <c r="BE73" s="142">
        <v>5.5</v>
      </c>
      <c r="BF73" s="128">
        <v>5.5</v>
      </c>
      <c r="BG73" s="145">
        <v>5</v>
      </c>
      <c r="BH73" s="128">
        <v>5</v>
      </c>
      <c r="BI73" s="128">
        <v>5</v>
      </c>
      <c r="BJ73" s="128">
        <v>5</v>
      </c>
      <c r="BK73" s="128">
        <v>5</v>
      </c>
      <c r="BL73" s="1405">
        <v>5</v>
      </c>
    </row>
    <row r="74" spans="1:64" ht="12.75">
      <c r="A74" s="284"/>
      <c r="B74" s="37" t="s">
        <v>1593</v>
      </c>
      <c r="C74" s="37"/>
      <c r="D74" s="56">
        <v>5.5</v>
      </c>
      <c r="E74" s="56">
        <v>5.5</v>
      </c>
      <c r="F74" s="56">
        <v>5.5</v>
      </c>
      <c r="G74" s="57">
        <v>6</v>
      </c>
      <c r="H74" s="57">
        <v>6</v>
      </c>
      <c r="I74" s="56">
        <v>6.25</v>
      </c>
      <c r="J74" s="56">
        <v>6.25</v>
      </c>
      <c r="K74" s="56">
        <v>6.25</v>
      </c>
      <c r="L74" s="56">
        <v>6.25</v>
      </c>
      <c r="M74" s="56">
        <v>6.25</v>
      </c>
      <c r="N74" s="56">
        <v>6.25</v>
      </c>
      <c r="O74" s="56">
        <v>6.25</v>
      </c>
      <c r="P74" s="56">
        <v>6.25</v>
      </c>
      <c r="Q74" s="56">
        <v>6.25</v>
      </c>
      <c r="R74" s="56">
        <v>6.25</v>
      </c>
      <c r="S74" s="56">
        <v>6.25</v>
      </c>
      <c r="T74" s="56">
        <v>6.25</v>
      </c>
      <c r="U74" s="56">
        <v>6.25</v>
      </c>
      <c r="V74" s="56">
        <v>6.25</v>
      </c>
      <c r="W74" s="56">
        <v>6.25</v>
      </c>
      <c r="X74" s="56">
        <v>6.25</v>
      </c>
      <c r="Y74" s="56">
        <v>6.5</v>
      </c>
      <c r="Z74" s="56">
        <v>6.5</v>
      </c>
      <c r="AA74" s="56">
        <v>6.5</v>
      </c>
      <c r="AB74" s="56">
        <v>6.5</v>
      </c>
      <c r="AC74" s="56">
        <v>6.5</v>
      </c>
      <c r="AD74" s="56">
        <v>6.5</v>
      </c>
      <c r="AE74" s="56">
        <v>6.5</v>
      </c>
      <c r="AF74" s="56">
        <v>6.5</v>
      </c>
      <c r="AG74" s="56">
        <v>6.5</v>
      </c>
      <c r="AH74" s="56">
        <v>6.5</v>
      </c>
      <c r="AI74" s="56">
        <v>6.5</v>
      </c>
      <c r="AJ74" s="56">
        <v>6.5</v>
      </c>
      <c r="AK74" s="56">
        <v>6.5</v>
      </c>
      <c r="AL74" s="56">
        <v>6.5</v>
      </c>
      <c r="AM74" s="56">
        <v>6.5</v>
      </c>
      <c r="AN74" s="56">
        <v>6.5</v>
      </c>
      <c r="AO74" s="56">
        <v>6.5</v>
      </c>
      <c r="AP74" s="56">
        <v>6.5</v>
      </c>
      <c r="AQ74" s="56">
        <v>6.5</v>
      </c>
      <c r="AR74" s="56">
        <v>6.5</v>
      </c>
      <c r="AS74" s="56">
        <v>6.5</v>
      </c>
      <c r="AT74" s="56">
        <v>6.5</v>
      </c>
      <c r="AU74" s="57">
        <v>7</v>
      </c>
      <c r="AV74" s="57">
        <v>7</v>
      </c>
      <c r="AW74" s="128">
        <v>7</v>
      </c>
      <c r="AX74" s="128">
        <v>7</v>
      </c>
      <c r="AY74" s="128">
        <v>7</v>
      </c>
      <c r="AZ74" s="128">
        <v>7</v>
      </c>
      <c r="BA74" s="128">
        <v>7</v>
      </c>
      <c r="BB74" s="128">
        <v>7</v>
      </c>
      <c r="BC74" s="128">
        <v>7</v>
      </c>
      <c r="BD74" s="128">
        <v>7</v>
      </c>
      <c r="BE74" s="128">
        <v>7</v>
      </c>
      <c r="BF74" s="128">
        <v>7</v>
      </c>
      <c r="BG74" s="145">
        <v>7</v>
      </c>
      <c r="BH74" s="128">
        <v>7</v>
      </c>
      <c r="BI74" s="128">
        <v>7</v>
      </c>
      <c r="BJ74" s="128">
        <v>7</v>
      </c>
      <c r="BK74" s="128">
        <v>7</v>
      </c>
      <c r="BL74" s="1405">
        <v>7</v>
      </c>
    </row>
    <row r="75" spans="1:64" ht="12.75" customHeight="1" hidden="1">
      <c r="A75" s="284"/>
      <c r="B75" s="720" t="s">
        <v>1373</v>
      </c>
      <c r="C75" s="3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7"/>
      <c r="V75" s="5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/>
      <c r="AI75" s="56"/>
      <c r="AJ75" s="37"/>
      <c r="AK75" s="37"/>
      <c r="AL75" s="37"/>
      <c r="AM75" s="37"/>
      <c r="AN75" s="37"/>
      <c r="AO75" s="37"/>
      <c r="AP75" s="37"/>
      <c r="AQ75" s="37"/>
      <c r="AR75" s="37"/>
      <c r="AS75" s="56"/>
      <c r="AT75" s="56"/>
      <c r="AU75" s="56"/>
      <c r="AV75" s="56"/>
      <c r="AW75" s="142"/>
      <c r="AX75" s="142"/>
      <c r="AY75" s="142"/>
      <c r="AZ75" s="142"/>
      <c r="BA75" s="142"/>
      <c r="BB75" s="142"/>
      <c r="BC75" s="118"/>
      <c r="BD75" s="118"/>
      <c r="BE75" s="118"/>
      <c r="BF75" s="142"/>
      <c r="BG75" s="137"/>
      <c r="BH75" s="118"/>
      <c r="BI75" s="142"/>
      <c r="BJ75" s="142"/>
      <c r="BK75" s="142"/>
      <c r="BL75" s="1404"/>
    </row>
    <row r="76" spans="1:64" s="37" customFormat="1" ht="12.75">
      <c r="A76" s="284"/>
      <c r="B76" s="37" t="s">
        <v>1594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  <c r="AH76" s="56"/>
      <c r="AI76" s="56"/>
      <c r="AS76" s="56"/>
      <c r="AT76" s="56"/>
      <c r="AU76" s="56"/>
      <c r="AV76" s="56"/>
      <c r="AW76" s="142"/>
      <c r="AX76" s="142"/>
      <c r="AY76" s="142"/>
      <c r="AZ76" s="142"/>
      <c r="BA76" s="142"/>
      <c r="BB76" s="142"/>
      <c r="BC76" s="118"/>
      <c r="BD76" s="118"/>
      <c r="BE76" s="118"/>
      <c r="BF76" s="142"/>
      <c r="BG76" s="137"/>
      <c r="BH76" s="118"/>
      <c r="BI76" s="142"/>
      <c r="BJ76" s="142"/>
      <c r="BK76" s="142"/>
      <c r="BL76" s="1404"/>
    </row>
    <row r="77" spans="1:64" s="37" customFormat="1" ht="12.75">
      <c r="A77" s="284"/>
      <c r="C77" s="37" t="s">
        <v>1595</v>
      </c>
      <c r="D77" s="57">
        <v>3</v>
      </c>
      <c r="E77" s="57">
        <v>2</v>
      </c>
      <c r="F77" s="56">
        <v>1.5</v>
      </c>
      <c r="G77" s="56">
        <v>1.5</v>
      </c>
      <c r="H77" s="56">
        <v>1.5</v>
      </c>
      <c r="I77" s="56">
        <v>1.5</v>
      </c>
      <c r="J77" s="56">
        <v>1.5</v>
      </c>
      <c r="K77" s="56">
        <v>1.5</v>
      </c>
      <c r="L77" s="56">
        <v>1.5</v>
      </c>
      <c r="M77" s="56">
        <v>1.5</v>
      </c>
      <c r="N77" s="56">
        <v>1.5</v>
      </c>
      <c r="O77" s="56">
        <v>1.5</v>
      </c>
      <c r="P77" s="56">
        <v>1.5</v>
      </c>
      <c r="Q77" s="56">
        <v>1.5</v>
      </c>
      <c r="R77" s="56">
        <v>1.5</v>
      </c>
      <c r="S77" s="56">
        <v>1.5</v>
      </c>
      <c r="T77" s="56">
        <v>1.5</v>
      </c>
      <c r="U77" s="56">
        <v>1.5</v>
      </c>
      <c r="V77" s="56">
        <v>1.5</v>
      </c>
      <c r="W77" s="56">
        <v>1.5</v>
      </c>
      <c r="X77" s="56">
        <v>1.5</v>
      </c>
      <c r="Y77" s="56">
        <v>1.5</v>
      </c>
      <c r="Z77" s="56">
        <v>1.5</v>
      </c>
      <c r="AA77" s="56">
        <v>1.5</v>
      </c>
      <c r="AB77" s="56">
        <v>1.5</v>
      </c>
      <c r="AC77" s="56">
        <v>1.5</v>
      </c>
      <c r="AD77" s="56">
        <v>1.5</v>
      </c>
      <c r="AE77" s="56">
        <v>1.5</v>
      </c>
      <c r="AF77" s="56">
        <v>1.5</v>
      </c>
      <c r="AG77" s="56">
        <v>1.5</v>
      </c>
      <c r="AH77" s="56">
        <v>1.5</v>
      </c>
      <c r="AI77" s="57">
        <v>1.5</v>
      </c>
      <c r="AJ77" s="56">
        <v>1.5</v>
      </c>
      <c r="AK77" s="56">
        <v>1.5</v>
      </c>
      <c r="AL77" s="56">
        <v>1.5</v>
      </c>
      <c r="AM77" s="56">
        <v>1.5</v>
      </c>
      <c r="AN77" s="56">
        <v>1.5</v>
      </c>
      <c r="AO77" s="56">
        <v>1.5</v>
      </c>
      <c r="AP77" s="56">
        <v>1.5</v>
      </c>
      <c r="AQ77" s="56">
        <v>1.5</v>
      </c>
      <c r="AR77" s="56">
        <v>1.5</v>
      </c>
      <c r="AS77" s="56">
        <v>1.5</v>
      </c>
      <c r="AT77" s="56">
        <v>1.5</v>
      </c>
      <c r="AU77" s="56">
        <v>1.5</v>
      </c>
      <c r="AV77" s="56">
        <v>1.5</v>
      </c>
      <c r="AW77" s="142">
        <v>1.5</v>
      </c>
      <c r="AX77" s="142">
        <v>1.5</v>
      </c>
      <c r="AY77" s="142">
        <v>1.5</v>
      </c>
      <c r="AZ77" s="142">
        <v>1.5</v>
      </c>
      <c r="BA77" s="142">
        <v>1.5</v>
      </c>
      <c r="BB77" s="142">
        <v>1.5</v>
      </c>
      <c r="BC77" s="142">
        <v>1.5</v>
      </c>
      <c r="BD77" s="142">
        <v>1.5</v>
      </c>
      <c r="BE77" s="142">
        <v>1.5</v>
      </c>
      <c r="BF77" s="142">
        <v>1.5</v>
      </c>
      <c r="BG77" s="55">
        <v>1.5</v>
      </c>
      <c r="BH77" s="142">
        <v>1.5</v>
      </c>
      <c r="BI77" s="142">
        <v>1.5</v>
      </c>
      <c r="BJ77" s="142">
        <v>1.5</v>
      </c>
      <c r="BK77" s="142">
        <v>1.5</v>
      </c>
      <c r="BL77" s="1404">
        <v>1.5</v>
      </c>
    </row>
    <row r="78" spans="1:64" s="37" customFormat="1" ht="12.75">
      <c r="A78" s="284"/>
      <c r="C78" s="37" t="s">
        <v>1597</v>
      </c>
      <c r="D78" s="56">
        <v>4.5</v>
      </c>
      <c r="E78" s="56">
        <v>4.5</v>
      </c>
      <c r="F78" s="57">
        <v>3</v>
      </c>
      <c r="G78" s="56">
        <v>3.5</v>
      </c>
      <c r="H78" s="56">
        <v>3.5</v>
      </c>
      <c r="I78" s="56">
        <v>3.5</v>
      </c>
      <c r="J78" s="56">
        <v>3.5</v>
      </c>
      <c r="K78" s="56">
        <v>3.5</v>
      </c>
      <c r="L78" s="56">
        <v>3.5</v>
      </c>
      <c r="M78" s="56">
        <v>3.5</v>
      </c>
      <c r="N78" s="56">
        <v>3.5</v>
      </c>
      <c r="O78" s="948">
        <v>2.5</v>
      </c>
      <c r="P78" s="56">
        <v>2.5</v>
      </c>
      <c r="Q78" s="56">
        <v>2.5</v>
      </c>
      <c r="R78" s="56">
        <v>2.5</v>
      </c>
      <c r="S78" s="56">
        <v>2.5</v>
      </c>
      <c r="T78" s="56">
        <v>2.5</v>
      </c>
      <c r="U78" s="56">
        <v>2.5</v>
      </c>
      <c r="V78" s="56">
        <v>2.5</v>
      </c>
      <c r="W78" s="56">
        <v>2.5</v>
      </c>
      <c r="X78" s="56">
        <v>2.5</v>
      </c>
      <c r="Y78" s="57">
        <v>2</v>
      </c>
      <c r="Z78" s="57">
        <v>2</v>
      </c>
      <c r="AA78" s="57">
        <v>2</v>
      </c>
      <c r="AB78" s="57">
        <v>2</v>
      </c>
      <c r="AC78" s="57">
        <v>2</v>
      </c>
      <c r="AD78" s="57">
        <v>2</v>
      </c>
      <c r="AE78" s="57">
        <v>2</v>
      </c>
      <c r="AF78" s="57">
        <v>2</v>
      </c>
      <c r="AG78" s="57">
        <v>2</v>
      </c>
      <c r="AH78" s="56">
        <v>3.5</v>
      </c>
      <c r="AI78" s="57">
        <v>3.5</v>
      </c>
      <c r="AJ78" s="57">
        <v>2</v>
      </c>
      <c r="AK78" s="56">
        <v>2</v>
      </c>
      <c r="AL78" s="56">
        <v>2</v>
      </c>
      <c r="AM78" s="56">
        <v>2</v>
      </c>
      <c r="AN78" s="56">
        <v>2</v>
      </c>
      <c r="AO78" s="56">
        <v>2</v>
      </c>
      <c r="AP78" s="56">
        <v>2</v>
      </c>
      <c r="AQ78" s="56">
        <v>2</v>
      </c>
      <c r="AR78" s="56">
        <v>2</v>
      </c>
      <c r="AS78" s="56">
        <v>2</v>
      </c>
      <c r="AT78" s="56">
        <v>2</v>
      </c>
      <c r="AU78" s="56">
        <v>1.5</v>
      </c>
      <c r="AV78" s="56">
        <v>1.5</v>
      </c>
      <c r="AW78" s="142">
        <v>1.5</v>
      </c>
      <c r="AX78" s="142">
        <v>1.5</v>
      </c>
      <c r="AY78" s="142">
        <v>1.5</v>
      </c>
      <c r="AZ78" s="142">
        <v>1.5</v>
      </c>
      <c r="BA78" s="142">
        <v>1.5</v>
      </c>
      <c r="BB78" s="142">
        <v>1.5</v>
      </c>
      <c r="BC78" s="142">
        <v>1.5</v>
      </c>
      <c r="BD78" s="142">
        <v>1.5</v>
      </c>
      <c r="BE78" s="142">
        <v>1.5</v>
      </c>
      <c r="BF78" s="142">
        <v>1.5</v>
      </c>
      <c r="BG78" s="55">
        <v>1.5</v>
      </c>
      <c r="BH78" s="142">
        <v>1.5</v>
      </c>
      <c r="BI78" s="142">
        <v>1.5</v>
      </c>
      <c r="BJ78" s="142">
        <v>1.5</v>
      </c>
      <c r="BK78" s="142">
        <v>1.5</v>
      </c>
      <c r="BL78" s="1404">
        <v>1.5</v>
      </c>
    </row>
    <row r="79" spans="1:64" s="37" customFormat="1" ht="12.75">
      <c r="A79" s="284"/>
      <c r="C79" s="37" t="s">
        <v>1596</v>
      </c>
      <c r="D79" s="948">
        <v>4.5</v>
      </c>
      <c r="E79" s="948">
        <v>4.5</v>
      </c>
      <c r="F79" s="949">
        <v>3</v>
      </c>
      <c r="G79" s="948">
        <v>3.5</v>
      </c>
      <c r="H79" s="948">
        <v>3.5</v>
      </c>
      <c r="I79" s="948">
        <v>3.5</v>
      </c>
      <c r="J79" s="948">
        <v>3.5</v>
      </c>
      <c r="K79" s="948">
        <v>3.5</v>
      </c>
      <c r="L79" s="948">
        <v>3.5</v>
      </c>
      <c r="M79" s="948">
        <v>3.5</v>
      </c>
      <c r="N79" s="948">
        <v>3.5</v>
      </c>
      <c r="O79" s="56">
        <v>3.5</v>
      </c>
      <c r="P79" s="56">
        <v>3.5</v>
      </c>
      <c r="Q79" s="56">
        <v>3.5</v>
      </c>
      <c r="R79" s="56">
        <v>3.5</v>
      </c>
      <c r="S79" s="56">
        <v>3.5</v>
      </c>
      <c r="T79" s="56">
        <v>3.5</v>
      </c>
      <c r="U79" s="56">
        <v>3.5</v>
      </c>
      <c r="V79" s="948">
        <v>3.5</v>
      </c>
      <c r="W79" s="56">
        <v>3.5</v>
      </c>
      <c r="X79" s="56">
        <v>3.5</v>
      </c>
      <c r="Y79" s="56">
        <v>3.5</v>
      </c>
      <c r="Z79" s="56">
        <v>3.5</v>
      </c>
      <c r="AA79" s="56">
        <v>3.5</v>
      </c>
      <c r="AB79" s="56">
        <v>3.5</v>
      </c>
      <c r="AC79" s="56">
        <v>3.5</v>
      </c>
      <c r="AD79" s="56">
        <v>3.5</v>
      </c>
      <c r="AE79" s="56">
        <v>3.5</v>
      </c>
      <c r="AF79" s="56">
        <v>3.5</v>
      </c>
      <c r="AG79" s="56">
        <v>3.5</v>
      </c>
      <c r="AH79" s="948">
        <v>2</v>
      </c>
      <c r="AI79" s="57">
        <v>2</v>
      </c>
      <c r="AJ79" s="56">
        <v>3.5</v>
      </c>
      <c r="AK79" s="56">
        <v>3.5</v>
      </c>
      <c r="AL79" s="56">
        <v>3.5</v>
      </c>
      <c r="AM79" s="56">
        <v>3.5</v>
      </c>
      <c r="AN79" s="56">
        <v>3.5</v>
      </c>
      <c r="AO79" s="56">
        <v>3.5</v>
      </c>
      <c r="AP79" s="56">
        <v>3.5</v>
      </c>
      <c r="AQ79" s="56">
        <v>3.5</v>
      </c>
      <c r="AR79" s="56">
        <v>3.5</v>
      </c>
      <c r="AS79" s="948">
        <v>3.5</v>
      </c>
      <c r="AT79" s="948">
        <v>3.5</v>
      </c>
      <c r="AU79" s="948">
        <v>1.5</v>
      </c>
      <c r="AV79" s="948">
        <v>1.5</v>
      </c>
      <c r="AW79" s="142">
        <v>1.5</v>
      </c>
      <c r="AX79" s="142">
        <v>1.5</v>
      </c>
      <c r="AY79" s="142">
        <v>1.5</v>
      </c>
      <c r="AZ79" s="142">
        <v>1.5</v>
      </c>
      <c r="BA79" s="142">
        <v>1.5</v>
      </c>
      <c r="BB79" s="142">
        <v>1.5</v>
      </c>
      <c r="BC79" s="142">
        <v>1.5</v>
      </c>
      <c r="BD79" s="142">
        <v>1.5</v>
      </c>
      <c r="BE79" s="142">
        <v>1.5</v>
      </c>
      <c r="BF79" s="142">
        <v>1.5</v>
      </c>
      <c r="BG79" s="55">
        <v>1.5</v>
      </c>
      <c r="BH79" s="142">
        <v>1.5</v>
      </c>
      <c r="BI79" s="142">
        <v>1.5</v>
      </c>
      <c r="BJ79" s="142">
        <v>1.5</v>
      </c>
      <c r="BK79" s="142">
        <v>1.5</v>
      </c>
      <c r="BL79" s="1404">
        <v>1.5</v>
      </c>
    </row>
    <row r="80" spans="1:64" s="37" customFormat="1" ht="12.75">
      <c r="A80" s="284"/>
      <c r="C80" s="37" t="s">
        <v>1598</v>
      </c>
      <c r="D80" s="57">
        <v>2</v>
      </c>
      <c r="E80" s="57">
        <v>2</v>
      </c>
      <c r="F80" s="57">
        <v>2</v>
      </c>
      <c r="G80" s="56">
        <v>3.25</v>
      </c>
      <c r="H80" s="56">
        <v>3.25</v>
      </c>
      <c r="I80" s="56">
        <v>3.25</v>
      </c>
      <c r="J80" s="56">
        <v>3.25</v>
      </c>
      <c r="K80" s="56">
        <v>3.25</v>
      </c>
      <c r="L80" s="56">
        <v>3.25</v>
      </c>
      <c r="M80" s="56">
        <v>3.25</v>
      </c>
      <c r="N80" s="56">
        <v>3.25</v>
      </c>
      <c r="O80" s="56">
        <v>3.25</v>
      </c>
      <c r="P80" s="56">
        <v>3.25</v>
      </c>
      <c r="Q80" s="56">
        <v>3.25</v>
      </c>
      <c r="R80" s="56">
        <v>3.25</v>
      </c>
      <c r="S80" s="56">
        <v>3.25</v>
      </c>
      <c r="T80" s="56">
        <v>3.25</v>
      </c>
      <c r="U80" s="56">
        <v>3.25</v>
      </c>
      <c r="V80" s="56">
        <v>3.25</v>
      </c>
      <c r="W80" s="56">
        <v>3.25</v>
      </c>
      <c r="X80" s="56">
        <v>3.25</v>
      </c>
      <c r="Y80" s="56" t="s">
        <v>271</v>
      </c>
      <c r="Z80" s="56" t="s">
        <v>271</v>
      </c>
      <c r="AA80" s="56" t="s">
        <v>271</v>
      </c>
      <c r="AB80" s="56" t="s">
        <v>271</v>
      </c>
      <c r="AC80" s="56" t="s">
        <v>271</v>
      </c>
      <c r="AD80" s="56" t="s">
        <v>271</v>
      </c>
      <c r="AE80" s="56" t="s">
        <v>271</v>
      </c>
      <c r="AF80" s="56" t="s">
        <v>271</v>
      </c>
      <c r="AG80" s="56" t="s">
        <v>271</v>
      </c>
      <c r="AH80" s="56" t="s">
        <v>1041</v>
      </c>
      <c r="AI80" s="57" t="s">
        <v>271</v>
      </c>
      <c r="AJ80" s="739" t="s">
        <v>1041</v>
      </c>
      <c r="AK80" s="739" t="s">
        <v>1041</v>
      </c>
      <c r="AL80" s="739" t="s">
        <v>1041</v>
      </c>
      <c r="AM80" s="739" t="s">
        <v>1041</v>
      </c>
      <c r="AN80" s="739" t="s">
        <v>1041</v>
      </c>
      <c r="AO80" s="739" t="s">
        <v>1041</v>
      </c>
      <c r="AP80" s="739" t="s">
        <v>1041</v>
      </c>
      <c r="AQ80" s="739" t="s">
        <v>1041</v>
      </c>
      <c r="AR80" s="739" t="s">
        <v>1041</v>
      </c>
      <c r="AS80" s="56" t="s">
        <v>1041</v>
      </c>
      <c r="AT80" s="56" t="s">
        <v>1041</v>
      </c>
      <c r="AU80" s="56" t="s">
        <v>1041</v>
      </c>
      <c r="AV80" s="56" t="s">
        <v>1041</v>
      </c>
      <c r="AW80" s="142" t="s">
        <v>1041</v>
      </c>
      <c r="AX80" s="142" t="s">
        <v>1041</v>
      </c>
      <c r="AY80" s="142" t="s">
        <v>1041</v>
      </c>
      <c r="AZ80" s="142" t="s">
        <v>1041</v>
      </c>
      <c r="BA80" s="142" t="s">
        <v>1041</v>
      </c>
      <c r="BB80" s="142" t="s">
        <v>1041</v>
      </c>
      <c r="BC80" s="1110" t="s">
        <v>1041</v>
      </c>
      <c r="BD80" s="1110" t="s">
        <v>1041</v>
      </c>
      <c r="BE80" s="1110" t="s">
        <v>1041</v>
      </c>
      <c r="BF80" s="1110" t="s">
        <v>1041</v>
      </c>
      <c r="BG80" s="1211" t="s">
        <v>1041</v>
      </c>
      <c r="BH80" s="1110" t="s">
        <v>1041</v>
      </c>
      <c r="BI80" s="142" t="s">
        <v>1041</v>
      </c>
      <c r="BJ80" s="142" t="s">
        <v>1041</v>
      </c>
      <c r="BK80" s="142" t="s">
        <v>1041</v>
      </c>
      <c r="BL80" s="1404" t="s">
        <v>1041</v>
      </c>
    </row>
    <row r="81" spans="1:64" ht="12.75">
      <c r="A81" s="284"/>
      <c r="B81" s="37" t="s">
        <v>272</v>
      </c>
      <c r="C81" s="37"/>
      <c r="D81" s="746">
        <v>0</v>
      </c>
      <c r="E81" s="746">
        <v>0</v>
      </c>
      <c r="F81" s="56">
        <v>1.5</v>
      </c>
      <c r="G81" s="56">
        <v>1.5</v>
      </c>
      <c r="H81" s="56">
        <v>1.5</v>
      </c>
      <c r="I81" s="56">
        <v>1.5</v>
      </c>
      <c r="J81" s="56">
        <v>1.5</v>
      </c>
      <c r="K81" s="56">
        <v>1.5</v>
      </c>
      <c r="L81" s="56">
        <v>1.5</v>
      </c>
      <c r="M81" s="56">
        <v>1.5</v>
      </c>
      <c r="N81" s="56">
        <v>1.5</v>
      </c>
      <c r="O81" s="949">
        <v>2</v>
      </c>
      <c r="P81" s="57">
        <v>2</v>
      </c>
      <c r="Q81" s="57">
        <v>2</v>
      </c>
      <c r="R81" s="57">
        <v>2</v>
      </c>
      <c r="S81" s="57">
        <v>2</v>
      </c>
      <c r="T81" s="57">
        <v>2</v>
      </c>
      <c r="U81" s="57">
        <v>2</v>
      </c>
      <c r="V81" s="56">
        <v>2</v>
      </c>
      <c r="W81" s="57">
        <v>2</v>
      </c>
      <c r="X81" s="57">
        <v>2</v>
      </c>
      <c r="Y81" s="57">
        <v>3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56">
        <v>3</v>
      </c>
      <c r="AI81" s="57">
        <v>3</v>
      </c>
      <c r="AJ81" s="57">
        <v>3</v>
      </c>
      <c r="AK81" s="57">
        <v>3</v>
      </c>
      <c r="AL81" s="57">
        <v>3</v>
      </c>
      <c r="AM81" s="57">
        <v>3</v>
      </c>
      <c r="AN81" s="57">
        <v>3</v>
      </c>
      <c r="AO81" s="57">
        <v>3</v>
      </c>
      <c r="AP81" s="57">
        <v>3</v>
      </c>
      <c r="AQ81" s="57">
        <v>3</v>
      </c>
      <c r="AR81" s="57">
        <v>3</v>
      </c>
      <c r="AS81" s="56">
        <v>3</v>
      </c>
      <c r="AT81" s="56">
        <v>3</v>
      </c>
      <c r="AU81" s="56">
        <v>3</v>
      </c>
      <c r="AV81" s="56">
        <v>3</v>
      </c>
      <c r="AW81" s="128">
        <v>3</v>
      </c>
      <c r="AX81" s="128">
        <v>3</v>
      </c>
      <c r="AY81" s="128">
        <v>3</v>
      </c>
      <c r="AZ81" s="128">
        <v>3</v>
      </c>
      <c r="BA81" s="128">
        <v>3</v>
      </c>
      <c r="BB81" s="128">
        <v>3</v>
      </c>
      <c r="BC81" s="128">
        <v>3</v>
      </c>
      <c r="BD81" s="128">
        <v>3</v>
      </c>
      <c r="BE81" s="128">
        <v>3</v>
      </c>
      <c r="BF81" s="128">
        <v>3</v>
      </c>
      <c r="BG81" s="145">
        <v>3</v>
      </c>
      <c r="BH81" s="128">
        <v>3</v>
      </c>
      <c r="BI81" s="128">
        <v>3</v>
      </c>
      <c r="BJ81" s="128">
        <v>3</v>
      </c>
      <c r="BK81" s="128">
        <v>3</v>
      </c>
      <c r="BL81" s="1405">
        <v>3</v>
      </c>
    </row>
    <row r="82" spans="1:64" ht="12.75">
      <c r="A82" s="1116" t="s">
        <v>1599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5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18"/>
      <c r="AX82" s="118"/>
      <c r="AY82" s="118"/>
      <c r="AZ82" s="118"/>
      <c r="BA82" s="118"/>
      <c r="BB82" s="118"/>
      <c r="BC82" s="138"/>
      <c r="BD82" s="138"/>
      <c r="BE82" s="138"/>
      <c r="BF82" s="142"/>
      <c r="BG82" s="137"/>
      <c r="BH82" s="118"/>
      <c r="BI82" s="142"/>
      <c r="BJ82" s="142"/>
      <c r="BK82" s="142"/>
      <c r="BL82" s="1404"/>
    </row>
    <row r="83" spans="1:64" ht="12.75">
      <c r="A83" s="1116"/>
      <c r="B83" s="720" t="s">
        <v>1600</v>
      </c>
      <c r="C83" s="37"/>
      <c r="D83" s="25" t="s">
        <v>1140</v>
      </c>
      <c r="E83" s="25">
        <v>1.820083870967742</v>
      </c>
      <c r="F83" s="25" t="s">
        <v>1140</v>
      </c>
      <c r="G83" s="25">
        <v>2.62</v>
      </c>
      <c r="H83" s="25">
        <v>1.5925</v>
      </c>
      <c r="I83" s="25">
        <v>2.54</v>
      </c>
      <c r="J83" s="25">
        <v>2.3997</v>
      </c>
      <c r="K83" s="25">
        <v>2.01</v>
      </c>
      <c r="L83" s="25">
        <v>2.3749</v>
      </c>
      <c r="M83" s="25">
        <v>1.5013</v>
      </c>
      <c r="N83" s="25">
        <v>2.1337</v>
      </c>
      <c r="O83" s="25">
        <v>2.9733</v>
      </c>
      <c r="P83" s="25">
        <v>4.3458</v>
      </c>
      <c r="Q83" s="25">
        <v>6.2997</v>
      </c>
      <c r="R83" s="25">
        <v>5.7927</v>
      </c>
      <c r="S83" s="25">
        <v>3.17</v>
      </c>
      <c r="T83" s="25">
        <v>3.17</v>
      </c>
      <c r="U83" s="56">
        <v>5.75</v>
      </c>
      <c r="V83" s="25">
        <v>5.16</v>
      </c>
      <c r="W83" s="56">
        <v>3.13</v>
      </c>
      <c r="X83" s="56">
        <v>3.13</v>
      </c>
      <c r="Y83" s="57" t="s">
        <v>743</v>
      </c>
      <c r="Z83" s="25" t="s">
        <v>743</v>
      </c>
      <c r="AA83" s="25" t="s">
        <v>743</v>
      </c>
      <c r="AB83" s="25">
        <v>4.16</v>
      </c>
      <c r="AC83" s="25">
        <v>7.89</v>
      </c>
      <c r="AD83" s="25">
        <v>7.75</v>
      </c>
      <c r="AE83" s="25">
        <v>5.9</v>
      </c>
      <c r="AF83" s="25">
        <v>7.33</v>
      </c>
      <c r="AG83" s="25">
        <v>6.25</v>
      </c>
      <c r="AH83" s="25">
        <v>4.94</v>
      </c>
      <c r="AI83" s="56">
        <v>1.51</v>
      </c>
      <c r="AJ83" s="25">
        <v>1.7511</v>
      </c>
      <c r="AK83" s="25">
        <v>2.0092</v>
      </c>
      <c r="AL83" s="25">
        <v>6.9099</v>
      </c>
      <c r="AM83" s="25">
        <v>8.6729</v>
      </c>
      <c r="AN83" s="25">
        <v>9.7143</v>
      </c>
      <c r="AO83" s="56" t="s">
        <v>1140</v>
      </c>
      <c r="AP83" s="56" t="s">
        <v>1140</v>
      </c>
      <c r="AQ83" s="56" t="s">
        <v>1140</v>
      </c>
      <c r="AR83" s="56" t="s">
        <v>1140</v>
      </c>
      <c r="AS83" s="25">
        <v>7.3992</v>
      </c>
      <c r="AT83" s="25">
        <v>8.699</v>
      </c>
      <c r="AU83" s="25">
        <v>2.81</v>
      </c>
      <c r="AV83" s="25">
        <v>2.74</v>
      </c>
      <c r="AW83" s="138">
        <v>4.57</v>
      </c>
      <c r="AX83" s="138">
        <v>8.94</v>
      </c>
      <c r="AY83" s="138">
        <v>7.2387</v>
      </c>
      <c r="AZ83" s="138">
        <v>8.79</v>
      </c>
      <c r="BA83" s="138">
        <v>9.2157</v>
      </c>
      <c r="BB83" s="138">
        <v>9.0406</v>
      </c>
      <c r="BC83" s="138">
        <v>9.6718</v>
      </c>
      <c r="BD83" s="138">
        <v>8.74</v>
      </c>
      <c r="BE83" s="138">
        <v>8.2978</v>
      </c>
      <c r="BF83" s="142">
        <v>8.08</v>
      </c>
      <c r="BG83" s="55">
        <v>3.04</v>
      </c>
      <c r="BH83" s="142">
        <v>0.93</v>
      </c>
      <c r="BI83" s="142">
        <v>0.7</v>
      </c>
      <c r="BJ83" s="142">
        <v>0.36</v>
      </c>
      <c r="BK83" s="142">
        <v>0.31</v>
      </c>
      <c r="BL83" s="1404">
        <v>0.18</v>
      </c>
    </row>
    <row r="84" spans="1:64" ht="12.75">
      <c r="A84" s="284"/>
      <c r="B84" s="720" t="s">
        <v>1601</v>
      </c>
      <c r="C84" s="37"/>
      <c r="D84" s="740">
        <v>2.9805422437758247</v>
      </c>
      <c r="E84" s="740">
        <v>1.4706548192771083</v>
      </c>
      <c r="F84" s="740">
        <v>3.9398</v>
      </c>
      <c r="G84" s="25">
        <v>3.1</v>
      </c>
      <c r="H84" s="25">
        <v>2.4648049469964666</v>
      </c>
      <c r="I84" s="25">
        <v>2.89</v>
      </c>
      <c r="J84" s="25">
        <v>3.2485</v>
      </c>
      <c r="K84" s="25">
        <v>2.54</v>
      </c>
      <c r="L84" s="25">
        <v>2.6702572438162546</v>
      </c>
      <c r="M84" s="25">
        <v>1.8496</v>
      </c>
      <c r="N84" s="25">
        <v>2.7651</v>
      </c>
      <c r="O84" s="25">
        <v>2.3486</v>
      </c>
      <c r="P84" s="25">
        <v>3.8637</v>
      </c>
      <c r="Q84" s="25">
        <v>5.7924</v>
      </c>
      <c r="R84" s="25">
        <v>5.5404</v>
      </c>
      <c r="S84" s="25">
        <v>4.0699</v>
      </c>
      <c r="T84" s="25">
        <v>5.32</v>
      </c>
      <c r="U84" s="56">
        <v>5.41</v>
      </c>
      <c r="V84" s="25">
        <v>5.13</v>
      </c>
      <c r="W84" s="56">
        <v>5.17</v>
      </c>
      <c r="X84" s="56">
        <v>3.73</v>
      </c>
      <c r="Y84" s="25">
        <v>6.08</v>
      </c>
      <c r="Z84" s="25">
        <v>5.55</v>
      </c>
      <c r="AA84" s="25">
        <v>4.72</v>
      </c>
      <c r="AB84" s="25">
        <v>4.32</v>
      </c>
      <c r="AC84" s="25">
        <v>6.64</v>
      </c>
      <c r="AD84" s="25">
        <v>6.83</v>
      </c>
      <c r="AE84" s="25">
        <v>5.98</v>
      </c>
      <c r="AF84" s="25">
        <v>6.73</v>
      </c>
      <c r="AG84" s="25">
        <v>6</v>
      </c>
      <c r="AH84" s="25">
        <v>6.8</v>
      </c>
      <c r="AI84" s="56">
        <v>1.77</v>
      </c>
      <c r="AJ84" s="25">
        <v>2.4136</v>
      </c>
      <c r="AK84" s="25">
        <v>2.7298</v>
      </c>
      <c r="AL84" s="25">
        <v>4.6669</v>
      </c>
      <c r="AM84" s="25">
        <v>6.3535</v>
      </c>
      <c r="AN84" s="25">
        <v>8.7424</v>
      </c>
      <c r="AO84" s="25">
        <v>9.0115</v>
      </c>
      <c r="AP84" s="25">
        <v>7.7876</v>
      </c>
      <c r="AQ84" s="25">
        <v>7.346</v>
      </c>
      <c r="AR84" s="25">
        <v>7.4127</v>
      </c>
      <c r="AS84" s="25">
        <v>6.7726</v>
      </c>
      <c r="AT84" s="25">
        <v>8.1341</v>
      </c>
      <c r="AU84" s="25">
        <v>3.81</v>
      </c>
      <c r="AV84" s="25">
        <v>3.77</v>
      </c>
      <c r="AW84" s="138">
        <v>5.63</v>
      </c>
      <c r="AX84" s="138">
        <v>7.73</v>
      </c>
      <c r="AY84" s="138">
        <v>6.8209</v>
      </c>
      <c r="AZ84" s="138">
        <v>8.21</v>
      </c>
      <c r="BA84" s="138">
        <v>7.776</v>
      </c>
      <c r="BB84" s="138">
        <v>8.0924</v>
      </c>
      <c r="BC84" s="138">
        <v>9.0552</v>
      </c>
      <c r="BD84" s="138">
        <v>9</v>
      </c>
      <c r="BE84" s="138">
        <v>8.3387</v>
      </c>
      <c r="BF84" s="142">
        <v>8.52</v>
      </c>
      <c r="BG84" s="55">
        <v>3.98</v>
      </c>
      <c r="BH84" s="142">
        <v>2.28</v>
      </c>
      <c r="BI84" s="142">
        <v>1.82</v>
      </c>
      <c r="BJ84" s="142">
        <v>0.97</v>
      </c>
      <c r="BK84" s="142">
        <v>0.8</v>
      </c>
      <c r="BL84" s="1404">
        <v>0.7</v>
      </c>
    </row>
    <row r="85" spans="1:64" ht="12.75">
      <c r="A85" s="284"/>
      <c r="B85" s="720" t="s">
        <v>1602</v>
      </c>
      <c r="C85" s="37"/>
      <c r="D85" s="25" t="s">
        <v>1140</v>
      </c>
      <c r="E85" s="25" t="s">
        <v>1140</v>
      </c>
      <c r="F85" s="741">
        <v>4.420184745762712</v>
      </c>
      <c r="G85" s="741">
        <v>3.7</v>
      </c>
      <c r="H85" s="25">
        <v>2.5683</v>
      </c>
      <c r="I85" s="25">
        <v>3.77</v>
      </c>
      <c r="J85" s="25">
        <v>3.8641</v>
      </c>
      <c r="K85" s="25">
        <v>2.7782</v>
      </c>
      <c r="L85" s="742">
        <v>3.2519</v>
      </c>
      <c r="M85" s="742">
        <v>2.6727</v>
      </c>
      <c r="N85" s="742">
        <v>3.51395</v>
      </c>
      <c r="O85" s="25">
        <v>2.6605</v>
      </c>
      <c r="P85" s="25">
        <v>4.325</v>
      </c>
      <c r="Q85" s="743">
        <v>0</v>
      </c>
      <c r="R85" s="743">
        <v>0</v>
      </c>
      <c r="S85" s="743">
        <v>4.39</v>
      </c>
      <c r="T85" s="743">
        <v>4.98</v>
      </c>
      <c r="U85" s="56">
        <v>4.5</v>
      </c>
      <c r="V85" s="742">
        <v>5.16</v>
      </c>
      <c r="W85" s="56">
        <v>5.16</v>
      </c>
      <c r="X85" s="56">
        <v>4.75</v>
      </c>
      <c r="Y85" s="25">
        <v>5.64</v>
      </c>
      <c r="Z85" s="25" t="s">
        <v>743</v>
      </c>
      <c r="AA85" s="25">
        <v>3.98</v>
      </c>
      <c r="AB85" s="25">
        <v>5.17</v>
      </c>
      <c r="AC85" s="25" t="s">
        <v>1140</v>
      </c>
      <c r="AD85" s="25" t="s">
        <v>1140</v>
      </c>
      <c r="AE85" s="25">
        <v>5.77</v>
      </c>
      <c r="AF85" s="25">
        <v>5.77</v>
      </c>
      <c r="AG85" s="25">
        <v>5.82</v>
      </c>
      <c r="AH85" s="742">
        <v>5.91</v>
      </c>
      <c r="AI85" s="56">
        <v>0</v>
      </c>
      <c r="AJ85" s="25">
        <v>2.6771</v>
      </c>
      <c r="AK85" s="25">
        <v>0</v>
      </c>
      <c r="AL85" s="25">
        <v>0</v>
      </c>
      <c r="AM85" s="25">
        <v>5.8226</v>
      </c>
      <c r="AN85" s="25">
        <v>7.7899</v>
      </c>
      <c r="AO85" s="56" t="s">
        <v>1140</v>
      </c>
      <c r="AP85" s="56" t="s">
        <v>1140</v>
      </c>
      <c r="AQ85" s="25">
        <v>6.8707</v>
      </c>
      <c r="AR85" s="56" t="s">
        <v>1140</v>
      </c>
      <c r="AS85" s="742">
        <v>6.6441</v>
      </c>
      <c r="AT85" s="742">
        <v>8.2779</v>
      </c>
      <c r="AU85" s="742" t="s">
        <v>1140</v>
      </c>
      <c r="AV85" s="742">
        <v>4.28</v>
      </c>
      <c r="AW85" s="1111">
        <v>5.56</v>
      </c>
      <c r="AX85" s="1111" t="s">
        <v>1140</v>
      </c>
      <c r="AY85" s="1111">
        <v>6.8699</v>
      </c>
      <c r="AZ85" s="1111">
        <v>9.04</v>
      </c>
      <c r="BA85" s="1111" t="s">
        <v>1140</v>
      </c>
      <c r="BB85" s="1111" t="s">
        <v>1140</v>
      </c>
      <c r="BC85" s="138">
        <v>8.8219</v>
      </c>
      <c r="BD85" s="141" t="s">
        <v>1140</v>
      </c>
      <c r="BE85" s="138">
        <v>8.24</v>
      </c>
      <c r="BF85" s="142">
        <v>8.59</v>
      </c>
      <c r="BG85" s="1212" t="s">
        <v>1140</v>
      </c>
      <c r="BH85" s="1228">
        <v>4.01</v>
      </c>
      <c r="BI85" s="142">
        <v>3.48</v>
      </c>
      <c r="BJ85" s="142">
        <v>0</v>
      </c>
      <c r="BK85" s="142">
        <v>2.24</v>
      </c>
      <c r="BL85" s="1404">
        <v>2.34</v>
      </c>
    </row>
    <row r="86" spans="1:64" ht="12.75">
      <c r="A86" s="284"/>
      <c r="B86" s="720" t="s">
        <v>1606</v>
      </c>
      <c r="C86" s="37"/>
      <c r="D86" s="25">
        <v>4.928079080914116</v>
      </c>
      <c r="E86" s="25">
        <v>3.8123749843660346</v>
      </c>
      <c r="F86" s="25">
        <v>4.78535242830253</v>
      </c>
      <c r="G86" s="25">
        <v>3.8745670329670325</v>
      </c>
      <c r="H86" s="25">
        <v>3.4186746835443036</v>
      </c>
      <c r="I86" s="25">
        <v>4.31</v>
      </c>
      <c r="J86" s="25">
        <v>4.04</v>
      </c>
      <c r="K86" s="25">
        <v>3.78</v>
      </c>
      <c r="L86" s="25">
        <v>3.1393493670886072</v>
      </c>
      <c r="M86" s="25">
        <v>3.0861</v>
      </c>
      <c r="N86" s="25">
        <v>3.9996456840042054</v>
      </c>
      <c r="O86" s="25">
        <v>3.0448</v>
      </c>
      <c r="P86" s="25">
        <v>4.6724</v>
      </c>
      <c r="Q86" s="25">
        <v>6.4471</v>
      </c>
      <c r="R86" s="25">
        <v>5.9542</v>
      </c>
      <c r="S86" s="25">
        <v>4.8222</v>
      </c>
      <c r="T86" s="25">
        <v>5.3</v>
      </c>
      <c r="U86" s="56">
        <v>5.66</v>
      </c>
      <c r="V86" s="25">
        <v>6.47</v>
      </c>
      <c r="W86" s="56">
        <v>6.47</v>
      </c>
      <c r="X86" s="56">
        <v>3.56</v>
      </c>
      <c r="Y86" s="25">
        <v>5.57</v>
      </c>
      <c r="Z86" s="25">
        <v>5.65</v>
      </c>
      <c r="AA86" s="25">
        <v>4.96</v>
      </c>
      <c r="AB86" s="25">
        <v>5.2</v>
      </c>
      <c r="AC86" s="25">
        <v>6.84</v>
      </c>
      <c r="AD86" s="25">
        <v>6.19</v>
      </c>
      <c r="AE86" s="25">
        <v>5.96</v>
      </c>
      <c r="AF86" s="25">
        <v>6.53</v>
      </c>
      <c r="AG86" s="25">
        <v>6.59</v>
      </c>
      <c r="AH86" s="25">
        <v>6.55</v>
      </c>
      <c r="AI86" s="56">
        <v>0</v>
      </c>
      <c r="AJ86" s="25">
        <v>3.3858</v>
      </c>
      <c r="AK86" s="25">
        <v>0</v>
      </c>
      <c r="AL86" s="25">
        <v>6.0352</v>
      </c>
      <c r="AM86" s="25">
        <v>5.4338</v>
      </c>
      <c r="AN86" s="25">
        <v>7.394</v>
      </c>
      <c r="AO86" s="25">
        <v>8.1051</v>
      </c>
      <c r="AP86" s="56" t="s">
        <v>1140</v>
      </c>
      <c r="AQ86" s="25">
        <v>7.5991</v>
      </c>
      <c r="AR86" s="56" t="s">
        <v>1140</v>
      </c>
      <c r="AS86" s="25">
        <v>6.9604</v>
      </c>
      <c r="AT86" s="25">
        <v>7.275</v>
      </c>
      <c r="AU86" s="25" t="s">
        <v>1140</v>
      </c>
      <c r="AV86" s="25">
        <v>5.41</v>
      </c>
      <c r="AW86" s="138">
        <v>6.38</v>
      </c>
      <c r="AX86" s="138">
        <v>7.65</v>
      </c>
      <c r="AY86" s="138">
        <v>7.187</v>
      </c>
      <c r="AZ86" s="138">
        <v>8.61</v>
      </c>
      <c r="BA86" s="1111" t="s">
        <v>1140</v>
      </c>
      <c r="BB86" s="1111" t="s">
        <v>1140</v>
      </c>
      <c r="BC86" s="138">
        <v>8.8135</v>
      </c>
      <c r="BD86" s="141" t="s">
        <v>1140</v>
      </c>
      <c r="BE86" s="138">
        <v>8.61</v>
      </c>
      <c r="BF86" s="142">
        <v>8.61</v>
      </c>
      <c r="BG86" s="1212" t="s">
        <v>1140</v>
      </c>
      <c r="BH86" s="1228">
        <v>4.46</v>
      </c>
      <c r="BI86" s="142">
        <v>4.43</v>
      </c>
      <c r="BJ86" s="142">
        <v>3.27</v>
      </c>
      <c r="BK86" s="142">
        <v>2.68</v>
      </c>
      <c r="BL86" s="1404">
        <v>3.03</v>
      </c>
    </row>
    <row r="87" spans="1:64" s="37" customFormat="1" ht="12.75">
      <c r="A87" s="284"/>
      <c r="B87" s="37" t="s">
        <v>1370</v>
      </c>
      <c r="D87" s="56" t="s">
        <v>1371</v>
      </c>
      <c r="E87" s="56" t="s">
        <v>1371</v>
      </c>
      <c r="F87" s="56" t="s">
        <v>1371</v>
      </c>
      <c r="G87" s="56" t="s">
        <v>1371</v>
      </c>
      <c r="H87" s="56" t="s">
        <v>1371</v>
      </c>
      <c r="I87" s="56" t="s">
        <v>1607</v>
      </c>
      <c r="J87" s="56" t="s">
        <v>1607</v>
      </c>
      <c r="K87" s="56" t="s">
        <v>1607</v>
      </c>
      <c r="L87" s="56" t="s">
        <v>1607</v>
      </c>
      <c r="M87" s="56" t="s">
        <v>1607</v>
      </c>
      <c r="N87" s="56" t="s">
        <v>1607</v>
      </c>
      <c r="O87" s="56" t="s">
        <v>1607</v>
      </c>
      <c r="P87" s="56" t="s">
        <v>1608</v>
      </c>
      <c r="Q87" s="56" t="s">
        <v>1608</v>
      </c>
      <c r="R87" s="56" t="s">
        <v>1608</v>
      </c>
      <c r="S87" s="56" t="s">
        <v>1608</v>
      </c>
      <c r="T87" s="56" t="s">
        <v>235</v>
      </c>
      <c r="U87" s="56" t="s">
        <v>235</v>
      </c>
      <c r="V87" s="56" t="s">
        <v>240</v>
      </c>
      <c r="W87" s="56" t="s">
        <v>240</v>
      </c>
      <c r="X87" s="56" t="s">
        <v>240</v>
      </c>
      <c r="Y87" s="56" t="s">
        <v>240</v>
      </c>
      <c r="Z87" s="56" t="s">
        <v>240</v>
      </c>
      <c r="AA87" s="56" t="s">
        <v>240</v>
      </c>
      <c r="AB87" s="56" t="s">
        <v>240</v>
      </c>
      <c r="AC87" s="56" t="s">
        <v>240</v>
      </c>
      <c r="AD87" s="56" t="s">
        <v>240</v>
      </c>
      <c r="AE87" s="56" t="s">
        <v>240</v>
      </c>
      <c r="AF87" s="56" t="s">
        <v>240</v>
      </c>
      <c r="AG87" s="56" t="s">
        <v>240</v>
      </c>
      <c r="AH87" s="56" t="s">
        <v>460</v>
      </c>
      <c r="AI87" s="744" t="s">
        <v>460</v>
      </c>
      <c r="AJ87" s="744" t="s">
        <v>460</v>
      </c>
      <c r="AK87" s="25" t="s">
        <v>460</v>
      </c>
      <c r="AL87" s="25" t="s">
        <v>460</v>
      </c>
      <c r="AM87" s="25" t="s">
        <v>460</v>
      </c>
      <c r="AN87" s="25" t="s">
        <v>460</v>
      </c>
      <c r="AO87" s="25" t="s">
        <v>460</v>
      </c>
      <c r="AP87" s="25" t="s">
        <v>460</v>
      </c>
      <c r="AQ87" s="25" t="s">
        <v>460</v>
      </c>
      <c r="AR87" s="25" t="s">
        <v>460</v>
      </c>
      <c r="AS87" s="56" t="s">
        <v>460</v>
      </c>
      <c r="AT87" s="56" t="s">
        <v>460</v>
      </c>
      <c r="AU87" s="56" t="s">
        <v>460</v>
      </c>
      <c r="AV87" s="56" t="s">
        <v>460</v>
      </c>
      <c r="AW87" s="142" t="s">
        <v>460</v>
      </c>
      <c r="AX87" s="142" t="s">
        <v>460</v>
      </c>
      <c r="AY87" s="142" t="s">
        <v>460</v>
      </c>
      <c r="AZ87" s="142" t="s">
        <v>460</v>
      </c>
      <c r="BA87" s="142" t="s">
        <v>657</v>
      </c>
      <c r="BB87" s="142" t="s">
        <v>657</v>
      </c>
      <c r="BC87" s="138" t="s">
        <v>657</v>
      </c>
      <c r="BD87" s="138" t="s">
        <v>657</v>
      </c>
      <c r="BE87" s="138" t="s">
        <v>657</v>
      </c>
      <c r="BF87" s="142" t="s">
        <v>657</v>
      </c>
      <c r="BG87" s="55" t="s">
        <v>657</v>
      </c>
      <c r="BH87" s="142" t="s">
        <v>657</v>
      </c>
      <c r="BI87" s="142" t="s">
        <v>1254</v>
      </c>
      <c r="BJ87" s="142" t="s">
        <v>657</v>
      </c>
      <c r="BK87" s="142" t="s">
        <v>657</v>
      </c>
      <c r="BL87" s="1404" t="s">
        <v>657</v>
      </c>
    </row>
    <row r="88" spans="1:64" ht="12.75">
      <c r="A88" s="284"/>
      <c r="B88" s="37" t="s">
        <v>1609</v>
      </c>
      <c r="C88" s="37"/>
      <c r="D88" s="56" t="s">
        <v>1610</v>
      </c>
      <c r="E88" s="56" t="s">
        <v>1369</v>
      </c>
      <c r="F88" s="56" t="s">
        <v>1369</v>
      </c>
      <c r="G88" s="56" t="s">
        <v>1369</v>
      </c>
      <c r="H88" s="56" t="s">
        <v>1369</v>
      </c>
      <c r="I88" s="56" t="s">
        <v>1611</v>
      </c>
      <c r="J88" s="56" t="s">
        <v>1612</v>
      </c>
      <c r="K88" s="56" t="s">
        <v>1612</v>
      </c>
      <c r="L88" s="56" t="s">
        <v>1612</v>
      </c>
      <c r="M88" s="56" t="s">
        <v>1612</v>
      </c>
      <c r="N88" s="56" t="s">
        <v>1612</v>
      </c>
      <c r="O88" s="56" t="s">
        <v>1613</v>
      </c>
      <c r="P88" s="56" t="s">
        <v>1614</v>
      </c>
      <c r="Q88" s="56" t="s">
        <v>1614</v>
      </c>
      <c r="R88" s="56" t="s">
        <v>1614</v>
      </c>
      <c r="S88" s="56" t="s">
        <v>1614</v>
      </c>
      <c r="T88" s="56" t="s">
        <v>236</v>
      </c>
      <c r="U88" s="56" t="s">
        <v>236</v>
      </c>
      <c r="V88" s="56" t="s">
        <v>241</v>
      </c>
      <c r="W88" s="56" t="s">
        <v>241</v>
      </c>
      <c r="X88" s="56" t="s">
        <v>241</v>
      </c>
      <c r="Y88" s="56" t="s">
        <v>241</v>
      </c>
      <c r="Z88" s="56" t="s">
        <v>241</v>
      </c>
      <c r="AA88" s="56" t="s">
        <v>241</v>
      </c>
      <c r="AB88" s="56" t="s">
        <v>1613</v>
      </c>
      <c r="AC88" s="56" t="s">
        <v>1613</v>
      </c>
      <c r="AD88" s="56" t="s">
        <v>1613</v>
      </c>
      <c r="AE88" s="56" t="s">
        <v>1613</v>
      </c>
      <c r="AF88" s="56" t="s">
        <v>1613</v>
      </c>
      <c r="AG88" s="56" t="s">
        <v>1613</v>
      </c>
      <c r="AH88" s="56" t="s">
        <v>1613</v>
      </c>
      <c r="AI88" s="56" t="s">
        <v>461</v>
      </c>
      <c r="AJ88" s="56" t="s">
        <v>461</v>
      </c>
      <c r="AK88" s="25" t="s">
        <v>461</v>
      </c>
      <c r="AL88" s="25" t="s">
        <v>461</v>
      </c>
      <c r="AM88" s="25" t="s">
        <v>461</v>
      </c>
      <c r="AN88" s="25" t="s">
        <v>461</v>
      </c>
      <c r="AO88" s="25" t="s">
        <v>1042</v>
      </c>
      <c r="AP88" s="25" t="s">
        <v>1042</v>
      </c>
      <c r="AQ88" s="25" t="s">
        <v>1042</v>
      </c>
      <c r="AR88" s="25" t="s">
        <v>1042</v>
      </c>
      <c r="AS88" s="56" t="s">
        <v>658</v>
      </c>
      <c r="AT88" s="56" t="s">
        <v>658</v>
      </c>
      <c r="AU88" s="56" t="s">
        <v>658</v>
      </c>
      <c r="AV88" s="56" t="s">
        <v>658</v>
      </c>
      <c r="AW88" s="142" t="s">
        <v>658</v>
      </c>
      <c r="AX88" s="142" t="s">
        <v>658</v>
      </c>
      <c r="AY88" s="142" t="s">
        <v>658</v>
      </c>
      <c r="AZ88" s="142" t="s">
        <v>658</v>
      </c>
      <c r="BA88" s="142" t="s">
        <v>659</v>
      </c>
      <c r="BB88" s="142" t="s">
        <v>659</v>
      </c>
      <c r="BC88" s="138" t="s">
        <v>659</v>
      </c>
      <c r="BD88" s="138" t="s">
        <v>659</v>
      </c>
      <c r="BE88" s="138" t="s">
        <v>659</v>
      </c>
      <c r="BF88" s="142" t="s">
        <v>1042</v>
      </c>
      <c r="BG88" s="55" t="s">
        <v>1042</v>
      </c>
      <c r="BH88" s="142" t="s">
        <v>1042</v>
      </c>
      <c r="BI88" s="142" t="s">
        <v>1255</v>
      </c>
      <c r="BJ88" s="142" t="s">
        <v>461</v>
      </c>
      <c r="BK88" s="142" t="s">
        <v>461</v>
      </c>
      <c r="BL88" s="1404" t="s">
        <v>461</v>
      </c>
    </row>
    <row r="89" spans="1:64" s="1050" customFormat="1" ht="12.75">
      <c r="A89" s="1117" t="s">
        <v>1615</v>
      </c>
      <c r="B89" s="747"/>
      <c r="C89" s="748"/>
      <c r="D89" s="745">
        <v>4.5</v>
      </c>
      <c r="E89" s="745">
        <v>0.711</v>
      </c>
      <c r="F89" s="745">
        <v>4.712</v>
      </c>
      <c r="G89" s="745">
        <v>3.177</v>
      </c>
      <c r="H89" s="745">
        <v>1.222</v>
      </c>
      <c r="I89" s="745">
        <v>1.965</v>
      </c>
      <c r="J89" s="745">
        <v>2.133</v>
      </c>
      <c r="K89" s="745">
        <v>2.111</v>
      </c>
      <c r="L89" s="745">
        <v>3.029</v>
      </c>
      <c r="M89" s="745">
        <v>1.688</v>
      </c>
      <c r="N89" s="745">
        <v>3.0342345624701954</v>
      </c>
      <c r="O89" s="745">
        <v>3.3517</v>
      </c>
      <c r="P89" s="745">
        <v>4.9267</v>
      </c>
      <c r="Q89" s="745">
        <v>7.5521</v>
      </c>
      <c r="R89" s="745">
        <v>5.0667</v>
      </c>
      <c r="S89" s="745">
        <v>2.69</v>
      </c>
      <c r="T89" s="745">
        <v>6.48</v>
      </c>
      <c r="U89" s="745">
        <v>4.64</v>
      </c>
      <c r="V89" s="745">
        <v>3.61</v>
      </c>
      <c r="W89" s="745">
        <v>5.15</v>
      </c>
      <c r="X89" s="745">
        <v>2.33</v>
      </c>
      <c r="Y89" s="745">
        <v>5.16</v>
      </c>
      <c r="Z89" s="745">
        <v>5.34</v>
      </c>
      <c r="AA89" s="745">
        <v>2.38</v>
      </c>
      <c r="AB89" s="745">
        <v>3.37</v>
      </c>
      <c r="AC89" s="745">
        <v>8.32</v>
      </c>
      <c r="AD89" s="745">
        <v>6.38</v>
      </c>
      <c r="AE89" s="745">
        <v>5.06</v>
      </c>
      <c r="AF89" s="745">
        <v>7.07</v>
      </c>
      <c r="AG89" s="745">
        <v>5.02</v>
      </c>
      <c r="AH89" s="745">
        <v>3.66</v>
      </c>
      <c r="AI89" s="56">
        <v>1.41</v>
      </c>
      <c r="AJ89" s="25">
        <v>2</v>
      </c>
      <c r="AK89" s="25">
        <v>5.1</v>
      </c>
      <c r="AL89" s="25">
        <v>9.22</v>
      </c>
      <c r="AM89" s="25">
        <v>9.93</v>
      </c>
      <c r="AN89" s="25">
        <v>12.8296</v>
      </c>
      <c r="AO89" s="25">
        <v>11.64</v>
      </c>
      <c r="AP89" s="25">
        <v>8.85</v>
      </c>
      <c r="AQ89" s="25">
        <v>7.8112</v>
      </c>
      <c r="AR89" s="25">
        <v>7.127</v>
      </c>
      <c r="AS89" s="745">
        <v>5.52</v>
      </c>
      <c r="AT89" s="745">
        <v>6.57</v>
      </c>
      <c r="AU89" s="745">
        <v>2.46</v>
      </c>
      <c r="AV89" s="745">
        <v>3.24</v>
      </c>
      <c r="AW89" s="1112">
        <v>5.89</v>
      </c>
      <c r="AX89" s="1112">
        <v>9.79</v>
      </c>
      <c r="AY89" s="1112">
        <v>8.59</v>
      </c>
      <c r="AZ89" s="1112">
        <v>10.58</v>
      </c>
      <c r="BA89" s="1112">
        <v>8.45</v>
      </c>
      <c r="BB89" s="1112">
        <v>10.18</v>
      </c>
      <c r="BC89" s="138">
        <v>9.54</v>
      </c>
      <c r="BD89" s="138">
        <v>10.43</v>
      </c>
      <c r="BE89" s="138">
        <v>10.23</v>
      </c>
      <c r="BF89" s="1113">
        <v>8.22</v>
      </c>
      <c r="BG89" s="1213">
        <v>2.69</v>
      </c>
      <c r="BH89" s="1113">
        <v>1.33</v>
      </c>
      <c r="BI89" s="1113">
        <v>1.08</v>
      </c>
      <c r="BJ89" s="1113">
        <v>1.11</v>
      </c>
      <c r="BK89" s="1113">
        <v>1.06</v>
      </c>
      <c r="BL89" s="1406">
        <v>0.9</v>
      </c>
    </row>
    <row r="90" spans="1:64" ht="12.75">
      <c r="A90" s="1116" t="s">
        <v>1375</v>
      </c>
      <c r="B90" s="37"/>
      <c r="C90" s="3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37"/>
      <c r="V90" s="5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6"/>
      <c r="AI90" s="56"/>
      <c r="AJ90" s="37"/>
      <c r="AK90" s="25"/>
      <c r="AL90" s="25"/>
      <c r="AM90" s="37"/>
      <c r="AN90" s="37"/>
      <c r="AO90" s="56"/>
      <c r="AP90" s="56"/>
      <c r="AQ90" s="37"/>
      <c r="AR90" s="37"/>
      <c r="AS90" s="56"/>
      <c r="AT90" s="56"/>
      <c r="AU90" s="56"/>
      <c r="AV90" s="56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37"/>
      <c r="BH90" s="118"/>
      <c r="BI90" s="142"/>
      <c r="BJ90" s="142"/>
      <c r="BK90" s="142"/>
      <c r="BL90" s="1404"/>
    </row>
    <row r="91" spans="1:64" ht="12.75">
      <c r="A91" s="284"/>
      <c r="B91" s="733" t="s">
        <v>1376</v>
      </c>
      <c r="C91" s="3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7"/>
      <c r="V91" s="5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6">
        <v>4.75</v>
      </c>
      <c r="AI91" s="56"/>
      <c r="AJ91" s="37"/>
      <c r="AK91" s="37"/>
      <c r="AL91" s="37"/>
      <c r="AM91" s="37"/>
      <c r="AN91" s="37"/>
      <c r="AO91" s="56"/>
      <c r="AP91" s="56"/>
      <c r="AQ91" s="37"/>
      <c r="AR91" s="37"/>
      <c r="AS91" s="56"/>
      <c r="AT91" s="56">
        <v>6.375</v>
      </c>
      <c r="AU91" s="56"/>
      <c r="AV91" s="56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37"/>
      <c r="BH91" s="118"/>
      <c r="BI91" s="142"/>
      <c r="BJ91" s="142"/>
      <c r="BK91" s="142"/>
      <c r="BL91" s="1404"/>
    </row>
    <row r="92" spans="1:64" ht="12.75">
      <c r="A92" s="284"/>
      <c r="B92" s="37" t="s">
        <v>1377</v>
      </c>
      <c r="C92" s="37"/>
      <c r="D92" s="56" t="s">
        <v>1616</v>
      </c>
      <c r="E92" s="56" t="s">
        <v>1378</v>
      </c>
      <c r="F92" s="56" t="s">
        <v>1617</v>
      </c>
      <c r="G92" s="56" t="s">
        <v>1378</v>
      </c>
      <c r="H92" s="56" t="s">
        <v>1378</v>
      </c>
      <c r="I92" s="56" t="s">
        <v>1378</v>
      </c>
      <c r="J92" s="56" t="s">
        <v>1378</v>
      </c>
      <c r="K92" s="56" t="s">
        <v>1378</v>
      </c>
      <c r="L92" s="56" t="s">
        <v>1378</v>
      </c>
      <c r="M92" s="56" t="s">
        <v>1378</v>
      </c>
      <c r="N92" s="56" t="s">
        <v>1378</v>
      </c>
      <c r="O92" s="56" t="s">
        <v>1378</v>
      </c>
      <c r="P92" s="56" t="s">
        <v>1378</v>
      </c>
      <c r="Q92" s="56" t="s">
        <v>1667</v>
      </c>
      <c r="R92" s="56" t="s">
        <v>232</v>
      </c>
      <c r="S92" s="56" t="s">
        <v>1717</v>
      </c>
      <c r="T92" s="56" t="s">
        <v>1717</v>
      </c>
      <c r="U92" s="56" t="s">
        <v>1717</v>
      </c>
      <c r="V92" s="56" t="s">
        <v>1717</v>
      </c>
      <c r="W92" s="56" t="s">
        <v>1717</v>
      </c>
      <c r="X92" s="56" t="s">
        <v>1717</v>
      </c>
      <c r="Y92" s="56" t="s">
        <v>273</v>
      </c>
      <c r="Z92" s="56" t="s">
        <v>273</v>
      </c>
      <c r="AA92" s="56" t="s">
        <v>273</v>
      </c>
      <c r="AB92" s="56" t="s">
        <v>227</v>
      </c>
      <c r="AC92" s="56" t="s">
        <v>227</v>
      </c>
      <c r="AD92" s="56" t="s">
        <v>227</v>
      </c>
      <c r="AE92" s="56" t="s">
        <v>227</v>
      </c>
      <c r="AF92" s="56" t="s">
        <v>227</v>
      </c>
      <c r="AG92" s="56" t="s">
        <v>550</v>
      </c>
      <c r="AH92" s="56" t="s">
        <v>550</v>
      </c>
      <c r="AI92" s="56" t="s">
        <v>550</v>
      </c>
      <c r="AJ92" s="56" t="s">
        <v>550</v>
      </c>
      <c r="AK92" s="56" t="s">
        <v>550</v>
      </c>
      <c r="AL92" s="56" t="s">
        <v>550</v>
      </c>
      <c r="AM92" s="56" t="s">
        <v>1043</v>
      </c>
      <c r="AN92" s="56" t="s">
        <v>1043</v>
      </c>
      <c r="AO92" s="56" t="s">
        <v>1044</v>
      </c>
      <c r="AP92" s="56" t="s">
        <v>1044</v>
      </c>
      <c r="AQ92" s="56" t="s">
        <v>1045</v>
      </c>
      <c r="AR92" s="56" t="s">
        <v>1045</v>
      </c>
      <c r="AS92" s="56" t="s">
        <v>1045</v>
      </c>
      <c r="AT92" s="56" t="s">
        <v>1045</v>
      </c>
      <c r="AU92" s="56" t="s">
        <v>1045</v>
      </c>
      <c r="AV92" s="56" t="s">
        <v>1045</v>
      </c>
      <c r="AW92" s="142" t="s">
        <v>1045</v>
      </c>
      <c r="AX92" s="142" t="s">
        <v>1045</v>
      </c>
      <c r="AY92" s="142" t="s">
        <v>1045</v>
      </c>
      <c r="AZ92" s="142" t="s">
        <v>1045</v>
      </c>
      <c r="BA92" s="142" t="s">
        <v>1045</v>
      </c>
      <c r="BB92" s="142" t="s">
        <v>1045</v>
      </c>
      <c r="BC92" s="142" t="s">
        <v>1045</v>
      </c>
      <c r="BD92" s="142" t="s">
        <v>1045</v>
      </c>
      <c r="BE92" s="142" t="s">
        <v>1045</v>
      </c>
      <c r="BF92" s="142" t="s">
        <v>1045</v>
      </c>
      <c r="BG92" s="55" t="s">
        <v>1045</v>
      </c>
      <c r="BH92" s="142" t="s">
        <v>1045</v>
      </c>
      <c r="BI92" s="142" t="s">
        <v>1045</v>
      </c>
      <c r="BJ92" s="142" t="s">
        <v>1045</v>
      </c>
      <c r="BK92" s="142" t="s">
        <v>1045</v>
      </c>
      <c r="BL92" s="1404" t="s">
        <v>1045</v>
      </c>
    </row>
    <row r="93" spans="1:64" ht="12.75">
      <c r="A93" s="284"/>
      <c r="B93" s="37" t="s">
        <v>1380</v>
      </c>
      <c r="C93" s="3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37"/>
      <c r="V93" s="5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56"/>
      <c r="AI93" s="56"/>
      <c r="AJ93" s="37"/>
      <c r="AK93" s="37"/>
      <c r="AL93" s="37"/>
      <c r="AM93" s="37"/>
      <c r="AN93" s="37"/>
      <c r="AO93" s="37"/>
      <c r="AP93" s="37"/>
      <c r="AQ93" s="37"/>
      <c r="AR93" s="37"/>
      <c r="AS93" s="56"/>
      <c r="AT93" s="56"/>
      <c r="AU93" s="56"/>
      <c r="AV93" s="56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55"/>
      <c r="BH93" s="142"/>
      <c r="BI93" s="142"/>
      <c r="BJ93" s="142"/>
      <c r="BK93" s="142"/>
      <c r="BL93" s="1404"/>
    </row>
    <row r="94" spans="1:64" ht="12.75">
      <c r="A94" s="284"/>
      <c r="B94" s="37"/>
      <c r="C94" s="37" t="s">
        <v>1381</v>
      </c>
      <c r="D94" s="746">
        <v>0</v>
      </c>
      <c r="E94" s="56" t="s">
        <v>1382</v>
      </c>
      <c r="F94" s="56" t="s">
        <v>1618</v>
      </c>
      <c r="G94" s="56" t="s">
        <v>1383</v>
      </c>
      <c r="H94" s="56" t="s">
        <v>1383</v>
      </c>
      <c r="I94" s="56" t="s">
        <v>1383</v>
      </c>
      <c r="J94" s="56" t="s">
        <v>1383</v>
      </c>
      <c r="K94" s="56" t="s">
        <v>1383</v>
      </c>
      <c r="L94" s="56" t="s">
        <v>1383</v>
      </c>
      <c r="M94" s="56" t="s">
        <v>1383</v>
      </c>
      <c r="N94" s="56" t="s">
        <v>1383</v>
      </c>
      <c r="O94" s="56" t="s">
        <v>1383</v>
      </c>
      <c r="P94" s="56" t="s">
        <v>1383</v>
      </c>
      <c r="Q94" s="56" t="s">
        <v>233</v>
      </c>
      <c r="R94" s="56" t="s">
        <v>1714</v>
      </c>
      <c r="S94" s="56" t="s">
        <v>1714</v>
      </c>
      <c r="T94" s="56" t="s">
        <v>1714</v>
      </c>
      <c r="U94" s="56" t="s">
        <v>1714</v>
      </c>
      <c r="V94" s="56" t="s">
        <v>1714</v>
      </c>
      <c r="W94" s="56" t="s">
        <v>1653</v>
      </c>
      <c r="X94" s="56" t="s">
        <v>1653</v>
      </c>
      <c r="Y94" s="56" t="s">
        <v>1653</v>
      </c>
      <c r="Z94" s="56" t="s">
        <v>1653</v>
      </c>
      <c r="AA94" s="56" t="s">
        <v>1653</v>
      </c>
      <c r="AB94" s="56" t="s">
        <v>1653</v>
      </c>
      <c r="AC94" s="56" t="s">
        <v>1653</v>
      </c>
      <c r="AD94" s="56" t="s">
        <v>1653</v>
      </c>
      <c r="AE94" s="56" t="s">
        <v>1653</v>
      </c>
      <c r="AF94" s="56" t="s">
        <v>1653</v>
      </c>
      <c r="AG94" s="56" t="s">
        <v>1653</v>
      </c>
      <c r="AH94" s="56" t="s">
        <v>1653</v>
      </c>
      <c r="AI94" s="56" t="s">
        <v>462</v>
      </c>
      <c r="AJ94" s="56" t="s">
        <v>693</v>
      </c>
      <c r="AK94" s="56" t="s">
        <v>693</v>
      </c>
      <c r="AL94" s="56" t="s">
        <v>693</v>
      </c>
      <c r="AM94" s="56" t="s">
        <v>462</v>
      </c>
      <c r="AN94" s="56" t="s">
        <v>1046</v>
      </c>
      <c r="AO94" s="56" t="s">
        <v>1046</v>
      </c>
      <c r="AP94" s="56" t="s">
        <v>1046</v>
      </c>
      <c r="AQ94" s="56" t="s">
        <v>1046</v>
      </c>
      <c r="AR94" s="56" t="s">
        <v>1047</v>
      </c>
      <c r="AS94" s="56" t="s">
        <v>1047</v>
      </c>
      <c r="AT94" s="56" t="s">
        <v>1048</v>
      </c>
      <c r="AU94" s="56" t="s">
        <v>1048</v>
      </c>
      <c r="AV94" s="56" t="s">
        <v>1048</v>
      </c>
      <c r="AW94" s="142" t="s">
        <v>1048</v>
      </c>
      <c r="AX94" s="142" t="s">
        <v>1048</v>
      </c>
      <c r="AY94" s="142" t="s">
        <v>1048</v>
      </c>
      <c r="AZ94" s="142" t="s">
        <v>1048</v>
      </c>
      <c r="BA94" s="142" t="s">
        <v>1048</v>
      </c>
      <c r="BB94" s="142" t="s">
        <v>1048</v>
      </c>
      <c r="BC94" s="142" t="s">
        <v>1048</v>
      </c>
      <c r="BD94" s="142" t="s">
        <v>1048</v>
      </c>
      <c r="BE94" s="142" t="s">
        <v>1048</v>
      </c>
      <c r="BF94" s="142" t="s">
        <v>1048</v>
      </c>
      <c r="BG94" s="55" t="s">
        <v>1048</v>
      </c>
      <c r="BH94" s="142" t="s">
        <v>1048</v>
      </c>
      <c r="BI94" s="142" t="s">
        <v>1048</v>
      </c>
      <c r="BJ94" s="142" t="s">
        <v>1048</v>
      </c>
      <c r="BK94" s="142" t="s">
        <v>1048</v>
      </c>
      <c r="BL94" s="1404" t="s">
        <v>1048</v>
      </c>
    </row>
    <row r="95" spans="1:64" ht="12.75">
      <c r="A95" s="284"/>
      <c r="B95" s="37"/>
      <c r="C95" s="37" t="s">
        <v>1384</v>
      </c>
      <c r="D95" s="56" t="s">
        <v>1378</v>
      </c>
      <c r="E95" s="56" t="s">
        <v>1385</v>
      </c>
      <c r="F95" s="56" t="s">
        <v>1386</v>
      </c>
      <c r="G95" s="56" t="s">
        <v>1383</v>
      </c>
      <c r="H95" s="56" t="s">
        <v>1386</v>
      </c>
      <c r="I95" s="56" t="s">
        <v>1386</v>
      </c>
      <c r="J95" s="56" t="s">
        <v>1386</v>
      </c>
      <c r="K95" s="56" t="s">
        <v>1386</v>
      </c>
      <c r="L95" s="56" t="s">
        <v>1619</v>
      </c>
      <c r="M95" s="56" t="s">
        <v>1619</v>
      </c>
      <c r="N95" s="56" t="s">
        <v>1619</v>
      </c>
      <c r="O95" s="56" t="s">
        <v>1619</v>
      </c>
      <c r="P95" s="56" t="s">
        <v>1619</v>
      </c>
      <c r="Q95" s="56" t="s">
        <v>1668</v>
      </c>
      <c r="R95" s="56" t="s">
        <v>1668</v>
      </c>
      <c r="S95" s="56" t="s">
        <v>1668</v>
      </c>
      <c r="T95" s="56" t="s">
        <v>1668</v>
      </c>
      <c r="U95" s="56" t="s">
        <v>1668</v>
      </c>
      <c r="V95" s="56" t="s">
        <v>1668</v>
      </c>
      <c r="W95" s="56" t="s">
        <v>1654</v>
      </c>
      <c r="X95" s="56" t="s">
        <v>1654</v>
      </c>
      <c r="Y95" s="56" t="s">
        <v>1654</v>
      </c>
      <c r="Z95" s="56" t="s">
        <v>1654</v>
      </c>
      <c r="AA95" s="56" t="s">
        <v>1654</v>
      </c>
      <c r="AB95" s="56" t="s">
        <v>1654</v>
      </c>
      <c r="AC95" s="56" t="s">
        <v>1654</v>
      </c>
      <c r="AD95" s="56" t="s">
        <v>1654</v>
      </c>
      <c r="AE95" s="56" t="s">
        <v>693</v>
      </c>
      <c r="AF95" s="56" t="s">
        <v>693</v>
      </c>
      <c r="AG95" s="56" t="s">
        <v>551</v>
      </c>
      <c r="AH95" s="56" t="s">
        <v>551</v>
      </c>
      <c r="AI95" s="56" t="s">
        <v>463</v>
      </c>
      <c r="AJ95" s="56" t="s">
        <v>463</v>
      </c>
      <c r="AK95" s="56" t="s">
        <v>463</v>
      </c>
      <c r="AL95" s="56" t="s">
        <v>463</v>
      </c>
      <c r="AM95" s="56" t="s">
        <v>1049</v>
      </c>
      <c r="AN95" s="56" t="s">
        <v>1046</v>
      </c>
      <c r="AO95" s="56" t="s">
        <v>1050</v>
      </c>
      <c r="AP95" s="56" t="s">
        <v>1050</v>
      </c>
      <c r="AQ95" s="56" t="s">
        <v>1050</v>
      </c>
      <c r="AR95" s="56" t="s">
        <v>1051</v>
      </c>
      <c r="AS95" s="56" t="s">
        <v>1051</v>
      </c>
      <c r="AT95" s="56" t="s">
        <v>1051</v>
      </c>
      <c r="AU95" s="56" t="s">
        <v>1051</v>
      </c>
      <c r="AV95" s="56" t="s">
        <v>1051</v>
      </c>
      <c r="AW95" s="142" t="s">
        <v>1051</v>
      </c>
      <c r="AX95" s="142" t="s">
        <v>1051</v>
      </c>
      <c r="AY95" s="142" t="s">
        <v>1051</v>
      </c>
      <c r="AZ95" s="142" t="s">
        <v>1051</v>
      </c>
      <c r="BA95" s="142" t="s">
        <v>1051</v>
      </c>
      <c r="BB95" s="142" t="s">
        <v>1051</v>
      </c>
      <c r="BC95" s="142" t="s">
        <v>1051</v>
      </c>
      <c r="BD95" s="142" t="s">
        <v>1051</v>
      </c>
      <c r="BE95" s="142" t="s">
        <v>1051</v>
      </c>
      <c r="BF95" s="142" t="s">
        <v>1051</v>
      </c>
      <c r="BG95" s="55" t="s">
        <v>1051</v>
      </c>
      <c r="BH95" s="142" t="s">
        <v>1051</v>
      </c>
      <c r="BI95" s="142" t="s">
        <v>1051</v>
      </c>
      <c r="BJ95" s="142" t="s">
        <v>1051</v>
      </c>
      <c r="BK95" s="142" t="s">
        <v>1051</v>
      </c>
      <c r="BL95" s="1404" t="s">
        <v>1051</v>
      </c>
    </row>
    <row r="96" spans="1:64" ht="12.75">
      <c r="A96" s="284"/>
      <c r="B96" s="37"/>
      <c r="C96" s="37" t="s">
        <v>1387</v>
      </c>
      <c r="D96" s="56" t="s">
        <v>1616</v>
      </c>
      <c r="E96" s="56" t="s">
        <v>1379</v>
      </c>
      <c r="F96" s="56" t="s">
        <v>1620</v>
      </c>
      <c r="G96" s="56" t="s">
        <v>1388</v>
      </c>
      <c r="H96" s="56" t="s">
        <v>1388</v>
      </c>
      <c r="I96" s="56" t="s">
        <v>1388</v>
      </c>
      <c r="J96" s="56" t="s">
        <v>1388</v>
      </c>
      <c r="K96" s="56" t="s">
        <v>1388</v>
      </c>
      <c r="L96" s="56" t="s">
        <v>1388</v>
      </c>
      <c r="M96" s="56" t="s">
        <v>1388</v>
      </c>
      <c r="N96" s="56" t="s">
        <v>1388</v>
      </c>
      <c r="O96" s="56" t="s">
        <v>1388</v>
      </c>
      <c r="P96" s="56" t="s">
        <v>1388</v>
      </c>
      <c r="Q96" s="56" t="s">
        <v>1669</v>
      </c>
      <c r="R96" s="56" t="s">
        <v>1669</v>
      </c>
      <c r="S96" s="56" t="s">
        <v>1669</v>
      </c>
      <c r="T96" s="56" t="s">
        <v>1669</v>
      </c>
      <c r="U96" s="56" t="s">
        <v>1669</v>
      </c>
      <c r="V96" s="56" t="s">
        <v>1669</v>
      </c>
      <c r="W96" s="56" t="s">
        <v>234</v>
      </c>
      <c r="X96" s="56" t="s">
        <v>234</v>
      </c>
      <c r="Y96" s="56" t="s">
        <v>234</v>
      </c>
      <c r="Z96" s="56" t="s">
        <v>234</v>
      </c>
      <c r="AA96" s="56" t="s">
        <v>234</v>
      </c>
      <c r="AB96" s="56" t="s">
        <v>234</v>
      </c>
      <c r="AC96" s="56" t="s">
        <v>234</v>
      </c>
      <c r="AD96" s="56" t="s">
        <v>234</v>
      </c>
      <c r="AE96" s="56" t="s">
        <v>694</v>
      </c>
      <c r="AF96" s="56" t="s">
        <v>694</v>
      </c>
      <c r="AG96" s="56" t="s">
        <v>552</v>
      </c>
      <c r="AH96" s="56" t="s">
        <v>552</v>
      </c>
      <c r="AI96" s="56" t="s">
        <v>552</v>
      </c>
      <c r="AJ96" s="56" t="s">
        <v>552</v>
      </c>
      <c r="AK96" s="56" t="s">
        <v>552</v>
      </c>
      <c r="AL96" s="56" t="s">
        <v>552</v>
      </c>
      <c r="AM96" s="56" t="s">
        <v>552</v>
      </c>
      <c r="AN96" s="56" t="s">
        <v>1052</v>
      </c>
      <c r="AO96" s="56" t="s">
        <v>1053</v>
      </c>
      <c r="AP96" s="56" t="s">
        <v>1053</v>
      </c>
      <c r="AQ96" s="56" t="s">
        <v>1054</v>
      </c>
      <c r="AR96" s="56" t="s">
        <v>1054</v>
      </c>
      <c r="AS96" s="56" t="s">
        <v>1054</v>
      </c>
      <c r="AT96" s="56" t="s">
        <v>1054</v>
      </c>
      <c r="AU96" s="56" t="s">
        <v>1054</v>
      </c>
      <c r="AV96" s="56" t="s">
        <v>1061</v>
      </c>
      <c r="AW96" s="142" t="s">
        <v>1061</v>
      </c>
      <c r="AX96" s="142" t="s">
        <v>1061</v>
      </c>
      <c r="AY96" s="142" t="s">
        <v>1061</v>
      </c>
      <c r="AZ96" s="142" t="s">
        <v>1061</v>
      </c>
      <c r="BA96" s="142" t="s">
        <v>1061</v>
      </c>
      <c r="BB96" s="142" t="s">
        <v>1061</v>
      </c>
      <c r="BC96" s="142" t="s">
        <v>1061</v>
      </c>
      <c r="BD96" s="142" t="s">
        <v>1061</v>
      </c>
      <c r="BE96" s="142" t="s">
        <v>1061</v>
      </c>
      <c r="BF96" s="142" t="s">
        <v>1061</v>
      </c>
      <c r="BG96" s="55" t="s">
        <v>1061</v>
      </c>
      <c r="BH96" s="142" t="s">
        <v>1061</v>
      </c>
      <c r="BI96" s="142" t="s">
        <v>1061</v>
      </c>
      <c r="BJ96" s="142" t="s">
        <v>1061</v>
      </c>
      <c r="BK96" s="142" t="s">
        <v>1061</v>
      </c>
      <c r="BL96" s="1404" t="s">
        <v>1061</v>
      </c>
    </row>
    <row r="97" spans="1:64" ht="12.75">
      <c r="A97" s="284"/>
      <c r="B97" s="37"/>
      <c r="C97" s="37" t="s">
        <v>1389</v>
      </c>
      <c r="D97" s="56" t="s">
        <v>1621</v>
      </c>
      <c r="E97" s="56" t="s">
        <v>1390</v>
      </c>
      <c r="F97" s="56" t="s">
        <v>1391</v>
      </c>
      <c r="G97" s="56" t="s">
        <v>1391</v>
      </c>
      <c r="H97" s="56" t="s">
        <v>1391</v>
      </c>
      <c r="I97" s="56" t="s">
        <v>1391</v>
      </c>
      <c r="J97" s="56" t="s">
        <v>1391</v>
      </c>
      <c r="K97" s="56" t="s">
        <v>1391</v>
      </c>
      <c r="L97" s="56" t="s">
        <v>1391</v>
      </c>
      <c r="M97" s="56" t="s">
        <v>1391</v>
      </c>
      <c r="N97" s="56" t="s">
        <v>1391</v>
      </c>
      <c r="O97" s="56" t="s">
        <v>1391</v>
      </c>
      <c r="P97" s="56" t="s">
        <v>1391</v>
      </c>
      <c r="Q97" s="56" t="s">
        <v>1670</v>
      </c>
      <c r="R97" s="56" t="s">
        <v>234</v>
      </c>
      <c r="S97" s="56" t="s">
        <v>1718</v>
      </c>
      <c r="T97" s="56" t="s">
        <v>1616</v>
      </c>
      <c r="U97" s="56" t="s">
        <v>1616</v>
      </c>
      <c r="V97" s="56" t="s">
        <v>1616</v>
      </c>
      <c r="W97" s="56" t="s">
        <v>1655</v>
      </c>
      <c r="X97" s="56" t="s">
        <v>1655</v>
      </c>
      <c r="Y97" s="56" t="s">
        <v>1655</v>
      </c>
      <c r="Z97" s="56" t="s">
        <v>1655</v>
      </c>
      <c r="AA97" s="56" t="s">
        <v>1655</v>
      </c>
      <c r="AB97" s="56" t="s">
        <v>1655</v>
      </c>
      <c r="AC97" s="56" t="s">
        <v>1655</v>
      </c>
      <c r="AD97" s="56" t="s">
        <v>1655</v>
      </c>
      <c r="AE97" s="56" t="s">
        <v>695</v>
      </c>
      <c r="AF97" s="56" t="s">
        <v>695</v>
      </c>
      <c r="AG97" s="56" t="s">
        <v>553</v>
      </c>
      <c r="AH97" s="56" t="s">
        <v>553</v>
      </c>
      <c r="AI97" s="56" t="s">
        <v>553</v>
      </c>
      <c r="AJ97" s="56" t="s">
        <v>1055</v>
      </c>
      <c r="AK97" s="56" t="s">
        <v>553</v>
      </c>
      <c r="AL97" s="56" t="s">
        <v>553</v>
      </c>
      <c r="AM97" s="56" t="s">
        <v>1056</v>
      </c>
      <c r="AN97" s="56" t="s">
        <v>1057</v>
      </c>
      <c r="AO97" s="56" t="s">
        <v>1057</v>
      </c>
      <c r="AP97" s="56" t="s">
        <v>1057</v>
      </c>
      <c r="AQ97" s="56" t="s">
        <v>1058</v>
      </c>
      <c r="AR97" s="56" t="s">
        <v>1059</v>
      </c>
      <c r="AS97" s="56" t="s">
        <v>1059</v>
      </c>
      <c r="AT97" s="56" t="s">
        <v>1059</v>
      </c>
      <c r="AU97" s="56" t="s">
        <v>1059</v>
      </c>
      <c r="AV97" s="56" t="s">
        <v>1059</v>
      </c>
      <c r="AW97" s="142" t="s">
        <v>1059</v>
      </c>
      <c r="AX97" s="142" t="s">
        <v>1059</v>
      </c>
      <c r="AY97" s="142" t="s">
        <v>1059</v>
      </c>
      <c r="AZ97" s="142" t="s">
        <v>1059</v>
      </c>
      <c r="BA97" s="142" t="s">
        <v>1059</v>
      </c>
      <c r="BB97" s="142" t="s">
        <v>1059</v>
      </c>
      <c r="BC97" s="142" t="s">
        <v>1059</v>
      </c>
      <c r="BD97" s="142" t="s">
        <v>1059</v>
      </c>
      <c r="BE97" s="142" t="s">
        <v>1059</v>
      </c>
      <c r="BF97" s="142" t="s">
        <v>1059</v>
      </c>
      <c r="BG97" s="55" t="s">
        <v>1059</v>
      </c>
      <c r="BH97" s="142" t="s">
        <v>1059</v>
      </c>
      <c r="BI97" s="142" t="s">
        <v>1059</v>
      </c>
      <c r="BJ97" s="142" t="s">
        <v>1059</v>
      </c>
      <c r="BK97" s="142" t="s">
        <v>1059</v>
      </c>
      <c r="BL97" s="1404" t="s">
        <v>1059</v>
      </c>
    </row>
    <row r="98" spans="1:64" ht="12.75">
      <c r="A98" s="284"/>
      <c r="B98" s="37"/>
      <c r="C98" s="37" t="s">
        <v>1392</v>
      </c>
      <c r="D98" s="56" t="s">
        <v>1622</v>
      </c>
      <c r="E98" s="56" t="s">
        <v>1624</v>
      </c>
      <c r="F98" s="56" t="s">
        <v>1625</v>
      </c>
      <c r="G98" s="56" t="s">
        <v>1625</v>
      </c>
      <c r="H98" s="56" t="s">
        <v>1626</v>
      </c>
      <c r="I98" s="56" t="s">
        <v>1626</v>
      </c>
      <c r="J98" s="56" t="s">
        <v>1626</v>
      </c>
      <c r="K98" s="56" t="s">
        <v>1626</v>
      </c>
      <c r="L98" s="56" t="s">
        <v>1627</v>
      </c>
      <c r="M98" s="56" t="s">
        <v>1627</v>
      </c>
      <c r="N98" s="56" t="s">
        <v>1627</v>
      </c>
      <c r="O98" s="56" t="s">
        <v>1627</v>
      </c>
      <c r="P98" s="56" t="s">
        <v>1627</v>
      </c>
      <c r="Q98" s="56" t="s">
        <v>1671</v>
      </c>
      <c r="R98" s="56" t="s">
        <v>1671</v>
      </c>
      <c r="S98" s="56" t="s">
        <v>1671</v>
      </c>
      <c r="T98" s="56" t="s">
        <v>1671</v>
      </c>
      <c r="U98" s="56" t="s">
        <v>1671</v>
      </c>
      <c r="V98" s="56" t="s">
        <v>1671</v>
      </c>
      <c r="W98" s="56" t="s">
        <v>1656</v>
      </c>
      <c r="X98" s="56" t="s">
        <v>1656</v>
      </c>
      <c r="Y98" s="56" t="s">
        <v>1656</v>
      </c>
      <c r="Z98" s="56" t="s">
        <v>1656</v>
      </c>
      <c r="AA98" s="56" t="s">
        <v>1656</v>
      </c>
      <c r="AB98" s="56" t="s">
        <v>1656</v>
      </c>
      <c r="AC98" s="56" t="s">
        <v>1656</v>
      </c>
      <c r="AD98" s="56" t="s">
        <v>1656</v>
      </c>
      <c r="AE98" s="56" t="s">
        <v>696</v>
      </c>
      <c r="AF98" s="56" t="s">
        <v>559</v>
      </c>
      <c r="AG98" s="56" t="s">
        <v>554</v>
      </c>
      <c r="AH98" s="56" t="s">
        <v>554</v>
      </c>
      <c r="AI98" s="56" t="s">
        <v>554</v>
      </c>
      <c r="AJ98" s="56" t="s">
        <v>1060</v>
      </c>
      <c r="AK98" s="56" t="s">
        <v>554</v>
      </c>
      <c r="AL98" s="56" t="s">
        <v>554</v>
      </c>
      <c r="AM98" s="56" t="s">
        <v>1061</v>
      </c>
      <c r="AN98" s="56" t="s">
        <v>1062</v>
      </c>
      <c r="AO98" s="56" t="s">
        <v>1062</v>
      </c>
      <c r="AP98" s="56" t="s">
        <v>1063</v>
      </c>
      <c r="AQ98" s="56" t="s">
        <v>1064</v>
      </c>
      <c r="AR98" s="56" t="s">
        <v>1065</v>
      </c>
      <c r="AS98" s="56" t="s">
        <v>1065</v>
      </c>
      <c r="AT98" s="56" t="s">
        <v>1065</v>
      </c>
      <c r="AU98" s="56" t="s">
        <v>660</v>
      </c>
      <c r="AV98" s="56" t="s">
        <v>660</v>
      </c>
      <c r="AW98" s="142" t="s">
        <v>660</v>
      </c>
      <c r="AX98" s="142" t="s">
        <v>660</v>
      </c>
      <c r="AY98" s="142" t="s">
        <v>661</v>
      </c>
      <c r="AZ98" s="142" t="s">
        <v>661</v>
      </c>
      <c r="BA98" s="142" t="s">
        <v>661</v>
      </c>
      <c r="BB98" s="142" t="s">
        <v>661</v>
      </c>
      <c r="BC98" s="142" t="s">
        <v>661</v>
      </c>
      <c r="BD98" s="142" t="s">
        <v>661</v>
      </c>
      <c r="BE98" s="142" t="s">
        <v>661</v>
      </c>
      <c r="BF98" s="142" t="s">
        <v>661</v>
      </c>
      <c r="BG98" s="55" t="s">
        <v>661</v>
      </c>
      <c r="BH98" s="142" t="s">
        <v>661</v>
      </c>
      <c r="BI98" s="142" t="s">
        <v>661</v>
      </c>
      <c r="BJ98" s="142" t="s">
        <v>661</v>
      </c>
      <c r="BK98" s="142" t="s">
        <v>661</v>
      </c>
      <c r="BL98" s="1404" t="s">
        <v>661</v>
      </c>
    </row>
    <row r="99" spans="1:64" ht="12.75">
      <c r="A99" s="284"/>
      <c r="B99" s="733" t="s">
        <v>1393</v>
      </c>
      <c r="C99" s="3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37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6"/>
      <c r="AI99" s="56"/>
      <c r="AJ99" s="37"/>
      <c r="AK99" s="37"/>
      <c r="AL99" s="37"/>
      <c r="AM99" s="37"/>
      <c r="AN99" s="37"/>
      <c r="AO99" s="37"/>
      <c r="AP99" s="37"/>
      <c r="AQ99" s="37"/>
      <c r="AR99" s="37"/>
      <c r="AS99" s="56"/>
      <c r="AT99" s="56"/>
      <c r="AU99" s="56"/>
      <c r="AV99" s="56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55"/>
      <c r="BH99" s="142"/>
      <c r="BI99" s="142"/>
      <c r="BJ99" s="142"/>
      <c r="BK99" s="142"/>
      <c r="BL99" s="1404"/>
    </row>
    <row r="100" spans="1:64" ht="12.75">
      <c r="A100" s="284"/>
      <c r="B100" s="37" t="s">
        <v>1394</v>
      </c>
      <c r="C100" s="37"/>
      <c r="D100" s="56" t="s">
        <v>1628</v>
      </c>
      <c r="E100" s="56" t="s">
        <v>1395</v>
      </c>
      <c r="F100" s="56" t="s">
        <v>1629</v>
      </c>
      <c r="G100" s="56" t="s">
        <v>1630</v>
      </c>
      <c r="H100" s="56" t="s">
        <v>1630</v>
      </c>
      <c r="I100" s="56" t="s">
        <v>1630</v>
      </c>
      <c r="J100" s="56" t="s">
        <v>1630</v>
      </c>
      <c r="K100" s="56" t="s">
        <v>1630</v>
      </c>
      <c r="L100" s="56" t="s">
        <v>1630</v>
      </c>
      <c r="M100" s="56" t="s">
        <v>1630</v>
      </c>
      <c r="N100" s="56" t="s">
        <v>1630</v>
      </c>
      <c r="O100" s="56" t="s">
        <v>1630</v>
      </c>
      <c r="P100" s="56" t="s">
        <v>1631</v>
      </c>
      <c r="Q100" s="56" t="s">
        <v>1631</v>
      </c>
      <c r="R100" s="56" t="s">
        <v>1610</v>
      </c>
      <c r="S100" s="56" t="s">
        <v>1610</v>
      </c>
      <c r="T100" s="56" t="s">
        <v>1610</v>
      </c>
      <c r="U100" s="56" t="s">
        <v>1610</v>
      </c>
      <c r="V100" s="56" t="s">
        <v>1610</v>
      </c>
      <c r="W100" s="56" t="s">
        <v>1610</v>
      </c>
      <c r="X100" s="56" t="s">
        <v>1610</v>
      </c>
      <c r="Y100" s="56" t="s">
        <v>1610</v>
      </c>
      <c r="Z100" s="56" t="s">
        <v>1610</v>
      </c>
      <c r="AA100" s="56" t="s">
        <v>1610</v>
      </c>
      <c r="AB100" s="56" t="s">
        <v>1610</v>
      </c>
      <c r="AC100" s="56" t="s">
        <v>1610</v>
      </c>
      <c r="AD100" s="56" t="s">
        <v>1610</v>
      </c>
      <c r="AE100" s="56" t="s">
        <v>1332</v>
      </c>
      <c r="AF100" s="56" t="s">
        <v>560</v>
      </c>
      <c r="AG100" s="56" t="s">
        <v>1332</v>
      </c>
      <c r="AH100" s="56" t="s">
        <v>1332</v>
      </c>
      <c r="AI100" s="56" t="s">
        <v>1332</v>
      </c>
      <c r="AJ100" s="56" t="s">
        <v>1332</v>
      </c>
      <c r="AK100" s="56" t="s">
        <v>1631</v>
      </c>
      <c r="AL100" s="56" t="s">
        <v>1631</v>
      </c>
      <c r="AM100" s="56" t="s">
        <v>1631</v>
      </c>
      <c r="AN100" s="56" t="s">
        <v>1631</v>
      </c>
      <c r="AO100" s="56" t="s">
        <v>1631</v>
      </c>
      <c r="AP100" s="56" t="s">
        <v>1631</v>
      </c>
      <c r="AQ100" s="56" t="s">
        <v>1630</v>
      </c>
      <c r="AR100" s="56" t="s">
        <v>1630</v>
      </c>
      <c r="AS100" s="56" t="s">
        <v>1630</v>
      </c>
      <c r="AT100" s="56" t="s">
        <v>1630</v>
      </c>
      <c r="AU100" s="56" t="s">
        <v>1630</v>
      </c>
      <c r="AV100" s="56" t="s">
        <v>1630</v>
      </c>
      <c r="AW100" s="142" t="s">
        <v>1630</v>
      </c>
      <c r="AX100" s="142" t="s">
        <v>1630</v>
      </c>
      <c r="AY100" s="142" t="s">
        <v>1630</v>
      </c>
      <c r="AZ100" s="142" t="s">
        <v>1630</v>
      </c>
      <c r="BA100" s="142" t="s">
        <v>1630</v>
      </c>
      <c r="BB100" s="142" t="s">
        <v>1630</v>
      </c>
      <c r="BC100" s="142" t="s">
        <v>1630</v>
      </c>
      <c r="BD100" s="142" t="s">
        <v>1630</v>
      </c>
      <c r="BE100" s="142" t="s">
        <v>1630</v>
      </c>
      <c r="BF100" s="142" t="s">
        <v>1630</v>
      </c>
      <c r="BG100" s="55" t="s">
        <v>1630</v>
      </c>
      <c r="BH100" s="142" t="s">
        <v>1630</v>
      </c>
      <c r="BI100" s="142" t="s">
        <v>1630</v>
      </c>
      <c r="BJ100" s="142" t="s">
        <v>1630</v>
      </c>
      <c r="BK100" s="142" t="s">
        <v>1630</v>
      </c>
      <c r="BL100" s="1404" t="s">
        <v>1630</v>
      </c>
    </row>
    <row r="101" spans="1:64" ht="12.75">
      <c r="A101" s="284"/>
      <c r="B101" s="720" t="s">
        <v>1396</v>
      </c>
      <c r="C101" s="37"/>
      <c r="D101" s="56" t="s">
        <v>1632</v>
      </c>
      <c r="E101" s="56" t="s">
        <v>1397</v>
      </c>
      <c r="F101" s="56" t="s">
        <v>1635</v>
      </c>
      <c r="G101" s="56" t="s">
        <v>1398</v>
      </c>
      <c r="H101" s="56" t="s">
        <v>1398</v>
      </c>
      <c r="I101" s="56" t="s">
        <v>1398</v>
      </c>
      <c r="J101" s="56" t="s">
        <v>1398</v>
      </c>
      <c r="K101" s="56" t="s">
        <v>1398</v>
      </c>
      <c r="L101" s="56" t="s">
        <v>1398</v>
      </c>
      <c r="M101" s="56" t="s">
        <v>1398</v>
      </c>
      <c r="N101" s="56" t="s">
        <v>1398</v>
      </c>
      <c r="O101" s="56" t="s">
        <v>1398</v>
      </c>
      <c r="P101" s="56" t="s">
        <v>1398</v>
      </c>
      <c r="Q101" s="56" t="s">
        <v>1398</v>
      </c>
      <c r="R101" s="56" t="s">
        <v>1715</v>
      </c>
      <c r="S101" s="56" t="s">
        <v>1715</v>
      </c>
      <c r="T101" s="56" t="s">
        <v>1715</v>
      </c>
      <c r="U101" s="56" t="s">
        <v>1715</v>
      </c>
      <c r="V101" s="56" t="s">
        <v>1715</v>
      </c>
      <c r="W101" s="56" t="s">
        <v>1715</v>
      </c>
      <c r="X101" s="56" t="s">
        <v>1715</v>
      </c>
      <c r="Y101" s="56" t="s">
        <v>274</v>
      </c>
      <c r="Z101" s="56" t="s">
        <v>274</v>
      </c>
      <c r="AA101" s="56" t="s">
        <v>274</v>
      </c>
      <c r="AB101" s="56" t="s">
        <v>274</v>
      </c>
      <c r="AC101" s="56" t="s">
        <v>274</v>
      </c>
      <c r="AD101" s="56" t="s">
        <v>274</v>
      </c>
      <c r="AE101" s="56" t="s">
        <v>697</v>
      </c>
      <c r="AF101" s="56" t="s">
        <v>697</v>
      </c>
      <c r="AG101" s="56" t="s">
        <v>274</v>
      </c>
      <c r="AH101" s="56" t="s">
        <v>274</v>
      </c>
      <c r="AI101" s="56" t="s">
        <v>697</v>
      </c>
      <c r="AJ101" s="56" t="s">
        <v>697</v>
      </c>
      <c r="AK101" s="56" t="s">
        <v>697</v>
      </c>
      <c r="AL101" s="56" t="s">
        <v>697</v>
      </c>
      <c r="AM101" s="56" t="s">
        <v>697</v>
      </c>
      <c r="AN101" s="56" t="s">
        <v>697</v>
      </c>
      <c r="AO101" s="56" t="s">
        <v>697</v>
      </c>
      <c r="AP101" s="56" t="s">
        <v>697</v>
      </c>
      <c r="AQ101" s="56" t="s">
        <v>697</v>
      </c>
      <c r="AR101" s="56" t="s">
        <v>697</v>
      </c>
      <c r="AS101" s="56" t="s">
        <v>697</v>
      </c>
      <c r="AT101" s="56" t="s">
        <v>697</v>
      </c>
      <c r="AU101" s="56" t="s">
        <v>697</v>
      </c>
      <c r="AV101" s="56" t="s">
        <v>697</v>
      </c>
      <c r="AW101" s="142" t="s">
        <v>697</v>
      </c>
      <c r="AX101" s="142" t="s">
        <v>697</v>
      </c>
      <c r="AY101" s="142" t="s">
        <v>697</v>
      </c>
      <c r="AZ101" s="142" t="s">
        <v>697</v>
      </c>
      <c r="BA101" s="142" t="s">
        <v>697</v>
      </c>
      <c r="BB101" s="142" t="s">
        <v>697</v>
      </c>
      <c r="BC101" s="142" t="s">
        <v>697</v>
      </c>
      <c r="BD101" s="142" t="s">
        <v>697</v>
      </c>
      <c r="BE101" s="142" t="s">
        <v>697</v>
      </c>
      <c r="BF101" s="142" t="s">
        <v>697</v>
      </c>
      <c r="BG101" s="55" t="s">
        <v>697</v>
      </c>
      <c r="BH101" s="142" t="s">
        <v>697</v>
      </c>
      <c r="BI101" s="142" t="s">
        <v>697</v>
      </c>
      <c r="BJ101" s="142" t="s">
        <v>697</v>
      </c>
      <c r="BK101" s="142" t="s">
        <v>697</v>
      </c>
      <c r="BL101" s="1404" t="s">
        <v>697</v>
      </c>
    </row>
    <row r="102" spans="1:64" ht="12.75">
      <c r="A102" s="284"/>
      <c r="B102" s="720" t="s">
        <v>1399</v>
      </c>
      <c r="C102" s="37"/>
      <c r="D102" s="56" t="s">
        <v>1636</v>
      </c>
      <c r="E102" s="56" t="s">
        <v>1400</v>
      </c>
      <c r="F102" s="56" t="s">
        <v>1637</v>
      </c>
      <c r="G102" s="56" t="s">
        <v>1637</v>
      </c>
      <c r="H102" s="56" t="s">
        <v>1638</v>
      </c>
      <c r="I102" s="56" t="s">
        <v>1638</v>
      </c>
      <c r="J102" s="56" t="s">
        <v>1638</v>
      </c>
      <c r="K102" s="56" t="s">
        <v>1638</v>
      </c>
      <c r="L102" s="56" t="s">
        <v>1638</v>
      </c>
      <c r="M102" s="56" t="s">
        <v>1638</v>
      </c>
      <c r="N102" s="56" t="s">
        <v>1638</v>
      </c>
      <c r="O102" s="56" t="s">
        <v>1400</v>
      </c>
      <c r="P102" s="56" t="s">
        <v>1400</v>
      </c>
      <c r="Q102" s="56" t="s">
        <v>1638</v>
      </c>
      <c r="R102" s="56" t="s">
        <v>1638</v>
      </c>
      <c r="S102" s="56" t="s">
        <v>1638</v>
      </c>
      <c r="T102" s="56" t="s">
        <v>1638</v>
      </c>
      <c r="U102" s="56" t="s">
        <v>1638</v>
      </c>
      <c r="V102" s="56" t="s">
        <v>1638</v>
      </c>
      <c r="W102" s="56" t="s">
        <v>1638</v>
      </c>
      <c r="X102" s="56" t="s">
        <v>1638</v>
      </c>
      <c r="Y102" s="56" t="s">
        <v>1638</v>
      </c>
      <c r="Z102" s="56" t="s">
        <v>1638</v>
      </c>
      <c r="AA102" s="56" t="s">
        <v>1638</v>
      </c>
      <c r="AB102" s="56" t="s">
        <v>1638</v>
      </c>
      <c r="AC102" s="56" t="s">
        <v>1638</v>
      </c>
      <c r="AD102" s="56" t="s">
        <v>1638</v>
      </c>
      <c r="AE102" s="56" t="s">
        <v>698</v>
      </c>
      <c r="AF102" s="56" t="s">
        <v>698</v>
      </c>
      <c r="AG102" s="56" t="s">
        <v>555</v>
      </c>
      <c r="AH102" s="56" t="s">
        <v>555</v>
      </c>
      <c r="AI102" s="56" t="s">
        <v>464</v>
      </c>
      <c r="AJ102" s="56" t="s">
        <v>1066</v>
      </c>
      <c r="AK102" s="56" t="s">
        <v>1066</v>
      </c>
      <c r="AL102" s="56" t="s">
        <v>1067</v>
      </c>
      <c r="AM102" s="56" t="s">
        <v>1067</v>
      </c>
      <c r="AN102" s="56" t="s">
        <v>1067</v>
      </c>
      <c r="AO102" s="56" t="s">
        <v>1067</v>
      </c>
      <c r="AP102" s="56" t="s">
        <v>1067</v>
      </c>
      <c r="AQ102" s="56" t="s">
        <v>1067</v>
      </c>
      <c r="AR102" s="56" t="s">
        <v>1067</v>
      </c>
      <c r="AS102" s="56" t="s">
        <v>1067</v>
      </c>
      <c r="AT102" s="56" t="s">
        <v>1067</v>
      </c>
      <c r="AU102" s="56" t="s">
        <v>1067</v>
      </c>
      <c r="AV102" s="56" t="s">
        <v>1067</v>
      </c>
      <c r="AW102" s="142" t="s">
        <v>1067</v>
      </c>
      <c r="AX102" s="142" t="s">
        <v>662</v>
      </c>
      <c r="AY102" s="142" t="s">
        <v>663</v>
      </c>
      <c r="AZ102" s="142" t="s">
        <v>663</v>
      </c>
      <c r="BA102" s="142" t="s">
        <v>663</v>
      </c>
      <c r="BB102" s="142" t="s">
        <v>663</v>
      </c>
      <c r="BC102" s="142" t="s">
        <v>663</v>
      </c>
      <c r="BD102" s="142" t="s">
        <v>663</v>
      </c>
      <c r="BE102" s="142" t="s">
        <v>663</v>
      </c>
      <c r="BF102" s="142" t="s">
        <v>663</v>
      </c>
      <c r="BG102" s="55" t="s">
        <v>663</v>
      </c>
      <c r="BH102" s="142" t="s">
        <v>663</v>
      </c>
      <c r="BI102" s="142" t="s">
        <v>663</v>
      </c>
      <c r="BJ102" s="142" t="s">
        <v>663</v>
      </c>
      <c r="BK102" s="142" t="s">
        <v>663</v>
      </c>
      <c r="BL102" s="1404" t="s">
        <v>663</v>
      </c>
    </row>
    <row r="103" spans="1:64" ht="12.75">
      <c r="A103" s="284"/>
      <c r="B103" s="720" t="s">
        <v>1401</v>
      </c>
      <c r="C103" s="37"/>
      <c r="D103" s="56" t="s">
        <v>1639</v>
      </c>
      <c r="E103" s="56" t="s">
        <v>1402</v>
      </c>
      <c r="F103" s="56" t="s">
        <v>1640</v>
      </c>
      <c r="G103" s="56" t="s">
        <v>1640</v>
      </c>
      <c r="H103" s="56" t="s">
        <v>1640</v>
      </c>
      <c r="I103" s="56" t="s">
        <v>1640</v>
      </c>
      <c r="J103" s="56" t="s">
        <v>1640</v>
      </c>
      <c r="K103" s="56" t="s">
        <v>1640</v>
      </c>
      <c r="L103" s="56" t="s">
        <v>1641</v>
      </c>
      <c r="M103" s="56" t="s">
        <v>1641</v>
      </c>
      <c r="N103" s="56" t="s">
        <v>1641</v>
      </c>
      <c r="O103" s="56" t="s">
        <v>1641</v>
      </c>
      <c r="P103" s="56" t="s">
        <v>1641</v>
      </c>
      <c r="Q103" s="56" t="s">
        <v>1641</v>
      </c>
      <c r="R103" s="56" t="s">
        <v>1630</v>
      </c>
      <c r="S103" s="56" t="s">
        <v>1630</v>
      </c>
      <c r="T103" s="56" t="s">
        <v>1630</v>
      </c>
      <c r="U103" s="56" t="s">
        <v>1630</v>
      </c>
      <c r="V103" s="56" t="s">
        <v>1630</v>
      </c>
      <c r="W103" s="56" t="s">
        <v>1630</v>
      </c>
      <c r="X103" s="56" t="s">
        <v>1630</v>
      </c>
      <c r="Y103" s="56" t="s">
        <v>1630</v>
      </c>
      <c r="Z103" s="56" t="s">
        <v>1630</v>
      </c>
      <c r="AA103" s="56" t="s">
        <v>1630</v>
      </c>
      <c r="AB103" s="56" t="s">
        <v>1630</v>
      </c>
      <c r="AC103" s="56" t="s">
        <v>1630</v>
      </c>
      <c r="AD103" s="56" t="s">
        <v>1630</v>
      </c>
      <c r="AE103" s="56" t="s">
        <v>1641</v>
      </c>
      <c r="AF103" s="56" t="s">
        <v>1641</v>
      </c>
      <c r="AG103" s="56" t="s">
        <v>1641</v>
      </c>
      <c r="AH103" s="56" t="s">
        <v>1641</v>
      </c>
      <c r="AI103" s="56" t="s">
        <v>1641</v>
      </c>
      <c r="AJ103" s="56" t="s">
        <v>1641</v>
      </c>
      <c r="AK103" s="56" t="s">
        <v>1641</v>
      </c>
      <c r="AL103" s="56" t="s">
        <v>1641</v>
      </c>
      <c r="AM103" s="56" t="s">
        <v>1641</v>
      </c>
      <c r="AN103" s="56" t="s">
        <v>1641</v>
      </c>
      <c r="AO103" s="56" t="s">
        <v>1641</v>
      </c>
      <c r="AP103" s="56" t="s">
        <v>1641</v>
      </c>
      <c r="AQ103" s="56" t="s">
        <v>1641</v>
      </c>
      <c r="AR103" s="56" t="s">
        <v>1641</v>
      </c>
      <c r="AS103" s="56" t="s">
        <v>1641</v>
      </c>
      <c r="AT103" s="56" t="s">
        <v>1641</v>
      </c>
      <c r="AU103" s="56" t="s">
        <v>1641</v>
      </c>
      <c r="AV103" s="56" t="s">
        <v>1641</v>
      </c>
      <c r="AW103" s="142" t="s">
        <v>1641</v>
      </c>
      <c r="AX103" s="142" t="s">
        <v>1641</v>
      </c>
      <c r="AY103" s="142" t="s">
        <v>1641</v>
      </c>
      <c r="AZ103" s="142" t="s">
        <v>1641</v>
      </c>
      <c r="BA103" s="142" t="s">
        <v>1641</v>
      </c>
      <c r="BB103" s="142" t="s">
        <v>1641</v>
      </c>
      <c r="BC103" s="142" t="s">
        <v>1641</v>
      </c>
      <c r="BD103" s="142" t="s">
        <v>1641</v>
      </c>
      <c r="BE103" s="142" t="s">
        <v>1641</v>
      </c>
      <c r="BF103" s="142" t="s">
        <v>1641</v>
      </c>
      <c r="BG103" s="55" t="s">
        <v>1641</v>
      </c>
      <c r="BH103" s="142" t="s">
        <v>1641</v>
      </c>
      <c r="BI103" s="142" t="s">
        <v>1641</v>
      </c>
      <c r="BJ103" s="142" t="s">
        <v>1641</v>
      </c>
      <c r="BK103" s="142" t="s">
        <v>1641</v>
      </c>
      <c r="BL103" s="1404" t="s">
        <v>1641</v>
      </c>
    </row>
    <row r="104" spans="1:64" ht="12.75">
      <c r="A104" s="284"/>
      <c r="B104" s="720" t="s">
        <v>1403</v>
      </c>
      <c r="C104" s="37"/>
      <c r="D104" s="56" t="s">
        <v>1642</v>
      </c>
      <c r="E104" s="56" t="s">
        <v>1404</v>
      </c>
      <c r="F104" s="56" t="s">
        <v>1643</v>
      </c>
      <c r="G104" s="56" t="s">
        <v>1644</v>
      </c>
      <c r="H104" s="56" t="s">
        <v>1644</v>
      </c>
      <c r="I104" s="56" t="s">
        <v>1644</v>
      </c>
      <c r="J104" s="56" t="s">
        <v>1644</v>
      </c>
      <c r="K104" s="56" t="s">
        <v>1644</v>
      </c>
      <c r="L104" s="56" t="s">
        <v>1645</v>
      </c>
      <c r="M104" s="56" t="s">
        <v>1645</v>
      </c>
      <c r="N104" s="56" t="s">
        <v>1645</v>
      </c>
      <c r="O104" s="56" t="s">
        <v>1645</v>
      </c>
      <c r="P104" s="56" t="s">
        <v>1645</v>
      </c>
      <c r="Q104" s="56" t="s">
        <v>1672</v>
      </c>
      <c r="R104" s="56" t="s">
        <v>1716</v>
      </c>
      <c r="S104" s="56" t="s">
        <v>1716</v>
      </c>
      <c r="T104" s="56" t="s">
        <v>1716</v>
      </c>
      <c r="U104" s="56" t="s">
        <v>1716</v>
      </c>
      <c r="V104" s="56" t="s">
        <v>1716</v>
      </c>
      <c r="W104" s="56" t="s">
        <v>1716</v>
      </c>
      <c r="X104" s="56" t="s">
        <v>1716</v>
      </c>
      <c r="Y104" s="56" t="s">
        <v>1716</v>
      </c>
      <c r="Z104" s="56" t="s">
        <v>1716</v>
      </c>
      <c r="AA104" s="56" t="s">
        <v>1716</v>
      </c>
      <c r="AB104" s="56" t="s">
        <v>1716</v>
      </c>
      <c r="AC104" s="56" t="s">
        <v>1716</v>
      </c>
      <c r="AD104" s="56" t="s">
        <v>1716</v>
      </c>
      <c r="AE104" s="56" t="s">
        <v>1716</v>
      </c>
      <c r="AF104" s="56" t="s">
        <v>1716</v>
      </c>
      <c r="AG104" s="56" t="s">
        <v>1716</v>
      </c>
      <c r="AH104" s="56" t="s">
        <v>1716</v>
      </c>
      <c r="AI104" s="56" t="s">
        <v>1716</v>
      </c>
      <c r="AJ104" s="56" t="s">
        <v>1068</v>
      </c>
      <c r="AK104" s="56" t="s">
        <v>1644</v>
      </c>
      <c r="AL104" s="56" t="s">
        <v>1644</v>
      </c>
      <c r="AM104" s="56" t="s">
        <v>1069</v>
      </c>
      <c r="AN104" s="56" t="s">
        <v>1069</v>
      </c>
      <c r="AO104" s="56" t="s">
        <v>1069</v>
      </c>
      <c r="AP104" s="56" t="s">
        <v>1069</v>
      </c>
      <c r="AQ104" s="56" t="s">
        <v>1070</v>
      </c>
      <c r="AR104" s="56" t="s">
        <v>1070</v>
      </c>
      <c r="AS104" s="56" t="s">
        <v>1070</v>
      </c>
      <c r="AT104" s="56" t="s">
        <v>1070</v>
      </c>
      <c r="AU104" s="56" t="s">
        <v>1070</v>
      </c>
      <c r="AV104" s="56" t="s">
        <v>1070</v>
      </c>
      <c r="AW104" s="142" t="s">
        <v>1070</v>
      </c>
      <c r="AX104" s="142" t="s">
        <v>1070</v>
      </c>
      <c r="AY104" s="142" t="s">
        <v>1070</v>
      </c>
      <c r="AZ104" s="142" t="s">
        <v>1070</v>
      </c>
      <c r="BA104" s="142" t="s">
        <v>1070</v>
      </c>
      <c r="BB104" s="142" t="s">
        <v>1070</v>
      </c>
      <c r="BC104" s="142" t="s">
        <v>1070</v>
      </c>
      <c r="BD104" s="142" t="s">
        <v>1070</v>
      </c>
      <c r="BE104" s="142" t="s">
        <v>1070</v>
      </c>
      <c r="BF104" s="142" t="s">
        <v>1070</v>
      </c>
      <c r="BG104" s="55" t="s">
        <v>1070</v>
      </c>
      <c r="BH104" s="142" t="s">
        <v>1070</v>
      </c>
      <c r="BI104" s="142" t="s">
        <v>1070</v>
      </c>
      <c r="BJ104" s="142" t="s">
        <v>1070</v>
      </c>
      <c r="BK104" s="142" t="s">
        <v>1070</v>
      </c>
      <c r="BL104" s="1404" t="s">
        <v>1070</v>
      </c>
    </row>
    <row r="105" spans="1:64" s="1051" customFormat="1" ht="14.25" customHeight="1" thickBot="1">
      <c r="A105" s="1118" t="s">
        <v>1405</v>
      </c>
      <c r="B105" s="1119"/>
      <c r="C105" s="1120"/>
      <c r="D105" s="1121">
        <v>4.8</v>
      </c>
      <c r="E105" s="1121">
        <v>4</v>
      </c>
      <c r="F105" s="1121">
        <v>4.5</v>
      </c>
      <c r="G105" s="1122"/>
      <c r="H105" s="1122"/>
      <c r="I105" s="1122"/>
      <c r="J105" s="1121">
        <v>8</v>
      </c>
      <c r="K105" s="1122"/>
      <c r="L105" s="1122"/>
      <c r="M105" s="1122"/>
      <c r="N105" s="1121">
        <v>6.4</v>
      </c>
      <c r="O105" s="1121"/>
      <c r="P105" s="1121"/>
      <c r="Q105" s="1123"/>
      <c r="R105" s="1123"/>
      <c r="S105" s="1123"/>
      <c r="T105" s="1123"/>
      <c r="U105" s="1123"/>
      <c r="V105" s="1121">
        <v>7.7</v>
      </c>
      <c r="W105" s="1123"/>
      <c r="X105" s="1123"/>
      <c r="Y105" s="1123"/>
      <c r="Z105" s="1123"/>
      <c r="AA105" s="1123"/>
      <c r="AB105" s="1123"/>
      <c r="AC105" s="1123"/>
      <c r="AD105" s="1123"/>
      <c r="AE105" s="1123"/>
      <c r="AF105" s="1123"/>
      <c r="AG105" s="1123"/>
      <c r="AH105" s="1121">
        <v>13.2</v>
      </c>
      <c r="AI105" s="1124"/>
      <c r="AJ105" s="1123"/>
      <c r="AK105" s="1123"/>
      <c r="AL105" s="1123"/>
      <c r="AM105" s="1123"/>
      <c r="AN105" s="1123"/>
      <c r="AO105" s="1123"/>
      <c r="AP105" s="1123"/>
      <c r="AQ105" s="1123"/>
      <c r="AR105" s="1123"/>
      <c r="AS105" s="1121"/>
      <c r="AT105" s="1121"/>
      <c r="AU105" s="1121"/>
      <c r="AV105" s="1121"/>
      <c r="AW105" s="1125"/>
      <c r="AX105" s="1125"/>
      <c r="AY105" s="1125"/>
      <c r="AZ105" s="1125"/>
      <c r="BA105" s="1125"/>
      <c r="BB105" s="1125"/>
      <c r="BC105" s="1125"/>
      <c r="BD105" s="1125"/>
      <c r="BE105" s="1125"/>
      <c r="BF105" s="1126"/>
      <c r="BG105" s="1214"/>
      <c r="BH105" s="1229"/>
      <c r="BI105" s="1126"/>
      <c r="BJ105" s="1126"/>
      <c r="BK105" s="1126"/>
      <c r="BL105" s="1407"/>
    </row>
    <row r="106" spans="1:43" ht="15.75" customHeight="1" hidden="1">
      <c r="A106" s="719" t="s">
        <v>1588</v>
      </c>
      <c r="B106" s="37"/>
      <c r="C106" s="37"/>
      <c r="AH106" s="171" t="s">
        <v>1716</v>
      </c>
      <c r="AI106" s="171" t="s">
        <v>1716</v>
      </c>
      <c r="AQ106" s="126" t="s">
        <v>1070</v>
      </c>
    </row>
    <row r="107" spans="1:34" ht="13.5" thickTop="1">
      <c r="A107" s="37" t="s">
        <v>1589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6"/>
    </row>
    <row r="108" spans="1:55" ht="12.75">
      <c r="A108" s="951" t="s">
        <v>664</v>
      </c>
      <c r="B108" s="951"/>
      <c r="C108" s="951"/>
      <c r="D108" s="951"/>
      <c r="E108" s="951"/>
      <c r="F108" s="951"/>
      <c r="G108" s="951"/>
      <c r="H108" s="951"/>
      <c r="I108" s="951"/>
      <c r="J108" s="951"/>
      <c r="K108" s="951"/>
      <c r="L108" s="951"/>
      <c r="M108" s="951"/>
      <c r="N108" s="951"/>
      <c r="O108" s="951"/>
      <c r="P108" s="951"/>
      <c r="Q108" s="951"/>
      <c r="R108" s="951"/>
      <c r="S108" s="951"/>
      <c r="T108" s="951"/>
      <c r="U108" s="951"/>
      <c r="V108" s="951"/>
      <c r="W108" s="951"/>
      <c r="X108" s="951"/>
      <c r="Y108" s="951"/>
      <c r="Z108" s="951"/>
      <c r="AA108" s="951"/>
      <c r="AB108" s="951"/>
      <c r="AC108" s="951"/>
      <c r="AD108" s="951"/>
      <c r="AE108" s="951"/>
      <c r="AF108" s="951"/>
      <c r="AG108" s="951"/>
      <c r="AH108" s="951"/>
      <c r="AI108" s="951"/>
      <c r="AJ108" s="951"/>
      <c r="AK108" s="951"/>
      <c r="AL108" s="951"/>
      <c r="AM108" s="951"/>
      <c r="AN108" s="951"/>
      <c r="AO108" s="951"/>
      <c r="AP108" s="951"/>
      <c r="AQ108" s="951"/>
      <c r="AR108" s="951"/>
      <c r="AS108" s="951"/>
      <c r="AT108" s="951"/>
      <c r="AU108" s="951"/>
      <c r="AV108" s="951"/>
      <c r="AW108" s="951"/>
      <c r="AX108" s="951"/>
      <c r="AY108" s="951"/>
      <c r="AZ108" s="951"/>
      <c r="BA108" s="951"/>
      <c r="BB108" s="951"/>
      <c r="BC108" s="951"/>
    </row>
    <row r="109" spans="1:55" ht="12.75">
      <c r="A109" s="749"/>
      <c r="B109" s="749"/>
      <c r="C109" s="749"/>
      <c r="D109" s="749"/>
      <c r="E109" s="749"/>
      <c r="F109" s="749"/>
      <c r="G109" s="749"/>
      <c r="H109" s="749"/>
      <c r="I109" s="749"/>
      <c r="J109" s="749"/>
      <c r="K109" s="749"/>
      <c r="L109" s="749"/>
      <c r="M109" s="749"/>
      <c r="N109" s="749"/>
      <c r="O109" s="749"/>
      <c r="P109" s="749"/>
      <c r="Q109" s="749"/>
      <c r="R109" s="749"/>
      <c r="S109" s="749"/>
      <c r="T109" s="749"/>
      <c r="U109" s="749"/>
      <c r="V109" s="749"/>
      <c r="W109" s="749"/>
      <c r="X109" s="749"/>
      <c r="Y109" s="749"/>
      <c r="Z109" s="749"/>
      <c r="AA109" s="749"/>
      <c r="AB109" s="749"/>
      <c r="AC109" s="749"/>
      <c r="AD109" s="749"/>
      <c r="AE109" s="749"/>
      <c r="AF109" s="749"/>
      <c r="AG109" s="749"/>
      <c r="AH109" s="749"/>
      <c r="AI109" s="749"/>
      <c r="AJ109" s="749"/>
      <c r="AK109" s="749"/>
      <c r="AL109" s="749"/>
      <c r="AM109" s="749"/>
      <c r="AN109" s="749"/>
      <c r="AO109" s="749"/>
      <c r="AP109" s="749"/>
      <c r="AQ109" s="749"/>
      <c r="AR109" s="749"/>
      <c r="AS109" s="749"/>
      <c r="AT109" s="749"/>
      <c r="AU109" s="749"/>
      <c r="AV109" s="749"/>
      <c r="AW109" s="749"/>
      <c r="AX109" s="749"/>
      <c r="AY109" s="749"/>
      <c r="AZ109" s="749"/>
      <c r="BA109" s="749"/>
      <c r="BB109" s="749"/>
      <c r="BC109" s="749"/>
    </row>
    <row r="110" spans="1:49" ht="12.75">
      <c r="A110" s="733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6"/>
      <c r="AI110" s="5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ht="12.75">
      <c r="A111" s="733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6"/>
      <c r="AI111" s="56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6"/>
      <c r="AI112" s="5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ht="12.75">
      <c r="A113" s="37"/>
      <c r="B113" s="72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6"/>
      <c r="AI113" s="5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56"/>
      <c r="AI114" s="56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56"/>
      <c r="AI115" s="5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56"/>
      <c r="AI116" s="5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6"/>
      <c r="AI117" s="56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56"/>
      <c r="AI118" s="5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6"/>
      <c r="AI119" s="5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ht="12.75">
      <c r="A120" s="733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56"/>
      <c r="AI120" s="5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ht="12.75">
      <c r="A121" s="733"/>
      <c r="B121" s="720"/>
      <c r="C121" s="37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37"/>
      <c r="AB121" s="37"/>
      <c r="AC121" s="37"/>
      <c r="AD121" s="37"/>
      <c r="AE121" s="37"/>
      <c r="AF121" s="37"/>
      <c r="AG121" s="37"/>
      <c r="AH121" s="56"/>
      <c r="AI121" s="5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ht="12.75">
      <c r="A122" s="37"/>
      <c r="B122" s="720"/>
      <c r="C122" s="37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  <c r="AA122" s="37"/>
      <c r="AB122" s="37"/>
      <c r="AC122" s="37"/>
      <c r="AD122" s="37"/>
      <c r="AE122" s="37"/>
      <c r="AF122" s="37"/>
      <c r="AG122" s="37"/>
      <c r="AH122" s="56"/>
      <c r="AI122" s="5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ht="12.75">
      <c r="A123" s="37"/>
      <c r="B123" s="720"/>
      <c r="C123" s="37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  <c r="AA123" s="37"/>
      <c r="AB123" s="37"/>
      <c r="AC123" s="37"/>
      <c r="AD123" s="37"/>
      <c r="AE123" s="37"/>
      <c r="AF123" s="37"/>
      <c r="AG123" s="37"/>
      <c r="AH123" s="56"/>
      <c r="AI123" s="56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ht="12.75">
      <c r="A124" s="37"/>
      <c r="B124" s="720"/>
      <c r="C124" s="37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37"/>
      <c r="AB124" s="37"/>
      <c r="AC124" s="37"/>
      <c r="AD124" s="37"/>
      <c r="AE124" s="37"/>
      <c r="AF124" s="37"/>
      <c r="AG124" s="37"/>
      <c r="AH124" s="56"/>
      <c r="AI124" s="56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ht="12.75">
      <c r="A125" s="37"/>
      <c r="B125" s="37"/>
      <c r="C125" s="37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37"/>
      <c r="AB125" s="37"/>
      <c r="AC125" s="37"/>
      <c r="AD125" s="37"/>
      <c r="AE125" s="37"/>
      <c r="AF125" s="37"/>
      <c r="AG125" s="37"/>
      <c r="AH125" s="56"/>
      <c r="AI125" s="56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ht="12.75">
      <c r="A126" s="37"/>
      <c r="B126" s="37"/>
      <c r="C126" s="37"/>
      <c r="D126" s="738"/>
      <c r="E126" s="738"/>
      <c r="F126" s="738"/>
      <c r="G126" s="738"/>
      <c r="H126" s="738"/>
      <c r="I126" s="738"/>
      <c r="J126" s="738"/>
      <c r="K126" s="738"/>
      <c r="L126" s="738"/>
      <c r="M126" s="738"/>
      <c r="N126" s="738"/>
      <c r="O126" s="738"/>
      <c r="P126" s="738"/>
      <c r="Q126" s="738"/>
      <c r="R126" s="738"/>
      <c r="S126" s="738"/>
      <c r="T126" s="738"/>
      <c r="U126" s="738"/>
      <c r="V126" s="738"/>
      <c r="W126" s="738"/>
      <c r="X126" s="738"/>
      <c r="Y126" s="738"/>
      <c r="Z126" s="738"/>
      <c r="AA126" s="37"/>
      <c r="AB126" s="37"/>
      <c r="AC126" s="37"/>
      <c r="AD126" s="37"/>
      <c r="AE126" s="37"/>
      <c r="AF126" s="37"/>
      <c r="AG126" s="37"/>
      <c r="AH126" s="56"/>
      <c r="AI126" s="5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ht="12.75">
      <c r="A127" s="69"/>
      <c r="B127" s="747"/>
      <c r="C127" s="748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  <c r="AA127" s="37"/>
      <c r="AB127" s="37"/>
      <c r="AC127" s="37"/>
      <c r="AD127" s="37"/>
      <c r="AE127" s="37"/>
      <c r="AF127" s="37"/>
      <c r="AG127" s="37"/>
      <c r="AH127" s="56"/>
      <c r="AI127" s="56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ht="12.75">
      <c r="A128" s="733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56"/>
      <c r="AI128" s="56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ht="12.75">
      <c r="A129" s="37"/>
      <c r="B129" s="733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56"/>
      <c r="AI129" s="56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ht="12.75">
      <c r="A130" s="37"/>
      <c r="B130" s="37"/>
      <c r="C130" s="37"/>
      <c r="D130" s="738"/>
      <c r="E130" s="738"/>
      <c r="F130" s="738"/>
      <c r="G130" s="738"/>
      <c r="H130" s="738"/>
      <c r="I130" s="738"/>
      <c r="J130" s="738"/>
      <c r="K130" s="738"/>
      <c r="L130" s="738"/>
      <c r="M130" s="738"/>
      <c r="N130" s="738"/>
      <c r="O130" s="738"/>
      <c r="P130" s="738"/>
      <c r="Q130" s="738"/>
      <c r="R130" s="738"/>
      <c r="S130" s="738"/>
      <c r="T130" s="738"/>
      <c r="U130" s="738"/>
      <c r="V130" s="738"/>
      <c r="W130" s="738"/>
      <c r="X130" s="738"/>
      <c r="Y130" s="738"/>
      <c r="Z130" s="738"/>
      <c r="AA130" s="37"/>
      <c r="AB130" s="37"/>
      <c r="AC130" s="37"/>
      <c r="AD130" s="37"/>
      <c r="AE130" s="37"/>
      <c r="AF130" s="37"/>
      <c r="AG130" s="37"/>
      <c r="AH130" s="56"/>
      <c r="AI130" s="56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ht="12.75">
      <c r="A131" s="37"/>
      <c r="B131" s="37"/>
      <c r="C131" s="37"/>
      <c r="D131" s="738"/>
      <c r="E131" s="738"/>
      <c r="F131" s="738"/>
      <c r="G131" s="738"/>
      <c r="H131" s="738"/>
      <c r="I131" s="738"/>
      <c r="J131" s="738"/>
      <c r="K131" s="738"/>
      <c r="L131" s="738"/>
      <c r="M131" s="738"/>
      <c r="N131" s="738"/>
      <c r="O131" s="738"/>
      <c r="P131" s="738"/>
      <c r="Q131" s="738"/>
      <c r="R131" s="738"/>
      <c r="S131" s="738"/>
      <c r="T131" s="738"/>
      <c r="U131" s="738"/>
      <c r="V131" s="738"/>
      <c r="W131" s="738"/>
      <c r="X131" s="738"/>
      <c r="Y131" s="738"/>
      <c r="Z131" s="738"/>
      <c r="AA131" s="37"/>
      <c r="AB131" s="37"/>
      <c r="AC131" s="37"/>
      <c r="AD131" s="37"/>
      <c r="AE131" s="37"/>
      <c r="AF131" s="37"/>
      <c r="AG131" s="37"/>
      <c r="AH131" s="56"/>
      <c r="AI131" s="56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ht="12.75">
      <c r="A132" s="37"/>
      <c r="B132" s="37"/>
      <c r="C132" s="37"/>
      <c r="D132" s="738"/>
      <c r="E132" s="738"/>
      <c r="F132" s="738"/>
      <c r="G132" s="738"/>
      <c r="H132" s="738"/>
      <c r="I132" s="738"/>
      <c r="J132" s="738"/>
      <c r="K132" s="738"/>
      <c r="L132" s="738"/>
      <c r="M132" s="738"/>
      <c r="N132" s="738"/>
      <c r="O132" s="738"/>
      <c r="P132" s="738"/>
      <c r="Q132" s="738"/>
      <c r="R132" s="738"/>
      <c r="S132" s="738"/>
      <c r="T132" s="738"/>
      <c r="U132" s="738"/>
      <c r="V132" s="738"/>
      <c r="W132" s="738"/>
      <c r="X132" s="738"/>
      <c r="Y132" s="738"/>
      <c r="Z132" s="738"/>
      <c r="AA132" s="37"/>
      <c r="AB132" s="37"/>
      <c r="AC132" s="37"/>
      <c r="AD132" s="37"/>
      <c r="AE132" s="37"/>
      <c r="AF132" s="37"/>
      <c r="AG132" s="37"/>
      <c r="AH132" s="56"/>
      <c r="AI132" s="56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ht="12.75">
      <c r="A133" s="37"/>
      <c r="B133" s="37"/>
      <c r="C133" s="37"/>
      <c r="D133" s="738"/>
      <c r="E133" s="738"/>
      <c r="F133" s="738"/>
      <c r="G133" s="738"/>
      <c r="H133" s="738"/>
      <c r="I133" s="738"/>
      <c r="J133" s="738"/>
      <c r="K133" s="738"/>
      <c r="L133" s="738"/>
      <c r="M133" s="738"/>
      <c r="N133" s="738"/>
      <c r="O133" s="738"/>
      <c r="P133" s="738"/>
      <c r="Q133" s="738"/>
      <c r="R133" s="738"/>
      <c r="S133" s="738"/>
      <c r="T133" s="738"/>
      <c r="U133" s="738"/>
      <c r="V133" s="738"/>
      <c r="W133" s="738"/>
      <c r="X133" s="738"/>
      <c r="Y133" s="738"/>
      <c r="Z133" s="738"/>
      <c r="AA133" s="37"/>
      <c r="AB133" s="37"/>
      <c r="AC133" s="37"/>
      <c r="AD133" s="37"/>
      <c r="AE133" s="37"/>
      <c r="AF133" s="37"/>
      <c r="AG133" s="37"/>
      <c r="AH133" s="56"/>
      <c r="AI133" s="56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ht="12.75">
      <c r="A134" s="37"/>
      <c r="B134" s="37"/>
      <c r="C134" s="37"/>
      <c r="D134" s="738"/>
      <c r="E134" s="738"/>
      <c r="F134" s="738"/>
      <c r="G134" s="738"/>
      <c r="H134" s="738"/>
      <c r="I134" s="738"/>
      <c r="J134" s="738"/>
      <c r="K134" s="738"/>
      <c r="L134" s="738"/>
      <c r="M134" s="738"/>
      <c r="N134" s="738"/>
      <c r="O134" s="738"/>
      <c r="P134" s="738"/>
      <c r="Q134" s="738"/>
      <c r="R134" s="738"/>
      <c r="S134" s="738"/>
      <c r="T134" s="738"/>
      <c r="U134" s="738"/>
      <c r="V134" s="738"/>
      <c r="W134" s="738"/>
      <c r="X134" s="738"/>
      <c r="Y134" s="738"/>
      <c r="Z134" s="738"/>
      <c r="AA134" s="37"/>
      <c r="AB134" s="37"/>
      <c r="AC134" s="37"/>
      <c r="AD134" s="37"/>
      <c r="AE134" s="37"/>
      <c r="AF134" s="37"/>
      <c r="AG134" s="37"/>
      <c r="AH134" s="56"/>
      <c r="AI134" s="56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ht="12.75">
      <c r="A135" s="37"/>
      <c r="B135" s="37"/>
      <c r="C135" s="37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  <c r="S135" s="738"/>
      <c r="T135" s="738"/>
      <c r="U135" s="738"/>
      <c r="V135" s="738"/>
      <c r="W135" s="738"/>
      <c r="X135" s="738"/>
      <c r="Y135" s="738"/>
      <c r="Z135" s="738"/>
      <c r="AA135" s="37"/>
      <c r="AB135" s="37"/>
      <c r="AC135" s="37"/>
      <c r="AD135" s="37"/>
      <c r="AE135" s="37"/>
      <c r="AF135" s="37"/>
      <c r="AG135" s="37"/>
      <c r="AH135" s="56"/>
      <c r="AI135" s="56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ht="12.75">
      <c r="A136" s="37"/>
      <c r="B136" s="37"/>
      <c r="C136" s="37"/>
      <c r="D136" s="738"/>
      <c r="E136" s="738"/>
      <c r="F136" s="738"/>
      <c r="G136" s="738"/>
      <c r="H136" s="738"/>
      <c r="I136" s="738"/>
      <c r="J136" s="738"/>
      <c r="K136" s="738"/>
      <c r="L136" s="738"/>
      <c r="M136" s="738"/>
      <c r="N136" s="738"/>
      <c r="O136" s="738"/>
      <c r="P136" s="738"/>
      <c r="Q136" s="738"/>
      <c r="R136" s="738"/>
      <c r="S136" s="738"/>
      <c r="T136" s="738"/>
      <c r="U136" s="738"/>
      <c r="V136" s="738"/>
      <c r="W136" s="738"/>
      <c r="X136" s="738"/>
      <c r="Y136" s="738"/>
      <c r="Z136" s="738"/>
      <c r="AA136" s="37"/>
      <c r="AB136" s="37"/>
      <c r="AC136" s="37"/>
      <c r="AD136" s="37"/>
      <c r="AE136" s="37"/>
      <c r="AF136" s="37"/>
      <c r="AG136" s="37"/>
      <c r="AH136" s="56"/>
      <c r="AI136" s="56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ht="12.75">
      <c r="A137" s="37"/>
      <c r="B137" s="733"/>
      <c r="C137" s="37"/>
      <c r="D137" s="738"/>
      <c r="E137" s="738"/>
      <c r="F137" s="738"/>
      <c r="G137" s="738"/>
      <c r="H137" s="738"/>
      <c r="I137" s="738"/>
      <c r="J137" s="738"/>
      <c r="K137" s="738"/>
      <c r="L137" s="738"/>
      <c r="M137" s="738"/>
      <c r="N137" s="738"/>
      <c r="O137" s="738"/>
      <c r="P137" s="738"/>
      <c r="Q137" s="738"/>
      <c r="R137" s="738"/>
      <c r="S137" s="738"/>
      <c r="T137" s="738"/>
      <c r="U137" s="738"/>
      <c r="V137" s="738"/>
      <c r="W137" s="738"/>
      <c r="X137" s="738"/>
      <c r="Y137" s="738"/>
      <c r="Z137" s="738"/>
      <c r="AA137" s="37"/>
      <c r="AB137" s="37"/>
      <c r="AC137" s="37"/>
      <c r="AD137" s="37"/>
      <c r="AE137" s="37"/>
      <c r="AF137" s="37"/>
      <c r="AG137" s="37"/>
      <c r="AH137" s="56"/>
      <c r="AI137" s="56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ht="12.75">
      <c r="A138" s="37"/>
      <c r="B138" s="37"/>
      <c r="C138" s="37"/>
      <c r="D138" s="738"/>
      <c r="E138" s="738"/>
      <c r="F138" s="738"/>
      <c r="G138" s="738"/>
      <c r="H138" s="738"/>
      <c r="I138" s="738"/>
      <c r="J138" s="738"/>
      <c r="K138" s="738"/>
      <c r="L138" s="738"/>
      <c r="M138" s="738"/>
      <c r="N138" s="738"/>
      <c r="O138" s="738"/>
      <c r="P138" s="738"/>
      <c r="Q138" s="738"/>
      <c r="R138" s="738"/>
      <c r="S138" s="738"/>
      <c r="T138" s="738"/>
      <c r="U138" s="738"/>
      <c r="V138" s="738"/>
      <c r="W138" s="738"/>
      <c r="X138" s="738"/>
      <c r="Y138" s="738"/>
      <c r="Z138" s="738"/>
      <c r="AA138" s="37"/>
      <c r="AB138" s="37"/>
      <c r="AC138" s="37"/>
      <c r="AD138" s="37"/>
      <c r="AE138" s="37"/>
      <c r="AF138" s="37"/>
      <c r="AG138" s="37"/>
      <c r="AH138" s="56"/>
      <c r="AI138" s="56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ht="12.75">
      <c r="A139" s="37"/>
      <c r="B139" s="720"/>
      <c r="C139" s="37"/>
      <c r="D139" s="738"/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  <c r="R139" s="738"/>
      <c r="S139" s="738"/>
      <c r="T139" s="738"/>
      <c r="U139" s="738"/>
      <c r="V139" s="738"/>
      <c r="W139" s="738"/>
      <c r="X139" s="738"/>
      <c r="Y139" s="738"/>
      <c r="Z139" s="738"/>
      <c r="AA139" s="37"/>
      <c r="AB139" s="37"/>
      <c r="AC139" s="37"/>
      <c r="AD139" s="37"/>
      <c r="AE139" s="37"/>
      <c r="AF139" s="37"/>
      <c r="AG139" s="37"/>
      <c r="AH139" s="56"/>
      <c r="AI139" s="56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ht="12.75">
      <c r="A140" s="37"/>
      <c r="B140" s="720"/>
      <c r="C140" s="37"/>
      <c r="D140" s="738"/>
      <c r="E140" s="738"/>
      <c r="F140" s="738"/>
      <c r="G140" s="738"/>
      <c r="H140" s="738"/>
      <c r="I140" s="738"/>
      <c r="J140" s="738"/>
      <c r="K140" s="738"/>
      <c r="L140" s="738"/>
      <c r="M140" s="738"/>
      <c r="N140" s="738"/>
      <c r="O140" s="738"/>
      <c r="P140" s="738"/>
      <c r="Q140" s="738"/>
      <c r="R140" s="738"/>
      <c r="S140" s="738"/>
      <c r="T140" s="738"/>
      <c r="U140" s="738"/>
      <c r="V140" s="738"/>
      <c r="W140" s="738"/>
      <c r="X140" s="738"/>
      <c r="Y140" s="738"/>
      <c r="Z140" s="738"/>
      <c r="AA140" s="37"/>
      <c r="AB140" s="37"/>
      <c r="AC140" s="37"/>
      <c r="AD140" s="37"/>
      <c r="AE140" s="37"/>
      <c r="AF140" s="37"/>
      <c r="AG140" s="37"/>
      <c r="AH140" s="56"/>
      <c r="AI140" s="56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ht="12.75">
      <c r="A141" s="37"/>
      <c r="B141" s="720"/>
      <c r="C141" s="37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  <c r="S141" s="738"/>
      <c r="T141" s="738"/>
      <c r="U141" s="738"/>
      <c r="V141" s="738"/>
      <c r="W141" s="738"/>
      <c r="X141" s="738"/>
      <c r="Y141" s="738"/>
      <c r="Z141" s="738"/>
      <c r="AA141" s="37"/>
      <c r="AB141" s="37"/>
      <c r="AC141" s="37"/>
      <c r="AD141" s="37"/>
      <c r="AE141" s="37"/>
      <c r="AF141" s="37"/>
      <c r="AG141" s="37"/>
      <c r="AH141" s="56"/>
      <c r="AI141" s="56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ht="12.75">
      <c r="A142" s="37"/>
      <c r="B142" s="720"/>
      <c r="C142" s="37"/>
      <c r="D142" s="738"/>
      <c r="E142" s="738"/>
      <c r="F142" s="738"/>
      <c r="G142" s="738"/>
      <c r="H142" s="738"/>
      <c r="I142" s="738"/>
      <c r="J142" s="738"/>
      <c r="K142" s="738"/>
      <c r="L142" s="738"/>
      <c r="M142" s="738"/>
      <c r="N142" s="738"/>
      <c r="O142" s="738"/>
      <c r="P142" s="738"/>
      <c r="Q142" s="738"/>
      <c r="R142" s="738"/>
      <c r="S142" s="738"/>
      <c r="T142" s="738"/>
      <c r="U142" s="738"/>
      <c r="V142" s="738"/>
      <c r="W142" s="738"/>
      <c r="X142" s="738"/>
      <c r="Y142" s="738"/>
      <c r="Z142" s="738"/>
      <c r="AA142" s="37"/>
      <c r="AB142" s="37"/>
      <c r="AC142" s="37"/>
      <c r="AD142" s="37"/>
      <c r="AE142" s="37"/>
      <c r="AF142" s="37"/>
      <c r="AG142" s="37"/>
      <c r="AH142" s="56"/>
      <c r="AI142" s="56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ht="12.75">
      <c r="A143" s="749"/>
      <c r="B143" s="749"/>
      <c r="C143" s="69"/>
      <c r="D143" s="1672"/>
      <c r="E143" s="1672"/>
      <c r="F143" s="1672"/>
      <c r="G143" s="1672"/>
      <c r="H143" s="1672"/>
      <c r="I143" s="1672"/>
      <c r="J143" s="1672"/>
      <c r="K143" s="1672"/>
      <c r="L143" s="1672"/>
      <c r="M143" s="1672"/>
      <c r="N143" s="1672"/>
      <c r="O143" s="1672"/>
      <c r="P143" s="1673"/>
      <c r="Q143" s="1673"/>
      <c r="R143" s="1673"/>
      <c r="S143" s="1673"/>
      <c r="T143" s="1673"/>
      <c r="U143" s="1673"/>
      <c r="V143" s="1673"/>
      <c r="W143" s="1673"/>
      <c r="X143" s="1673"/>
      <c r="Y143" s="1673"/>
      <c r="Z143" s="1673"/>
      <c r="AA143" s="37"/>
      <c r="AB143" s="37"/>
      <c r="AC143" s="37"/>
      <c r="AD143" s="37"/>
      <c r="AE143" s="37"/>
      <c r="AF143" s="37"/>
      <c r="AG143" s="37"/>
      <c r="AH143" s="56"/>
      <c r="AI143" s="56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ht="12.75">
      <c r="A144" s="72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56"/>
      <c r="AI144" s="56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ht="12.75">
      <c r="A145" s="950"/>
    </row>
  </sheetData>
  <mergeCells count="18">
    <mergeCell ref="D143:O143"/>
    <mergeCell ref="P143:Z143"/>
    <mergeCell ref="AJ70:AJ71"/>
    <mergeCell ref="AK70:AK71"/>
    <mergeCell ref="AL70:AL71"/>
    <mergeCell ref="A71:C71"/>
    <mergeCell ref="A70:C70"/>
    <mergeCell ref="AI70:AI71"/>
    <mergeCell ref="A66:BK66"/>
    <mergeCell ref="A67:BK67"/>
    <mergeCell ref="A68:BK68"/>
    <mergeCell ref="A1:I1"/>
    <mergeCell ref="A2:I2"/>
    <mergeCell ref="A3:I3"/>
    <mergeCell ref="A5:I5"/>
    <mergeCell ref="A6:I6"/>
    <mergeCell ref="A8:C8"/>
    <mergeCell ref="A9:C9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87" t="s">
        <v>1125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</row>
    <row r="2" spans="1:15" ht="15.75">
      <c r="A2" s="1658" t="s">
        <v>1646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1208</v>
      </c>
    </row>
    <row r="5" spans="1:15" ht="16.5" customHeight="1" thickTop="1">
      <c r="A5" s="1674" t="s">
        <v>1647</v>
      </c>
      <c r="B5" s="384"/>
      <c r="C5" s="1649" t="s">
        <v>975</v>
      </c>
      <c r="D5" s="1649"/>
      <c r="E5" s="1649"/>
      <c r="F5" s="1649"/>
      <c r="G5" s="1649"/>
      <c r="H5" s="1649"/>
      <c r="I5" s="1649"/>
      <c r="J5" s="1649"/>
      <c r="K5" s="1649"/>
      <c r="L5" s="1649"/>
      <c r="M5" s="1649"/>
      <c r="N5" s="1676"/>
      <c r="O5" s="385" t="s">
        <v>1259</v>
      </c>
    </row>
    <row r="6" spans="1:15" ht="16.5" customHeight="1">
      <c r="A6" s="1675"/>
      <c r="B6" s="386" t="s">
        <v>1647</v>
      </c>
      <c r="C6" s="1063" t="s">
        <v>1339</v>
      </c>
      <c r="D6" s="1063" t="s">
        <v>1340</v>
      </c>
      <c r="E6" s="1063" t="s">
        <v>1341</v>
      </c>
      <c r="F6" s="1063" t="s">
        <v>1342</v>
      </c>
      <c r="G6" s="1063" t="s">
        <v>1343</v>
      </c>
      <c r="H6" s="1063" t="s">
        <v>1344</v>
      </c>
      <c r="I6" s="1063" t="s">
        <v>1345</v>
      </c>
      <c r="J6" s="1063" t="s">
        <v>1346</v>
      </c>
      <c r="K6" s="1063" t="s">
        <v>1347</v>
      </c>
      <c r="L6" s="1063" t="s">
        <v>841</v>
      </c>
      <c r="M6" s="1063" t="s">
        <v>842</v>
      </c>
      <c r="N6" s="1063" t="s">
        <v>843</v>
      </c>
      <c r="O6" s="387" t="s">
        <v>750</v>
      </c>
    </row>
    <row r="7" spans="1:15" ht="16.5" customHeight="1">
      <c r="A7" s="154" t="s">
        <v>699</v>
      </c>
      <c r="B7" s="388" t="s">
        <v>1648</v>
      </c>
      <c r="C7" s="1064">
        <v>8.43</v>
      </c>
      <c r="D7" s="1064">
        <v>8.78</v>
      </c>
      <c r="E7" s="1064">
        <v>8.84</v>
      </c>
      <c r="F7" s="1064">
        <v>8.7</v>
      </c>
      <c r="G7" s="1064">
        <v>8.82</v>
      </c>
      <c r="H7" s="1064">
        <v>8.93</v>
      </c>
      <c r="I7" s="1064">
        <v>9.33</v>
      </c>
      <c r="J7" s="1064">
        <v>9.56</v>
      </c>
      <c r="K7" s="1064">
        <v>9.6</v>
      </c>
      <c r="L7" s="1064">
        <v>9.64</v>
      </c>
      <c r="M7" s="1064">
        <v>9.59</v>
      </c>
      <c r="N7" s="1064">
        <v>9.64</v>
      </c>
      <c r="O7" s="792">
        <v>9.24</v>
      </c>
    </row>
    <row r="8" spans="1:15" ht="16.5" customHeight="1">
      <c r="A8" s="154" t="s">
        <v>700</v>
      </c>
      <c r="B8" s="388" t="s">
        <v>1649</v>
      </c>
      <c r="C8" s="1064">
        <v>10.17</v>
      </c>
      <c r="D8" s="1064">
        <v>10.45</v>
      </c>
      <c r="E8" s="1064">
        <v>12.17</v>
      </c>
      <c r="F8" s="1064">
        <v>11.68</v>
      </c>
      <c r="G8" s="1064">
        <v>12.03</v>
      </c>
      <c r="H8" s="1064">
        <v>12.36</v>
      </c>
      <c r="I8" s="1064">
        <v>12.57</v>
      </c>
      <c r="J8" s="1064">
        <v>12.43</v>
      </c>
      <c r="K8" s="1064">
        <v>11.3</v>
      </c>
      <c r="L8" s="1064">
        <v>9.56</v>
      </c>
      <c r="M8" s="1064">
        <v>11.28</v>
      </c>
      <c r="N8" s="1064">
        <v>11.92</v>
      </c>
      <c r="O8" s="793">
        <v>11.34</v>
      </c>
    </row>
    <row r="9" spans="1:15" ht="16.5" customHeight="1">
      <c r="A9" s="154" t="s">
        <v>701</v>
      </c>
      <c r="B9" s="388" t="s">
        <v>1650</v>
      </c>
      <c r="C9" s="1064">
        <v>8.49</v>
      </c>
      <c r="D9" s="1064">
        <v>5.94</v>
      </c>
      <c r="E9" s="1064">
        <v>7.24</v>
      </c>
      <c r="F9" s="1064">
        <v>8.74</v>
      </c>
      <c r="G9" s="1064">
        <v>6.05</v>
      </c>
      <c r="H9" s="1064">
        <v>3.93</v>
      </c>
      <c r="I9" s="1064">
        <v>7.57</v>
      </c>
      <c r="J9" s="1064">
        <v>7.56</v>
      </c>
      <c r="K9" s="1064">
        <v>6.38</v>
      </c>
      <c r="L9" s="1064">
        <v>4.93</v>
      </c>
      <c r="M9" s="1064">
        <v>5.31</v>
      </c>
      <c r="N9" s="1064">
        <v>6.01</v>
      </c>
      <c r="O9" s="793">
        <v>6.5</v>
      </c>
    </row>
    <row r="10" spans="1:15" ht="16.5" customHeight="1">
      <c r="A10" s="154" t="s">
        <v>702</v>
      </c>
      <c r="B10" s="388" t="s">
        <v>1651</v>
      </c>
      <c r="C10" s="1064">
        <v>6.36</v>
      </c>
      <c r="D10" s="1064">
        <v>6.26</v>
      </c>
      <c r="E10" s="1064">
        <v>6.54</v>
      </c>
      <c r="F10" s="1064">
        <v>7.02</v>
      </c>
      <c r="G10" s="1064">
        <v>6.91</v>
      </c>
      <c r="H10" s="1064">
        <v>6.99</v>
      </c>
      <c r="I10" s="1064">
        <v>7.38</v>
      </c>
      <c r="J10" s="1064">
        <v>7.97</v>
      </c>
      <c r="K10" s="1064">
        <v>8.12</v>
      </c>
      <c r="L10" s="1064">
        <v>7.94</v>
      </c>
      <c r="M10" s="1064">
        <v>7.89</v>
      </c>
      <c r="N10" s="1064">
        <v>8.33</v>
      </c>
      <c r="O10" s="793">
        <v>7.35</v>
      </c>
    </row>
    <row r="11" spans="1:15" ht="16.5" customHeight="1">
      <c r="A11" s="154" t="s">
        <v>703</v>
      </c>
      <c r="B11" s="388" t="s">
        <v>1652</v>
      </c>
      <c r="C11" s="1064">
        <v>8.34</v>
      </c>
      <c r="D11" s="1064">
        <v>8.61</v>
      </c>
      <c r="E11" s="1064">
        <v>8.78</v>
      </c>
      <c r="F11" s="1064">
        <v>9.14</v>
      </c>
      <c r="G11" s="1064">
        <v>9.69</v>
      </c>
      <c r="H11" s="1064">
        <v>11.83</v>
      </c>
      <c r="I11" s="1064">
        <v>12.68</v>
      </c>
      <c r="J11" s="1064">
        <v>12.21</v>
      </c>
      <c r="K11" s="1064">
        <v>10.93</v>
      </c>
      <c r="L11" s="1064">
        <v>12.7</v>
      </c>
      <c r="M11" s="1064">
        <v>12.88</v>
      </c>
      <c r="N11" s="1064">
        <v>12.66</v>
      </c>
      <c r="O11" s="793">
        <v>10.93</v>
      </c>
    </row>
    <row r="12" spans="1:15" ht="16.5" customHeight="1">
      <c r="A12" s="154" t="s">
        <v>704</v>
      </c>
      <c r="B12" s="388" t="s">
        <v>1657</v>
      </c>
      <c r="C12" s="1064">
        <v>12.180580266567938</v>
      </c>
      <c r="D12" s="1064">
        <v>11.753995135135135</v>
      </c>
      <c r="E12" s="1064">
        <v>11.43</v>
      </c>
      <c r="F12" s="1064">
        <v>11.62647106257875</v>
      </c>
      <c r="G12" s="1064">
        <v>11.507426486486487</v>
      </c>
      <c r="H12" s="1064">
        <v>11.47</v>
      </c>
      <c r="I12" s="1064">
        <v>11.624515713784637</v>
      </c>
      <c r="J12" s="1064">
        <v>10.994226486486486</v>
      </c>
      <c r="K12" s="1064">
        <v>9.76545743647647</v>
      </c>
      <c r="L12" s="1064">
        <v>8.51255915744377</v>
      </c>
      <c r="M12" s="1064">
        <v>6.032429189189189</v>
      </c>
      <c r="N12" s="1064">
        <v>5.6191894558599635</v>
      </c>
      <c r="O12" s="793">
        <v>10.22055196436712</v>
      </c>
    </row>
    <row r="13" spans="1:15" ht="16.5" customHeight="1">
      <c r="A13" s="154" t="s">
        <v>705</v>
      </c>
      <c r="B13" s="388" t="s">
        <v>1658</v>
      </c>
      <c r="C13" s="1064">
        <v>4.868429567408652</v>
      </c>
      <c r="D13" s="1064">
        <v>3.3598782967250815</v>
      </c>
      <c r="E13" s="1064">
        <v>3.8128924099661266</v>
      </c>
      <c r="F13" s="1064">
        <v>3.358146871062578</v>
      </c>
      <c r="G13" s="1064">
        <v>2.630800540540541</v>
      </c>
      <c r="H13" s="1064">
        <v>2.7138949166740067</v>
      </c>
      <c r="I13" s="1064">
        <v>3.9024395212095753</v>
      </c>
      <c r="J13" s="1064">
        <v>4.0046837837837845</v>
      </c>
      <c r="K13" s="1064">
        <v>4.168231948270435</v>
      </c>
      <c r="L13" s="1064">
        <v>3.4432686832740216</v>
      </c>
      <c r="M13" s="1064">
        <v>3.2424281081081077</v>
      </c>
      <c r="N13" s="1064">
        <v>2.8717697704892062</v>
      </c>
      <c r="O13" s="793">
        <v>3.5174291324677225</v>
      </c>
    </row>
    <row r="14" spans="1:15" ht="16.5" customHeight="1">
      <c r="A14" s="154" t="s">
        <v>706</v>
      </c>
      <c r="B14" s="388" t="s">
        <v>1659</v>
      </c>
      <c r="C14" s="1064">
        <v>1.6129035699286014</v>
      </c>
      <c r="D14" s="1064">
        <v>0.89907419712949</v>
      </c>
      <c r="E14" s="1064">
        <v>0.846207755463706</v>
      </c>
      <c r="F14" s="1064">
        <v>2.879197306069458</v>
      </c>
      <c r="G14" s="1064">
        <v>3.2362716517326144</v>
      </c>
      <c r="H14" s="1064">
        <v>3.288953117353205</v>
      </c>
      <c r="I14" s="1064">
        <v>1.6134097188476224</v>
      </c>
      <c r="J14" s="1064">
        <v>1.2147113333333335</v>
      </c>
      <c r="K14" s="1064">
        <v>2.1575733145895724</v>
      </c>
      <c r="L14" s="1064">
        <v>3.090519992960225</v>
      </c>
      <c r="M14" s="1064">
        <v>3.3535156756756757</v>
      </c>
      <c r="N14" s="1064">
        <v>3.3197895928330032</v>
      </c>
      <c r="O14" s="793">
        <v>2.3316103563160104</v>
      </c>
    </row>
    <row r="15" spans="1:15" ht="16.5" customHeight="1">
      <c r="A15" s="154" t="s">
        <v>707</v>
      </c>
      <c r="B15" s="388" t="s">
        <v>1660</v>
      </c>
      <c r="C15" s="1064">
        <v>3.3968185352308224</v>
      </c>
      <c r="D15" s="1064">
        <v>2.895359281579573</v>
      </c>
      <c r="E15" s="1064">
        <v>3.4084731132075468</v>
      </c>
      <c r="F15" s="1064">
        <v>4.093331220329517</v>
      </c>
      <c r="G15" s="1064">
        <v>3.994682751045284</v>
      </c>
      <c r="H15" s="1064">
        <v>4.440908264329805</v>
      </c>
      <c r="I15" s="1064">
        <v>5.164051891704268</v>
      </c>
      <c r="J15" s="1064">
        <v>5.596070322580646</v>
      </c>
      <c r="K15" s="1064">
        <v>5.456351824840063</v>
      </c>
      <c r="L15" s="1064">
        <v>5.726184461067665</v>
      </c>
      <c r="M15" s="1064">
        <v>5.46250458618313</v>
      </c>
      <c r="N15" s="1064">
        <v>5.360435168115558</v>
      </c>
      <c r="O15" s="793">
        <v>4.662800140488818</v>
      </c>
    </row>
    <row r="16" spans="1:15" ht="16.5" customHeight="1">
      <c r="A16" s="154" t="s">
        <v>708</v>
      </c>
      <c r="B16" s="388" t="s">
        <v>1661</v>
      </c>
      <c r="C16" s="1064">
        <v>5.425047309961818</v>
      </c>
      <c r="D16" s="1064">
        <v>5.222550591166958</v>
      </c>
      <c r="E16" s="1064">
        <v>4.872020754716981</v>
      </c>
      <c r="F16" s="1064">
        <v>5.242749264705882</v>
      </c>
      <c r="G16" s="1064">
        <v>5.304209852404553</v>
      </c>
      <c r="H16" s="1064">
        <v>5.26434765889847</v>
      </c>
      <c r="I16" s="1064">
        <v>5.170746858729607</v>
      </c>
      <c r="J16" s="1064">
        <v>4.551349535702849</v>
      </c>
      <c r="K16" s="1064">
        <v>3.871767249497724</v>
      </c>
      <c r="L16" s="1064">
        <v>4.674502013189865</v>
      </c>
      <c r="M16" s="1064">
        <v>4.940809824561403</v>
      </c>
      <c r="N16" s="1064">
        <v>4.9510305534645385</v>
      </c>
      <c r="O16" s="793">
        <v>4.9643167763801666</v>
      </c>
    </row>
    <row r="17" spans="1:15" ht="16.5" customHeight="1">
      <c r="A17" s="154" t="s">
        <v>709</v>
      </c>
      <c r="B17" s="388" t="s">
        <v>1662</v>
      </c>
      <c r="C17" s="1064">
        <v>4.775216950572465</v>
      </c>
      <c r="D17" s="1064">
        <v>3.77765162028212</v>
      </c>
      <c r="E17" s="1064">
        <v>4.663893382237086</v>
      </c>
      <c r="F17" s="1064">
        <v>4.9555454448777025</v>
      </c>
      <c r="G17" s="1064">
        <v>4.953859860574043</v>
      </c>
      <c r="H17" s="1064">
        <v>4.846119482616302</v>
      </c>
      <c r="I17" s="1064">
        <v>5.187522395978776</v>
      </c>
      <c r="J17" s="1064">
        <v>5.385691068024617</v>
      </c>
      <c r="K17" s="1064">
        <v>5.052342023311288</v>
      </c>
      <c r="L17" s="1064">
        <v>4.859117983803406</v>
      </c>
      <c r="M17" s="1064">
        <v>4.519417635205055</v>
      </c>
      <c r="N17" s="1064">
        <v>3.780621060673431</v>
      </c>
      <c r="O17" s="793">
        <v>4.708875790310837</v>
      </c>
    </row>
    <row r="18" spans="1:15" ht="16.5" customHeight="1">
      <c r="A18" s="154" t="s">
        <v>710</v>
      </c>
      <c r="B18" s="388" t="s">
        <v>1663</v>
      </c>
      <c r="C18" s="1064">
        <v>3.41748440269408</v>
      </c>
      <c r="D18" s="1064">
        <v>3.4932778280050107</v>
      </c>
      <c r="E18" s="1064">
        <v>3.5961985600462625</v>
      </c>
      <c r="F18" s="1064">
        <v>4.02602993577213</v>
      </c>
      <c r="G18" s="1064">
        <v>3.7520925058548005</v>
      </c>
      <c r="H18" s="1064">
        <v>4.10236892545691</v>
      </c>
      <c r="I18" s="1064">
        <v>4.0122495923431405</v>
      </c>
      <c r="J18" s="1064">
        <v>3.906800049016938</v>
      </c>
      <c r="K18" s="1064">
        <v>4.055525032860332</v>
      </c>
      <c r="L18" s="1064">
        <v>2.911661630829377</v>
      </c>
      <c r="M18" s="1064">
        <v>1.6678396383639233</v>
      </c>
      <c r="N18" s="1064">
        <v>2.9805422437758247</v>
      </c>
      <c r="O18" s="793">
        <v>3.4814174393084554</v>
      </c>
    </row>
    <row r="19" spans="1:15" ht="16.5" customHeight="1">
      <c r="A19" s="155" t="s">
        <v>711</v>
      </c>
      <c r="B19" s="389" t="s">
        <v>1356</v>
      </c>
      <c r="C19" s="1064">
        <v>4.027662566465792</v>
      </c>
      <c r="D19" s="1064">
        <v>3.6609049773755653</v>
      </c>
      <c r="E19" s="1064">
        <v>3.701351713395639</v>
      </c>
      <c r="F19" s="1064">
        <v>3.676631343283582</v>
      </c>
      <c r="G19" s="1064">
        <v>3.850785333333333</v>
      </c>
      <c r="H19" s="1064">
        <v>3.9490213213213217</v>
      </c>
      <c r="I19" s="1064">
        <v>3.940556451612903</v>
      </c>
      <c r="J19" s="1064">
        <v>3.8080159420289847</v>
      </c>
      <c r="K19" s="1064">
        <v>1.6973710622710623</v>
      </c>
      <c r="L19" s="1064">
        <v>0.7020408450704225</v>
      </c>
      <c r="M19" s="1064">
        <v>0.8240442028985507</v>
      </c>
      <c r="N19" s="1064">
        <v>1.4706548192771083</v>
      </c>
      <c r="O19" s="793">
        <v>2.929587760230834</v>
      </c>
    </row>
    <row r="20" spans="1:15" ht="16.5" customHeight="1">
      <c r="A20" s="154" t="s">
        <v>712</v>
      </c>
      <c r="B20" s="388" t="s">
        <v>1337</v>
      </c>
      <c r="C20" s="1064">
        <v>0.6176727272727273</v>
      </c>
      <c r="D20" s="1064">
        <v>0.629863076923077</v>
      </c>
      <c r="E20" s="1064">
        <v>1.3400342756183745</v>
      </c>
      <c r="F20" s="1064">
        <v>1.9721844155844157</v>
      </c>
      <c r="G20" s="1064">
        <v>2.401290153846154</v>
      </c>
      <c r="H20" s="1064">
        <v>2.080350530035336</v>
      </c>
      <c r="I20" s="1064">
        <v>2.3784652173913043</v>
      </c>
      <c r="J20" s="1064">
        <v>2.9391873188405797</v>
      </c>
      <c r="K20" s="1064">
        <v>3.109814156626506</v>
      </c>
      <c r="L20" s="1064">
        <v>3.6963909090909097</v>
      </c>
      <c r="M20" s="1064">
        <v>3.8208818461538465</v>
      </c>
      <c r="N20" s="1064">
        <v>3.939815901060071</v>
      </c>
      <c r="O20" s="793">
        <v>2.4576696244599545</v>
      </c>
    </row>
    <row r="21" spans="1:15" ht="16.5" customHeight="1">
      <c r="A21" s="156" t="s">
        <v>713</v>
      </c>
      <c r="B21" s="390" t="s">
        <v>572</v>
      </c>
      <c r="C21" s="1064">
        <v>2.2590185714285718</v>
      </c>
      <c r="D21" s="1064">
        <v>3.3845412060301507</v>
      </c>
      <c r="E21" s="1064">
        <v>3.102005803571429</v>
      </c>
      <c r="F21" s="1064">
        <v>2.687988475836431</v>
      </c>
      <c r="G21" s="1064">
        <v>2.1998130653266332</v>
      </c>
      <c r="H21" s="1064">
        <v>2.4648049469964666</v>
      </c>
      <c r="I21" s="1064">
        <v>2.2032</v>
      </c>
      <c r="J21" s="1064">
        <v>2.651</v>
      </c>
      <c r="K21" s="1064">
        <v>2.8861</v>
      </c>
      <c r="L21" s="1064">
        <v>3.6293</v>
      </c>
      <c r="M21" s="1064">
        <v>3.3082</v>
      </c>
      <c r="N21" s="1064">
        <v>3.2485</v>
      </c>
      <c r="O21" s="793">
        <v>2.8427</v>
      </c>
    </row>
    <row r="22" spans="1:15" ht="16.5" customHeight="1">
      <c r="A22" s="157" t="s">
        <v>713</v>
      </c>
      <c r="B22" s="391" t="s">
        <v>573</v>
      </c>
      <c r="C22" s="1064">
        <v>2.9887</v>
      </c>
      <c r="D22" s="1064">
        <v>2.7829</v>
      </c>
      <c r="E22" s="1064">
        <v>2.5369</v>
      </c>
      <c r="F22" s="1064">
        <v>2.1101</v>
      </c>
      <c r="G22" s="1064">
        <v>1.9827</v>
      </c>
      <c r="H22" s="1064">
        <v>2.6703</v>
      </c>
      <c r="I22" s="1064">
        <v>2.5963603174603174</v>
      </c>
      <c r="J22" s="1064">
        <v>2.3605678095238094</v>
      </c>
      <c r="K22" s="1064">
        <v>1.8496</v>
      </c>
      <c r="L22" s="1064">
        <v>2.4269</v>
      </c>
      <c r="M22" s="1064">
        <v>2.1681</v>
      </c>
      <c r="N22" s="1071">
        <v>2.7651367875647668</v>
      </c>
      <c r="O22" s="794">
        <v>2.4216334168057867</v>
      </c>
    </row>
    <row r="23" spans="1:15" ht="16.5" customHeight="1">
      <c r="A23" s="158" t="s">
        <v>713</v>
      </c>
      <c r="B23" s="391" t="s">
        <v>1009</v>
      </c>
      <c r="C23" s="1064">
        <v>4.2514</v>
      </c>
      <c r="D23" s="1064">
        <v>2.1419</v>
      </c>
      <c r="E23" s="1071">
        <v>2.3486</v>
      </c>
      <c r="F23" s="1071">
        <v>3.0267</v>
      </c>
      <c r="G23" s="1071">
        <v>3.5927</v>
      </c>
      <c r="H23" s="1071">
        <v>3.8637</v>
      </c>
      <c r="I23" s="1064">
        <v>5.7924</v>
      </c>
      <c r="J23" s="1064">
        <v>5.5404</v>
      </c>
      <c r="K23" s="1064">
        <v>4.0699</v>
      </c>
      <c r="L23" s="1064">
        <v>5.32</v>
      </c>
      <c r="M23" s="1064">
        <v>5.41</v>
      </c>
      <c r="N23" s="1071">
        <v>5.13</v>
      </c>
      <c r="O23" s="794">
        <v>4.22</v>
      </c>
    </row>
    <row r="24" spans="1:15" ht="16.5" customHeight="1">
      <c r="A24" s="23"/>
      <c r="B24" s="391" t="s">
        <v>237</v>
      </c>
      <c r="C24" s="1129">
        <v>5.17</v>
      </c>
      <c r="D24" s="1129">
        <v>3.73</v>
      </c>
      <c r="E24" s="1133">
        <v>6.08</v>
      </c>
      <c r="F24" s="1133">
        <v>5.55</v>
      </c>
      <c r="G24" s="1133">
        <v>4.72</v>
      </c>
      <c r="H24" s="1133">
        <v>4.32</v>
      </c>
      <c r="I24" s="1133">
        <v>6.64</v>
      </c>
      <c r="J24" s="1133">
        <v>6.83</v>
      </c>
      <c r="K24" s="1133">
        <v>5.98</v>
      </c>
      <c r="L24" s="1133">
        <v>6.73</v>
      </c>
      <c r="M24" s="1133">
        <v>6</v>
      </c>
      <c r="N24" s="1133">
        <v>6.8</v>
      </c>
      <c r="O24" s="1130">
        <v>5.83</v>
      </c>
    </row>
    <row r="25" spans="1:15" ht="16.5" customHeight="1">
      <c r="A25" s="23"/>
      <c r="B25" s="391" t="s">
        <v>1215</v>
      </c>
      <c r="C25" s="1129">
        <v>1.77</v>
      </c>
      <c r="D25" s="1129">
        <v>2.4136</v>
      </c>
      <c r="E25" s="1133">
        <v>2.7298</v>
      </c>
      <c r="F25" s="1133">
        <v>4.6669</v>
      </c>
      <c r="G25" s="1133">
        <v>6.3535</v>
      </c>
      <c r="H25" s="1133">
        <v>8.7424</v>
      </c>
      <c r="I25" s="1133">
        <v>9.0115</v>
      </c>
      <c r="J25" s="1133">
        <v>7.7876</v>
      </c>
      <c r="K25" s="1133">
        <v>7.346</v>
      </c>
      <c r="L25" s="1133">
        <v>7.4127</v>
      </c>
      <c r="M25" s="1133">
        <v>6.7726</v>
      </c>
      <c r="N25" s="1133">
        <v>8.13</v>
      </c>
      <c r="O25" s="1130">
        <v>6.5</v>
      </c>
    </row>
    <row r="26" spans="1:15" ht="16.5" customHeight="1">
      <c r="A26" s="23"/>
      <c r="B26" s="391" t="s">
        <v>1033</v>
      </c>
      <c r="C26" s="1129">
        <v>3.8064</v>
      </c>
      <c r="D26" s="1129">
        <v>3.77</v>
      </c>
      <c r="E26" s="1133">
        <v>5.63</v>
      </c>
      <c r="F26" s="1133">
        <v>7.73</v>
      </c>
      <c r="G26" s="1133">
        <v>6.8209</v>
      </c>
      <c r="H26" s="1133">
        <v>8.21</v>
      </c>
      <c r="I26" s="1133">
        <v>7.776</v>
      </c>
      <c r="J26" s="1133">
        <v>8.0924</v>
      </c>
      <c r="K26" s="1133">
        <v>9.06</v>
      </c>
      <c r="L26" s="1133">
        <v>9</v>
      </c>
      <c r="M26" s="1133">
        <v>8.33878</v>
      </c>
      <c r="N26" s="1133">
        <v>8.5157</v>
      </c>
      <c r="O26" s="1130">
        <v>7.41</v>
      </c>
    </row>
    <row r="27" spans="1:15" ht="16.5" customHeight="1" thickBot="1">
      <c r="A27" s="23"/>
      <c r="B27" s="393" t="s">
        <v>652</v>
      </c>
      <c r="C27" s="1131">
        <v>3.9837</v>
      </c>
      <c r="D27" s="1131">
        <v>2.2828</v>
      </c>
      <c r="E27" s="1134">
        <v>1.8153</v>
      </c>
      <c r="F27" s="1134">
        <v>0.97</v>
      </c>
      <c r="G27" s="1134">
        <v>0.8</v>
      </c>
      <c r="H27" s="1134">
        <v>0.7</v>
      </c>
      <c r="I27" s="1134"/>
      <c r="J27" s="1134"/>
      <c r="K27" s="1134"/>
      <c r="L27" s="1134"/>
      <c r="M27" s="1134"/>
      <c r="N27" s="1134"/>
      <c r="O27" s="1132"/>
    </row>
    <row r="28" spans="1:15" ht="13.5" thickTop="1">
      <c r="A28" s="23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B30" sqref="B30:E30"/>
    </sheetView>
  </sheetViews>
  <sheetFormatPr defaultColWidth="11.00390625" defaultRowHeight="16.5" customHeight="1"/>
  <cols>
    <col min="1" max="1" width="37.57421875" style="10" customWidth="1"/>
    <col min="2" max="2" width="8.00390625" style="10" bestFit="1" customWidth="1"/>
    <col min="3" max="3" width="10.421875" style="10" bestFit="1" customWidth="1"/>
    <col min="4" max="5" width="10.42187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36" t="s">
        <v>717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</row>
    <row r="2" spans="1:11" ht="16.5" customHeight="1">
      <c r="A2" s="1638" t="s">
        <v>511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</row>
    <row r="3" spans="1:11" ht="16.5" customHeight="1" thickBot="1">
      <c r="A3" s="17" t="s">
        <v>571</v>
      </c>
      <c r="B3" s="17"/>
      <c r="C3" s="17"/>
      <c r="D3" s="17"/>
      <c r="E3" s="17"/>
      <c r="F3" s="17"/>
      <c r="G3" s="19"/>
      <c r="H3" s="17"/>
      <c r="I3" s="1637" t="s">
        <v>135</v>
      </c>
      <c r="J3" s="1637"/>
      <c r="K3" s="1637"/>
    </row>
    <row r="4" spans="1:11" ht="16.5" customHeight="1" thickTop="1">
      <c r="A4" s="223"/>
      <c r="B4" s="224"/>
      <c r="C4" s="224"/>
      <c r="D4" s="224"/>
      <c r="E4" s="224"/>
      <c r="F4" s="1639" t="s">
        <v>1579</v>
      </c>
      <c r="G4" s="1640"/>
      <c r="H4" s="1640"/>
      <c r="I4" s="1640"/>
      <c r="J4" s="1640"/>
      <c r="K4" s="1641"/>
    </row>
    <row r="5" spans="1:11" ht="12.75">
      <c r="A5" s="225" t="s">
        <v>718</v>
      </c>
      <c r="B5" s="170">
        <v>2010</v>
      </c>
      <c r="C5" s="170">
        <v>2011</v>
      </c>
      <c r="D5" s="170">
        <v>2011</v>
      </c>
      <c r="E5" s="170">
        <v>2012</v>
      </c>
      <c r="F5" s="1633" t="s">
        <v>1033</v>
      </c>
      <c r="G5" s="1634"/>
      <c r="H5" s="1634"/>
      <c r="I5" s="1633" t="s">
        <v>652</v>
      </c>
      <c r="J5" s="1634"/>
      <c r="K5" s="1635"/>
    </row>
    <row r="6" spans="1:11" ht="15.75">
      <c r="A6" s="228" t="s">
        <v>571</v>
      </c>
      <c r="B6" s="232" t="s">
        <v>488</v>
      </c>
      <c r="C6" s="232" t="s">
        <v>1578</v>
      </c>
      <c r="D6" s="232" t="s">
        <v>488</v>
      </c>
      <c r="E6" s="232" t="s">
        <v>1578</v>
      </c>
      <c r="F6" s="175" t="s">
        <v>575</v>
      </c>
      <c r="G6" s="1299" t="s">
        <v>571</v>
      </c>
      <c r="H6" s="176" t="s">
        <v>556</v>
      </c>
      <c r="I6" s="175" t="s">
        <v>575</v>
      </c>
      <c r="J6" s="1299" t="s">
        <v>571</v>
      </c>
      <c r="K6" s="236" t="s">
        <v>556</v>
      </c>
    </row>
    <row r="7" spans="1:13" ht="16.5" customHeight="1">
      <c r="A7" s="1281" t="s">
        <v>719</v>
      </c>
      <c r="B7" s="1244">
        <v>213205.51387120932</v>
      </c>
      <c r="C7" s="1244">
        <v>206937.223073737</v>
      </c>
      <c r="D7" s="1245">
        <v>216039.1017192778</v>
      </c>
      <c r="E7" s="1245">
        <v>302987.2943907746</v>
      </c>
      <c r="F7" s="1264">
        <v>-4265.02942335182</v>
      </c>
      <c r="G7" s="1266" t="s">
        <v>468</v>
      </c>
      <c r="H7" s="1273">
        <v>-2.000431107953516</v>
      </c>
      <c r="I7" s="1298">
        <v>66717.26419470183</v>
      </c>
      <c r="J7" s="1267" t="s">
        <v>469</v>
      </c>
      <c r="K7" s="1287">
        <v>30.882031846898972</v>
      </c>
      <c r="L7" s="1253"/>
      <c r="M7" s="1254"/>
    </row>
    <row r="8" spans="1:11" ht="16.5" customHeight="1">
      <c r="A8" s="1283" t="s">
        <v>720</v>
      </c>
      <c r="B8" s="1255">
        <v>275204.078979265</v>
      </c>
      <c r="C8" s="1255">
        <v>268439.6055090367</v>
      </c>
      <c r="D8" s="1256">
        <v>278883.7603228904</v>
      </c>
      <c r="E8" s="1256">
        <v>369471.592820032</v>
      </c>
      <c r="F8" s="1257">
        <v>-6764.473470228317</v>
      </c>
      <c r="G8" s="1258"/>
      <c r="H8" s="1259">
        <v>-2.457984451145428</v>
      </c>
      <c r="I8" s="1260">
        <v>90587.83249714156</v>
      </c>
      <c r="J8" s="1261"/>
      <c r="K8" s="1284">
        <v>32.48229025320777</v>
      </c>
    </row>
    <row r="9" spans="1:11" ht="16.5" customHeight="1">
      <c r="A9" s="1285" t="s">
        <v>721</v>
      </c>
      <c r="B9" s="1261">
        <v>51281.34344671569</v>
      </c>
      <c r="C9" s="1261">
        <v>51195.98647825971</v>
      </c>
      <c r="D9" s="1261">
        <v>52336.42281183262</v>
      </c>
      <c r="E9" s="1261">
        <v>54967.52222936732</v>
      </c>
      <c r="F9" s="1263">
        <v>-85.35696845598432</v>
      </c>
      <c r="G9" s="1258"/>
      <c r="H9" s="1259">
        <v>-0.1664483859411273</v>
      </c>
      <c r="I9" s="1260">
        <v>2631.0994175347005</v>
      </c>
      <c r="J9" s="1261"/>
      <c r="K9" s="1284">
        <v>5.02728172117228</v>
      </c>
    </row>
    <row r="10" spans="1:11" s="12" customFormat="1" ht="16.5" customHeight="1">
      <c r="A10" s="1286" t="s">
        <v>722</v>
      </c>
      <c r="B10" s="1244">
        <v>10717.221661340001</v>
      </c>
      <c r="C10" s="1244">
        <v>10306.39595704</v>
      </c>
      <c r="D10" s="1245">
        <v>10508.23579178</v>
      </c>
      <c r="E10" s="1245">
        <v>11516.77619989</v>
      </c>
      <c r="F10" s="1264">
        <v>-410.82570430000123</v>
      </c>
      <c r="G10" s="1265"/>
      <c r="H10" s="1244">
        <v>-3.833322826399717</v>
      </c>
      <c r="I10" s="1260">
        <v>1008.5404081100005</v>
      </c>
      <c r="J10" s="1245"/>
      <c r="K10" s="1287">
        <v>9.597618744898403</v>
      </c>
    </row>
    <row r="11" spans="1:14" ht="16.5" customHeight="1">
      <c r="A11" s="1281" t="s">
        <v>723</v>
      </c>
      <c r="B11" s="1244">
        <v>607781.26214735</v>
      </c>
      <c r="C11" s="1244">
        <v>638779.3569057519</v>
      </c>
      <c r="D11" s="1245">
        <v>706004.1971464349</v>
      </c>
      <c r="E11" s="1245">
        <v>713079.5950145709</v>
      </c>
      <c r="F11" s="1264">
        <v>28994.8333842813</v>
      </c>
      <c r="G11" s="1266" t="s">
        <v>468</v>
      </c>
      <c r="H11" s="1244">
        <v>4.770603371653767</v>
      </c>
      <c r="I11" s="1251">
        <v>27306.326344930996</v>
      </c>
      <c r="J11" s="1267" t="s">
        <v>469</v>
      </c>
      <c r="K11" s="1287">
        <v>3.8677286134132274</v>
      </c>
      <c r="M11" s="1253"/>
      <c r="N11" s="1"/>
    </row>
    <row r="12" spans="1:11" ht="16.5" customHeight="1">
      <c r="A12" s="1283" t="s">
        <v>724</v>
      </c>
      <c r="B12" s="1259">
        <v>796598.2018170359</v>
      </c>
      <c r="C12" s="1259">
        <v>831754.2404111577</v>
      </c>
      <c r="D12" s="1261">
        <v>912690.6322393315</v>
      </c>
      <c r="E12" s="1261">
        <v>921813.3209711045</v>
      </c>
      <c r="F12" s="1257">
        <v>35156.03859412181</v>
      </c>
      <c r="G12" s="1268"/>
      <c r="H12" s="1269">
        <v>4.4132711464739804</v>
      </c>
      <c r="I12" s="1270">
        <v>9122.688731773058</v>
      </c>
      <c r="J12" s="1270"/>
      <c r="K12" s="1288">
        <v>0.9995378948275266</v>
      </c>
    </row>
    <row r="13" spans="1:11" ht="16.5" customHeight="1">
      <c r="A13" s="1283" t="s">
        <v>726</v>
      </c>
      <c r="B13" s="1259">
        <v>136522.94836192002</v>
      </c>
      <c r="C13" s="1259">
        <v>111899.38069710002</v>
      </c>
      <c r="D13" s="1261">
        <v>163553.56997209</v>
      </c>
      <c r="E13" s="1261">
        <v>135968.11697084</v>
      </c>
      <c r="F13" s="1263">
        <v>-24623.567664820002</v>
      </c>
      <c r="G13" s="1258"/>
      <c r="H13" s="1271">
        <v>-18.036211465008318</v>
      </c>
      <c r="I13" s="1261">
        <v>-27585.45300124999</v>
      </c>
      <c r="J13" s="1261"/>
      <c r="K13" s="1284">
        <v>-16.866310534192177</v>
      </c>
    </row>
    <row r="14" spans="1:11" ht="16.5" customHeight="1">
      <c r="A14" s="1285" t="s">
        <v>727</v>
      </c>
      <c r="B14" s="1259">
        <v>136522.94836192002</v>
      </c>
      <c r="C14" s="1259">
        <v>124138.24206115001</v>
      </c>
      <c r="D14" s="1261">
        <v>163553.56997209</v>
      </c>
      <c r="E14" s="1261">
        <v>150336.08247425</v>
      </c>
      <c r="F14" s="1263">
        <v>-12384.706300770005</v>
      </c>
      <c r="G14" s="1258"/>
      <c r="H14" s="1271">
        <v>-9.071519806280742</v>
      </c>
      <c r="I14" s="1261">
        <v>-13217.48749783999</v>
      </c>
      <c r="J14" s="1261"/>
      <c r="K14" s="1284">
        <v>-8.08144236784041</v>
      </c>
    </row>
    <row r="15" spans="1:11" ht="16.5" customHeight="1">
      <c r="A15" s="1285" t="s">
        <v>728</v>
      </c>
      <c r="B15" s="1259">
        <v>0</v>
      </c>
      <c r="C15" s="1261">
        <v>12238.861364049997</v>
      </c>
      <c r="D15" s="1261">
        <v>0</v>
      </c>
      <c r="E15" s="1261">
        <v>14367.965503410007</v>
      </c>
      <c r="F15" s="1263">
        <v>12238.861364049997</v>
      </c>
      <c r="G15" s="1258"/>
      <c r="H15" s="1300" t="s">
        <v>1140</v>
      </c>
      <c r="I15" s="1261">
        <v>14367.965503410007</v>
      </c>
      <c r="J15" s="1261"/>
      <c r="K15" s="1301" t="s">
        <v>1140</v>
      </c>
    </row>
    <row r="16" spans="1:11" ht="16.5" customHeight="1">
      <c r="A16" s="1283" t="s">
        <v>729</v>
      </c>
      <c r="B16" s="1259">
        <v>5876.066995</v>
      </c>
      <c r="C16" s="1259">
        <v>5887.0419</v>
      </c>
      <c r="D16" s="1261">
        <v>6347.6535</v>
      </c>
      <c r="E16" s="1261">
        <v>8901.67023868</v>
      </c>
      <c r="F16" s="1263">
        <v>10.974905000000035</v>
      </c>
      <c r="G16" s="1258"/>
      <c r="H16" s="1271">
        <v>0.18677297262503445</v>
      </c>
      <c r="I16" s="1261">
        <v>2554.0167386800003</v>
      </c>
      <c r="J16" s="1261"/>
      <c r="K16" s="1284">
        <v>40.23560420681438</v>
      </c>
    </row>
    <row r="17" spans="1:11" ht="16.5" customHeight="1">
      <c r="A17" s="1285" t="s">
        <v>730</v>
      </c>
      <c r="B17" s="1259">
        <v>15648.818626298213</v>
      </c>
      <c r="C17" s="1259">
        <v>13354.544323887501</v>
      </c>
      <c r="D17" s="1259">
        <v>15466.972994191616</v>
      </c>
      <c r="E17" s="1259">
        <v>13666.833809251042</v>
      </c>
      <c r="F17" s="1263">
        <v>-2294.2743024107112</v>
      </c>
      <c r="G17" s="1258"/>
      <c r="H17" s="1271">
        <v>-14.661006413322017</v>
      </c>
      <c r="I17" s="1261">
        <v>-1800.1391849405736</v>
      </c>
      <c r="J17" s="1261"/>
      <c r="K17" s="1284">
        <v>-11.638600426965175</v>
      </c>
    </row>
    <row r="18" spans="1:11" ht="16.5" customHeight="1">
      <c r="A18" s="1285" t="s">
        <v>731</v>
      </c>
      <c r="B18" s="1259">
        <v>2596.89390718</v>
      </c>
      <c r="C18" s="1259">
        <v>2508.5593687100004</v>
      </c>
      <c r="D18" s="1259">
        <v>5427.03486871</v>
      </c>
      <c r="E18" s="1259">
        <v>3249.7399203553423</v>
      </c>
      <c r="F18" s="1263">
        <v>-88.33453846999964</v>
      </c>
      <c r="G18" s="1258"/>
      <c r="H18" s="1271">
        <v>-3.401545909356121</v>
      </c>
      <c r="I18" s="1261">
        <v>-2177.294948354658</v>
      </c>
      <c r="J18" s="1261"/>
      <c r="K18" s="1284">
        <v>-40.11942066022138</v>
      </c>
    </row>
    <row r="19" spans="1:11" ht="16.5" customHeight="1">
      <c r="A19" s="1285" t="s">
        <v>732</v>
      </c>
      <c r="B19" s="1259">
        <v>13051.924719118213</v>
      </c>
      <c r="C19" s="1259">
        <v>10845.9849551775</v>
      </c>
      <c r="D19" s="1259">
        <v>10039.938125481616</v>
      </c>
      <c r="E19" s="1259">
        <v>10417.093888895699</v>
      </c>
      <c r="F19" s="1263">
        <v>-2205.9397639407125</v>
      </c>
      <c r="G19" s="1258"/>
      <c r="H19" s="1271">
        <v>-16.901260246387213</v>
      </c>
      <c r="I19" s="1261">
        <v>377.1557634140827</v>
      </c>
      <c r="J19" s="1261"/>
      <c r="K19" s="1284">
        <v>3.7565546590058343</v>
      </c>
    </row>
    <row r="20" spans="1:11" ht="16.5" customHeight="1">
      <c r="A20" s="1283" t="s">
        <v>489</v>
      </c>
      <c r="B20" s="1259">
        <v>638550.3678338177</v>
      </c>
      <c r="C20" s="1259">
        <v>700613.2734901701</v>
      </c>
      <c r="D20" s="1261">
        <v>727322.43577305</v>
      </c>
      <c r="E20" s="1261">
        <v>763276.6999523335</v>
      </c>
      <c r="F20" s="1263">
        <v>62062.90565635241</v>
      </c>
      <c r="G20" s="37"/>
      <c r="H20" s="1271">
        <v>9.719343811027956</v>
      </c>
      <c r="I20" s="1261">
        <v>35954.26417928352</v>
      </c>
      <c r="J20" s="1272"/>
      <c r="K20" s="1284">
        <v>4.9433734490905366</v>
      </c>
    </row>
    <row r="21" spans="1:11" ht="16.5" customHeight="1">
      <c r="A21" s="1286" t="s">
        <v>734</v>
      </c>
      <c r="B21" s="1244">
        <v>188816.93966968585</v>
      </c>
      <c r="C21" s="1244">
        <v>192974.88350540586</v>
      </c>
      <c r="D21" s="1244">
        <v>206686.4350928966</v>
      </c>
      <c r="E21" s="1244">
        <v>208733.72595653366</v>
      </c>
      <c r="F21" s="1264">
        <v>6161.205209840513</v>
      </c>
      <c r="G21" s="1266" t="s">
        <v>468</v>
      </c>
      <c r="H21" s="1273">
        <v>3.2630574463386885</v>
      </c>
      <c r="I21" s="1245">
        <v>-18183.637613157938</v>
      </c>
      <c r="J21" s="1267" t="s">
        <v>469</v>
      </c>
      <c r="K21" s="1287">
        <v>-8.797692797297113</v>
      </c>
    </row>
    <row r="22" spans="1:11" ht="16.5" customHeight="1">
      <c r="A22" s="1289" t="s">
        <v>735</v>
      </c>
      <c r="B22" s="1274">
        <v>820986.7760185594</v>
      </c>
      <c r="C22" s="1274">
        <v>845716.5799794889</v>
      </c>
      <c r="D22" s="1275">
        <v>922043.2988657127</v>
      </c>
      <c r="E22" s="1275">
        <v>1016066.8894053455</v>
      </c>
      <c r="F22" s="1246">
        <v>24729.80396092951</v>
      </c>
      <c r="G22" s="1276"/>
      <c r="H22" s="1250">
        <v>3.0122049079594997</v>
      </c>
      <c r="I22" s="1275">
        <v>94023.59053963283</v>
      </c>
      <c r="J22" s="1275"/>
      <c r="K22" s="1282">
        <v>10.197307507716785</v>
      </c>
    </row>
    <row r="23" spans="1:11" ht="16.5" customHeight="1">
      <c r="A23" s="1283" t="s">
        <v>490</v>
      </c>
      <c r="B23" s="1261">
        <v>589926.0707299493</v>
      </c>
      <c r="C23" s="1261">
        <v>584159.912633739</v>
      </c>
      <c r="D23" s="1261">
        <v>623049.1240155126</v>
      </c>
      <c r="E23" s="1261">
        <v>684092.3455331456</v>
      </c>
      <c r="F23" s="1263">
        <v>-5766.158096210333</v>
      </c>
      <c r="G23" s="1258"/>
      <c r="H23" s="1271">
        <v>-0.9774374082290574</v>
      </c>
      <c r="I23" s="1261">
        <v>61043.22151763295</v>
      </c>
      <c r="J23" s="1261"/>
      <c r="K23" s="1290">
        <v>9.79749736653399</v>
      </c>
    </row>
    <row r="24" spans="1:11" ht="16.5" customHeight="1">
      <c r="A24" s="1283" t="s">
        <v>491</v>
      </c>
      <c r="B24" s="1261">
        <v>212097.06901111937</v>
      </c>
      <c r="C24" s="1261">
        <v>205709.65169212635</v>
      </c>
      <c r="D24" s="1261">
        <v>223074.57713800465</v>
      </c>
      <c r="E24" s="1261">
        <v>228842.77247943776</v>
      </c>
      <c r="F24" s="1263">
        <v>-6387.417318993015</v>
      </c>
      <c r="G24" s="1258"/>
      <c r="H24" s="1271">
        <v>-3.0115537893916624</v>
      </c>
      <c r="I24" s="1261">
        <v>5768.195341433107</v>
      </c>
      <c r="J24" s="1261"/>
      <c r="K24" s="1290">
        <v>2.585769931938333</v>
      </c>
    </row>
    <row r="25" spans="1:11" ht="16.5" customHeight="1">
      <c r="A25" s="1283" t="s">
        <v>492</v>
      </c>
      <c r="B25" s="1259">
        <v>139281.32643735</v>
      </c>
      <c r="C25" s="1259">
        <v>137199.82857699002</v>
      </c>
      <c r="D25" s="1261">
        <v>141931.480013872</v>
      </c>
      <c r="E25" s="1261">
        <v>152808.00153093768</v>
      </c>
      <c r="F25" s="1263">
        <v>-2081.4978603599884</v>
      </c>
      <c r="G25" s="1258"/>
      <c r="H25" s="1271">
        <v>-1.4944557993538816</v>
      </c>
      <c r="I25" s="1261">
        <v>10876.521517065674</v>
      </c>
      <c r="J25" s="1261"/>
      <c r="K25" s="1284">
        <v>7.66321996783422</v>
      </c>
    </row>
    <row r="26" spans="1:11" ht="16.5" customHeight="1">
      <c r="A26" s="1283" t="s">
        <v>493</v>
      </c>
      <c r="B26" s="1259">
        <v>72815.76895612938</v>
      </c>
      <c r="C26" s="1259">
        <v>68509.8628303146</v>
      </c>
      <c r="D26" s="1261">
        <v>81143.10784692926</v>
      </c>
      <c r="E26" s="1261">
        <v>76033.8086259314</v>
      </c>
      <c r="F26" s="1263">
        <v>-4305.906125814785</v>
      </c>
      <c r="G26" s="1258"/>
      <c r="H26" s="1271">
        <v>-5.913425330176821</v>
      </c>
      <c r="I26" s="1261">
        <v>-5109.299220997855</v>
      </c>
      <c r="J26" s="1261"/>
      <c r="K26" s="1284">
        <v>-6.296652120641209</v>
      </c>
    </row>
    <row r="27" spans="1:11" ht="16.5" customHeight="1">
      <c r="A27" s="1285" t="s">
        <v>494</v>
      </c>
      <c r="B27" s="1261">
        <v>377829.00171882997</v>
      </c>
      <c r="C27" s="1261">
        <v>378450.26094161253</v>
      </c>
      <c r="D27" s="1261">
        <v>399974.54687750805</v>
      </c>
      <c r="E27" s="1261">
        <v>455249.5730537079</v>
      </c>
      <c r="F27" s="1263">
        <v>621.2592227825662</v>
      </c>
      <c r="G27" s="1258"/>
      <c r="H27" s="1271">
        <v>0.1644286753945083</v>
      </c>
      <c r="I27" s="1261">
        <v>55275.02617619984</v>
      </c>
      <c r="J27" s="1261"/>
      <c r="K27" s="1284">
        <v>13.819635926265022</v>
      </c>
    </row>
    <row r="28" spans="1:11" ht="16.5" customHeight="1">
      <c r="A28" s="1283" t="s">
        <v>736</v>
      </c>
      <c r="B28" s="1261">
        <v>231060.70528861</v>
      </c>
      <c r="C28" s="1261">
        <v>261556.66734574997</v>
      </c>
      <c r="D28" s="1261">
        <v>298994.1748502</v>
      </c>
      <c r="E28" s="1261">
        <v>331974.54387219995</v>
      </c>
      <c r="F28" s="1264">
        <v>30495.962057139957</v>
      </c>
      <c r="G28" s="1261"/>
      <c r="H28" s="1273">
        <v>13.198246763355325</v>
      </c>
      <c r="I28" s="1261">
        <v>32980.36902199994</v>
      </c>
      <c r="J28" s="1261"/>
      <c r="K28" s="1284">
        <v>11.03043864935614</v>
      </c>
    </row>
    <row r="29" spans="1:11" ht="16.5" customHeight="1">
      <c r="A29" s="1289" t="s">
        <v>737</v>
      </c>
      <c r="B29" s="1246">
        <v>872268.1194652751</v>
      </c>
      <c r="C29" s="1274">
        <v>896912.5664577485</v>
      </c>
      <c r="D29" s="1275">
        <v>974379.7216775453</v>
      </c>
      <c r="E29" s="1252">
        <v>1071034.411634713</v>
      </c>
      <c r="F29" s="1246">
        <v>24644.446992473444</v>
      </c>
      <c r="G29" s="1275"/>
      <c r="H29" s="1250">
        <v>2.8253293273610853</v>
      </c>
      <c r="I29" s="1275">
        <v>96654.6899571676</v>
      </c>
      <c r="J29" s="1275"/>
      <c r="K29" s="1282">
        <v>9.91961222168721</v>
      </c>
    </row>
    <row r="30" spans="1:11" ht="16.5" customHeight="1">
      <c r="A30" s="415" t="s">
        <v>738</v>
      </c>
      <c r="B30" s="1260">
        <v>218547.13747756998</v>
      </c>
      <c r="C30" s="1261">
        <v>202030.75631017002</v>
      </c>
      <c r="D30" s="1261">
        <v>234188.76353819</v>
      </c>
      <c r="E30" s="1262">
        <v>255397.00264355994</v>
      </c>
      <c r="F30" s="1259">
        <v>-16516.38116739996</v>
      </c>
      <c r="G30" s="1258"/>
      <c r="H30" s="1271">
        <v>-7.55735415161641</v>
      </c>
      <c r="I30" s="1261">
        <v>21208.239105369954</v>
      </c>
      <c r="J30" s="1261"/>
      <c r="K30" s="1284">
        <v>9.056044698707952</v>
      </c>
    </row>
    <row r="31" spans="1:11" ht="16.5" customHeight="1">
      <c r="A31" s="415" t="s">
        <v>495</v>
      </c>
      <c r="B31" s="1433">
        <v>0.9704866028404852</v>
      </c>
      <c r="C31" s="1277">
        <v>1.0182095808041636</v>
      </c>
      <c r="D31" s="1277">
        <v>0.9525417606196426</v>
      </c>
      <c r="E31" s="1434">
        <v>0.896027635840417</v>
      </c>
      <c r="F31" s="1259">
        <v>0.047722977963678415</v>
      </c>
      <c r="G31" s="1258"/>
      <c r="H31" s="1271">
        <v>4.917427795911824</v>
      </c>
      <c r="I31" s="1261">
        <v>-0.05651412477922557</v>
      </c>
      <c r="J31" s="1261"/>
      <c r="K31" s="1284">
        <v>-5.932981325927621</v>
      </c>
    </row>
    <row r="32" spans="1:11" ht="16.5" customHeight="1">
      <c r="A32" s="415" t="s">
        <v>496</v>
      </c>
      <c r="B32" s="1565">
        <v>2.6993081563033274</v>
      </c>
      <c r="C32" s="1566">
        <v>2.891440507884358</v>
      </c>
      <c r="D32" s="1567">
        <v>2.6604569519148162</v>
      </c>
      <c r="E32" s="1568">
        <v>2.6785449259476484</v>
      </c>
      <c r="F32" s="1259">
        <v>0.19213235158103048</v>
      </c>
      <c r="G32" s="1258"/>
      <c r="H32" s="1271">
        <v>7.117836884698396</v>
      </c>
      <c r="I32" s="1261">
        <v>0.018087974032832133</v>
      </c>
      <c r="J32" s="1261"/>
      <c r="K32" s="1284">
        <v>0.6798822292468832</v>
      </c>
    </row>
    <row r="33" spans="1:11" ht="16.5" customHeight="1" thickBot="1">
      <c r="A33" s="1291" t="s">
        <v>497</v>
      </c>
      <c r="B33" s="1435">
        <v>3.7565661371465877</v>
      </c>
      <c r="C33" s="1292">
        <v>4.186078374527752</v>
      </c>
      <c r="D33" s="1293">
        <v>3.937179926719037</v>
      </c>
      <c r="E33" s="1436">
        <v>3.9783822006063256</v>
      </c>
      <c r="F33" s="1432">
        <v>0.4295122373811644</v>
      </c>
      <c r="G33" s="1295"/>
      <c r="H33" s="1569">
        <v>11.433639704461939</v>
      </c>
      <c r="I33" s="1570">
        <v>0.04120227388728859</v>
      </c>
      <c r="J33" s="1333"/>
      <c r="K33" s="1571">
        <v>1.0464920235845965</v>
      </c>
    </row>
    <row r="34" spans="1:3" s="41" customFormat="1" ht="16.5" customHeight="1" thickTop="1">
      <c r="A34" s="720" t="s">
        <v>498</v>
      </c>
      <c r="B34" s="66">
        <v>-2003.2613741205005</v>
      </c>
      <c r="C34" s="41" t="s">
        <v>499</v>
      </c>
    </row>
    <row r="35" spans="1:11" ht="16.5" customHeight="1">
      <c r="A35" s="720" t="s">
        <v>500</v>
      </c>
      <c r="B35" s="942">
        <v>20230.928476794994</v>
      </c>
      <c r="C35" s="12" t="s">
        <v>499</v>
      </c>
      <c r="D35" s="37"/>
      <c r="E35" s="37"/>
      <c r="F35" s="12"/>
      <c r="G35" s="1278"/>
      <c r="H35" s="12"/>
      <c r="I35" s="37"/>
      <c r="J35" s="37"/>
      <c r="K35" s="37"/>
    </row>
    <row r="36" spans="1:11" ht="16.5" customHeight="1">
      <c r="A36" s="1279" t="s">
        <v>501</v>
      </c>
      <c r="B36" s="12"/>
      <c r="C36" s="12"/>
      <c r="D36" s="37"/>
      <c r="E36" s="37"/>
      <c r="F36" s="12"/>
      <c r="G36" s="37"/>
      <c r="H36" s="12"/>
      <c r="I36" s="37"/>
      <c r="J36" s="37"/>
      <c r="K36" s="37"/>
    </row>
    <row r="37" spans="1:11" ht="16.5" customHeight="1">
      <c r="A37" s="1280"/>
      <c r="B37" s="12"/>
      <c r="C37" s="12"/>
      <c r="D37" s="37"/>
      <c r="E37" s="37"/>
      <c r="F37" s="12"/>
      <c r="G37" s="37"/>
      <c r="H37" s="12"/>
      <c r="I37" s="37"/>
      <c r="J37" s="37"/>
      <c r="K37" s="37"/>
    </row>
  </sheetData>
  <mergeCells count="6">
    <mergeCell ref="F5:H5"/>
    <mergeCell ref="I5:K5"/>
    <mergeCell ref="A1:K1"/>
    <mergeCell ref="I3:K3"/>
    <mergeCell ref="A2:K2"/>
    <mergeCell ref="F4:K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87" t="s">
        <v>1126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</row>
    <row r="2" spans="1:15" ht="15.75">
      <c r="A2" s="1658" t="s">
        <v>1664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1208</v>
      </c>
    </row>
    <row r="5" spans="1:15" ht="16.5" customHeight="1" thickTop="1">
      <c r="A5" s="1677" t="s">
        <v>1647</v>
      </c>
      <c r="B5" s="1679" t="s">
        <v>1647</v>
      </c>
      <c r="C5" s="1681" t="s">
        <v>975</v>
      </c>
      <c r="D5" s="1649"/>
      <c r="E5" s="1649"/>
      <c r="F5" s="1649"/>
      <c r="G5" s="1649"/>
      <c r="H5" s="1649"/>
      <c r="I5" s="1649"/>
      <c r="J5" s="1649"/>
      <c r="K5" s="1649"/>
      <c r="L5" s="1649"/>
      <c r="M5" s="1649"/>
      <c r="N5" s="1676"/>
      <c r="O5" s="385" t="s">
        <v>1259</v>
      </c>
    </row>
    <row r="6" spans="1:15" ht="16.5" customHeight="1">
      <c r="A6" s="1678"/>
      <c r="B6" s="1680"/>
      <c r="C6" s="1063" t="s">
        <v>1339</v>
      </c>
      <c r="D6" s="1063" t="s">
        <v>1340</v>
      </c>
      <c r="E6" s="1063" t="s">
        <v>1341</v>
      </c>
      <c r="F6" s="1063" t="s">
        <v>1342</v>
      </c>
      <c r="G6" s="1063" t="s">
        <v>1343</v>
      </c>
      <c r="H6" s="1063" t="s">
        <v>1344</v>
      </c>
      <c r="I6" s="1063" t="s">
        <v>1345</v>
      </c>
      <c r="J6" s="1063" t="s">
        <v>1346</v>
      </c>
      <c r="K6" s="1063" t="s">
        <v>1347</v>
      </c>
      <c r="L6" s="1063" t="s">
        <v>841</v>
      </c>
      <c r="M6" s="1063" t="s">
        <v>842</v>
      </c>
      <c r="N6" s="1063" t="s">
        <v>843</v>
      </c>
      <c r="O6" s="387" t="s">
        <v>750</v>
      </c>
    </row>
    <row r="7" spans="1:15" ht="16.5" customHeight="1">
      <c r="A7" s="159" t="s">
        <v>704</v>
      </c>
      <c r="B7" s="388" t="s">
        <v>1657</v>
      </c>
      <c r="C7" s="1064" t="s">
        <v>1140</v>
      </c>
      <c r="D7" s="1064" t="s">
        <v>1140</v>
      </c>
      <c r="E7" s="1064" t="s">
        <v>1140</v>
      </c>
      <c r="F7" s="1064" t="s">
        <v>1140</v>
      </c>
      <c r="G7" s="1064" t="s">
        <v>1140</v>
      </c>
      <c r="H7" s="1064">
        <v>11.9631</v>
      </c>
      <c r="I7" s="1064" t="s">
        <v>1140</v>
      </c>
      <c r="J7" s="1064" t="s">
        <v>1140</v>
      </c>
      <c r="K7" s="1064">
        <v>10.5283</v>
      </c>
      <c r="L7" s="1064" t="s">
        <v>1140</v>
      </c>
      <c r="M7" s="1064">
        <v>8.9766</v>
      </c>
      <c r="N7" s="1064" t="s">
        <v>1140</v>
      </c>
      <c r="O7" s="825">
        <v>10.344</v>
      </c>
    </row>
    <row r="8" spans="1:15" ht="16.5" customHeight="1">
      <c r="A8" s="159" t="s">
        <v>705</v>
      </c>
      <c r="B8" s="388" t="s">
        <v>1658</v>
      </c>
      <c r="C8" s="1064" t="s">
        <v>1140</v>
      </c>
      <c r="D8" s="1064" t="s">
        <v>1140</v>
      </c>
      <c r="E8" s="1064" t="s">
        <v>1140</v>
      </c>
      <c r="F8" s="1064" t="s">
        <v>1140</v>
      </c>
      <c r="G8" s="1064" t="s">
        <v>1140</v>
      </c>
      <c r="H8" s="1064">
        <v>6.3049</v>
      </c>
      <c r="I8" s="1064" t="s">
        <v>1140</v>
      </c>
      <c r="J8" s="1064" t="s">
        <v>1140</v>
      </c>
      <c r="K8" s="1064">
        <v>7.2517</v>
      </c>
      <c r="L8" s="1064" t="s">
        <v>1140</v>
      </c>
      <c r="M8" s="1064">
        <v>6.9928</v>
      </c>
      <c r="N8" s="1064" t="s">
        <v>1140</v>
      </c>
      <c r="O8" s="825">
        <v>6.8624</v>
      </c>
    </row>
    <row r="9" spans="1:15" ht="16.5" customHeight="1">
      <c r="A9" s="159" t="s">
        <v>706</v>
      </c>
      <c r="B9" s="388" t="s">
        <v>1659</v>
      </c>
      <c r="C9" s="1064" t="s">
        <v>1140</v>
      </c>
      <c r="D9" s="1064" t="s">
        <v>1140</v>
      </c>
      <c r="E9" s="1064" t="s">
        <v>1140</v>
      </c>
      <c r="F9" s="1064" t="s">
        <v>1140</v>
      </c>
      <c r="G9" s="1064" t="s">
        <v>1140</v>
      </c>
      <c r="H9" s="1064" t="s">
        <v>1140</v>
      </c>
      <c r="I9" s="1064" t="s">
        <v>1140</v>
      </c>
      <c r="J9" s="1064" t="s">
        <v>1140</v>
      </c>
      <c r="K9" s="1064">
        <v>4.9129</v>
      </c>
      <c r="L9" s="1064">
        <v>5.424</v>
      </c>
      <c r="M9" s="1064">
        <v>5.3116</v>
      </c>
      <c r="N9" s="1064" t="s">
        <v>1140</v>
      </c>
      <c r="O9" s="825">
        <v>5.1282</v>
      </c>
    </row>
    <row r="10" spans="1:15" ht="16.5" customHeight="1">
      <c r="A10" s="159" t="s">
        <v>707</v>
      </c>
      <c r="B10" s="388" t="s">
        <v>1660</v>
      </c>
      <c r="C10" s="1064" t="s">
        <v>1140</v>
      </c>
      <c r="D10" s="1064" t="s">
        <v>1140</v>
      </c>
      <c r="E10" s="1064" t="s">
        <v>1140</v>
      </c>
      <c r="F10" s="1064" t="s">
        <v>1140</v>
      </c>
      <c r="G10" s="1064">
        <v>5.6721</v>
      </c>
      <c r="H10" s="1064">
        <v>5.5712</v>
      </c>
      <c r="I10" s="1064">
        <v>6.0824</v>
      </c>
      <c r="J10" s="1064">
        <v>7.2849</v>
      </c>
      <c r="K10" s="1064">
        <v>6.142</v>
      </c>
      <c r="L10" s="1064" t="s">
        <v>1140</v>
      </c>
      <c r="M10" s="1064" t="s">
        <v>1140</v>
      </c>
      <c r="N10" s="1064" t="s">
        <v>1140</v>
      </c>
      <c r="O10" s="825">
        <v>6.1565</v>
      </c>
    </row>
    <row r="11" spans="1:15" ht="16.5" customHeight="1">
      <c r="A11" s="159" t="s">
        <v>708</v>
      </c>
      <c r="B11" s="388" t="s">
        <v>1661</v>
      </c>
      <c r="C11" s="1064" t="s">
        <v>1140</v>
      </c>
      <c r="D11" s="1064" t="s">
        <v>1140</v>
      </c>
      <c r="E11" s="1064" t="s">
        <v>1140</v>
      </c>
      <c r="F11" s="1064" t="s">
        <v>1140</v>
      </c>
      <c r="G11" s="1064">
        <v>5.731</v>
      </c>
      <c r="H11" s="1064">
        <v>5.4412</v>
      </c>
      <c r="I11" s="1064">
        <v>5.4568</v>
      </c>
      <c r="J11" s="1064">
        <v>5.113</v>
      </c>
      <c r="K11" s="1064">
        <v>4.921</v>
      </c>
      <c r="L11" s="1064">
        <v>5.2675</v>
      </c>
      <c r="M11" s="1064">
        <v>5.5204</v>
      </c>
      <c r="N11" s="1064">
        <v>5.6215</v>
      </c>
      <c r="O11" s="825">
        <v>5.2623</v>
      </c>
    </row>
    <row r="12" spans="1:15" ht="16.5" customHeight="1">
      <c r="A12" s="159" t="s">
        <v>709</v>
      </c>
      <c r="B12" s="388" t="s">
        <v>1662</v>
      </c>
      <c r="C12" s="1064" t="s">
        <v>1140</v>
      </c>
      <c r="D12" s="1064" t="s">
        <v>1140</v>
      </c>
      <c r="E12" s="1064" t="s">
        <v>1140</v>
      </c>
      <c r="F12" s="1064" t="s">
        <v>1140</v>
      </c>
      <c r="G12" s="1064">
        <v>5.5134</v>
      </c>
      <c r="H12" s="1064">
        <v>5.1547</v>
      </c>
      <c r="I12" s="1064">
        <v>5.6571</v>
      </c>
      <c r="J12" s="1064">
        <v>5.5606</v>
      </c>
      <c r="K12" s="1064">
        <v>5.1416</v>
      </c>
      <c r="L12" s="1064">
        <v>5.04</v>
      </c>
      <c r="M12" s="1064">
        <v>4.9911</v>
      </c>
      <c r="N12" s="1064">
        <v>4.4332</v>
      </c>
      <c r="O12" s="825">
        <v>5.2011</v>
      </c>
    </row>
    <row r="13" spans="1:15" ht="16.5" customHeight="1">
      <c r="A13" s="159" t="s">
        <v>710</v>
      </c>
      <c r="B13" s="388" t="s">
        <v>1663</v>
      </c>
      <c r="C13" s="1064" t="s">
        <v>1140</v>
      </c>
      <c r="D13" s="1064" t="s">
        <v>1140</v>
      </c>
      <c r="E13" s="1064" t="s">
        <v>1140</v>
      </c>
      <c r="F13" s="1064" t="s">
        <v>1140</v>
      </c>
      <c r="G13" s="1064">
        <v>4.0799</v>
      </c>
      <c r="H13" s="1064">
        <v>4.4582</v>
      </c>
      <c r="I13" s="1064">
        <v>4.2217</v>
      </c>
      <c r="J13" s="1064">
        <v>4.940833333333333</v>
      </c>
      <c r="K13" s="1064">
        <v>5.125140609689712</v>
      </c>
      <c r="L13" s="1064">
        <v>4.6283</v>
      </c>
      <c r="M13" s="1064">
        <v>3.313868815443266</v>
      </c>
      <c r="N13" s="1064">
        <v>4.928079080914116</v>
      </c>
      <c r="O13" s="825">
        <v>4.7107238804707094</v>
      </c>
    </row>
    <row r="14" spans="1:15" ht="16.5" customHeight="1">
      <c r="A14" s="159" t="s">
        <v>711</v>
      </c>
      <c r="B14" s="389" t="s">
        <v>1356</v>
      </c>
      <c r="C14" s="1064">
        <v>5.313810591133005</v>
      </c>
      <c r="D14" s="1064">
        <v>5.181625</v>
      </c>
      <c r="E14" s="1064">
        <v>5.297252284263959</v>
      </c>
      <c r="F14" s="1064">
        <v>5.152060401853295</v>
      </c>
      <c r="G14" s="1064">
        <v>5.120841242937853</v>
      </c>
      <c r="H14" s="1064">
        <v>4.954478199052133</v>
      </c>
      <c r="I14" s="1064">
        <v>4.7035</v>
      </c>
      <c r="J14" s="1064">
        <v>4.042</v>
      </c>
      <c r="K14" s="1064">
        <v>3.018677865612648</v>
      </c>
      <c r="L14" s="1064">
        <v>2.652016149068323</v>
      </c>
      <c r="M14" s="1064">
        <v>2.5699083938892775</v>
      </c>
      <c r="N14" s="1064">
        <v>3.8123749843660346</v>
      </c>
      <c r="O14" s="825">
        <v>4.1462783631415165</v>
      </c>
    </row>
    <row r="15" spans="1:15" ht="16.5" customHeight="1">
      <c r="A15" s="159" t="s">
        <v>712</v>
      </c>
      <c r="B15" s="388" t="s">
        <v>1337</v>
      </c>
      <c r="C15" s="1064" t="s">
        <v>1140</v>
      </c>
      <c r="D15" s="1064" t="s">
        <v>1140</v>
      </c>
      <c r="E15" s="1064">
        <v>3.5281</v>
      </c>
      <c r="F15" s="1064" t="s">
        <v>1140</v>
      </c>
      <c r="G15" s="1064">
        <v>3.0617128712871287</v>
      </c>
      <c r="H15" s="1064">
        <v>2.494175</v>
      </c>
      <c r="I15" s="1064">
        <v>2.7779</v>
      </c>
      <c r="J15" s="1064">
        <v>3.536573184786784</v>
      </c>
      <c r="K15" s="1064">
        <v>3.9791776119402984</v>
      </c>
      <c r="L15" s="1064">
        <v>4.841109933774834</v>
      </c>
      <c r="M15" s="1064">
        <v>4.865694115697157</v>
      </c>
      <c r="N15" s="1064">
        <v>4.78535242830253</v>
      </c>
      <c r="O15" s="825">
        <v>4.32219165363855</v>
      </c>
    </row>
    <row r="16" spans="1:15" ht="16.5" customHeight="1">
      <c r="A16" s="160" t="s">
        <v>713</v>
      </c>
      <c r="B16" s="390" t="s">
        <v>572</v>
      </c>
      <c r="C16" s="1065" t="s">
        <v>1140</v>
      </c>
      <c r="D16" s="1065" t="s">
        <v>1140</v>
      </c>
      <c r="E16" s="1065">
        <v>3.8745670329670325</v>
      </c>
      <c r="F16" s="1065">
        <v>3.9333</v>
      </c>
      <c r="G16" s="1065">
        <v>3.0897297029702973</v>
      </c>
      <c r="H16" s="1065">
        <v>3.4186746835443036</v>
      </c>
      <c r="I16" s="1065">
        <v>3.5002</v>
      </c>
      <c r="J16" s="1065">
        <v>3.7999</v>
      </c>
      <c r="K16" s="1065">
        <v>4.3114</v>
      </c>
      <c r="L16" s="1065">
        <v>4.2023</v>
      </c>
      <c r="M16" s="1065">
        <v>3.7381</v>
      </c>
      <c r="N16" s="1066">
        <v>4.04</v>
      </c>
      <c r="O16" s="827">
        <v>3.9504</v>
      </c>
    </row>
    <row r="17" spans="1:15" ht="16.5" customHeight="1">
      <c r="A17" s="160" t="s">
        <v>713</v>
      </c>
      <c r="B17" s="390" t="s">
        <v>573</v>
      </c>
      <c r="C17" s="1065" t="s">
        <v>1140</v>
      </c>
      <c r="D17" s="1065" t="s">
        <v>1140</v>
      </c>
      <c r="E17" s="1065">
        <v>3.7822</v>
      </c>
      <c r="F17" s="1065">
        <v>3.3252</v>
      </c>
      <c r="G17" s="1065">
        <v>3.0398</v>
      </c>
      <c r="H17" s="1065">
        <v>3.1393</v>
      </c>
      <c r="I17" s="1066">
        <v>3.2068</v>
      </c>
      <c r="J17" s="1066">
        <v>3.0105</v>
      </c>
      <c r="K17" s="1065">
        <v>3.0861</v>
      </c>
      <c r="L17" s="1065">
        <v>3.546</v>
      </c>
      <c r="M17" s="1066">
        <v>3.187</v>
      </c>
      <c r="N17" s="1066">
        <v>3.9996456840042054</v>
      </c>
      <c r="O17" s="827">
        <v>3.504522439769843</v>
      </c>
    </row>
    <row r="18" spans="1:15" ht="16.5" customHeight="1">
      <c r="A18" s="161" t="s">
        <v>713</v>
      </c>
      <c r="B18" s="390" t="s">
        <v>1009</v>
      </c>
      <c r="C18" s="1065" t="s">
        <v>1140</v>
      </c>
      <c r="D18" s="1065">
        <v>3.0449</v>
      </c>
      <c r="E18" s="1065">
        <v>3.0448</v>
      </c>
      <c r="F18" s="1066">
        <v>3.2809</v>
      </c>
      <c r="G18" s="1066">
        <v>3.3989</v>
      </c>
      <c r="H18" s="1066">
        <v>4.6724</v>
      </c>
      <c r="I18" s="1066">
        <v>6.44</v>
      </c>
      <c r="J18" s="1066">
        <v>5.9542</v>
      </c>
      <c r="K18" s="1065">
        <v>4.822</v>
      </c>
      <c r="L18" s="1065">
        <v>5.3</v>
      </c>
      <c r="M18" s="1066">
        <v>5.66</v>
      </c>
      <c r="N18" s="1067">
        <v>6.47</v>
      </c>
      <c r="O18" s="827">
        <v>5.49</v>
      </c>
    </row>
    <row r="19" spans="1:15" ht="16.5" customHeight="1">
      <c r="A19" s="162"/>
      <c r="B19" s="391" t="s">
        <v>237</v>
      </c>
      <c r="C19" s="1065" t="s">
        <v>1140</v>
      </c>
      <c r="D19" s="1065">
        <v>3.56</v>
      </c>
      <c r="E19" s="1065">
        <v>5.57</v>
      </c>
      <c r="F19" s="1065">
        <v>5.65</v>
      </c>
      <c r="G19" s="1065">
        <v>4.96</v>
      </c>
      <c r="H19" s="1065">
        <v>5.2</v>
      </c>
      <c r="I19" s="1065">
        <v>6.84</v>
      </c>
      <c r="J19" s="1065">
        <v>6.19</v>
      </c>
      <c r="K19" s="1065">
        <v>5.96</v>
      </c>
      <c r="L19" s="1065">
        <v>6.53</v>
      </c>
      <c r="M19" s="1065">
        <v>6.59</v>
      </c>
      <c r="N19" s="826">
        <v>6.55</v>
      </c>
      <c r="O19" s="828">
        <v>6.06</v>
      </c>
    </row>
    <row r="20" spans="1:15" ht="16.5" customHeight="1">
      <c r="A20" s="162"/>
      <c r="B20" s="391" t="s">
        <v>1215</v>
      </c>
      <c r="C20" s="1065" t="s">
        <v>1140</v>
      </c>
      <c r="D20" s="1065">
        <v>3.3858</v>
      </c>
      <c r="E20" s="1065" t="s">
        <v>1140</v>
      </c>
      <c r="F20" s="1065">
        <v>6.0352</v>
      </c>
      <c r="G20" s="1065">
        <v>5.43</v>
      </c>
      <c r="H20" s="1065">
        <v>7.39</v>
      </c>
      <c r="I20" s="1065">
        <v>8.1051</v>
      </c>
      <c r="J20" s="1065">
        <v>0</v>
      </c>
      <c r="K20" s="1065">
        <v>7.6</v>
      </c>
      <c r="L20" s="1065" t="s">
        <v>1140</v>
      </c>
      <c r="M20" s="1065">
        <v>6.96</v>
      </c>
      <c r="N20" s="826">
        <v>7.28</v>
      </c>
      <c r="O20" s="828">
        <v>7.85</v>
      </c>
    </row>
    <row r="21" spans="1:15" ht="16.5" customHeight="1">
      <c r="A21" s="162"/>
      <c r="B21" s="391" t="s">
        <v>1033</v>
      </c>
      <c r="C21" s="1065" t="s">
        <v>1140</v>
      </c>
      <c r="D21" s="1065">
        <v>5.41</v>
      </c>
      <c r="E21" s="1065">
        <v>6.38</v>
      </c>
      <c r="F21" s="1065">
        <v>7.65</v>
      </c>
      <c r="G21" s="1065">
        <v>7.187</v>
      </c>
      <c r="H21" s="1065">
        <v>8.61</v>
      </c>
      <c r="I21" s="1065" t="s">
        <v>1140</v>
      </c>
      <c r="J21" s="1065" t="s">
        <v>1140</v>
      </c>
      <c r="K21" s="1065">
        <v>8.81</v>
      </c>
      <c r="L21" s="1065">
        <v>0</v>
      </c>
      <c r="M21" s="1065">
        <v>8.6105</v>
      </c>
      <c r="N21" s="826">
        <v>8.6144</v>
      </c>
      <c r="O21" s="828">
        <v>8.35</v>
      </c>
    </row>
    <row r="22" spans="1:15" ht="16.5" customHeight="1" thickBot="1">
      <c r="A22" s="162"/>
      <c r="B22" s="393" t="s">
        <v>652</v>
      </c>
      <c r="C22" s="1068" t="s">
        <v>1140</v>
      </c>
      <c r="D22" s="1068">
        <v>4.4564</v>
      </c>
      <c r="E22" s="1068">
        <v>4.4323</v>
      </c>
      <c r="F22" s="1068">
        <v>3.27</v>
      </c>
      <c r="G22" s="1068">
        <v>2.68</v>
      </c>
      <c r="H22" s="1068">
        <v>3.03</v>
      </c>
      <c r="I22" s="1069"/>
      <c r="J22" s="1069"/>
      <c r="K22" s="1069"/>
      <c r="L22" s="1069"/>
      <c r="M22" s="1069"/>
      <c r="N22" s="1070"/>
      <c r="O22" s="394"/>
    </row>
    <row r="23" spans="1:15" ht="13.5" thickTop="1">
      <c r="A23" s="162"/>
      <c r="B23" s="162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6"/>
      <c r="N23" s="395"/>
      <c r="O23" s="397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B1" sqref="B1:I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4"/>
      <c r="B1" s="1587" t="s">
        <v>1127</v>
      </c>
      <c r="C1" s="1587"/>
      <c r="D1" s="1587"/>
      <c r="E1" s="1587"/>
      <c r="F1" s="1587"/>
      <c r="G1" s="1587"/>
      <c r="H1" s="1587"/>
      <c r="I1" s="1587"/>
    </row>
    <row r="2" spans="1:9" ht="15.75">
      <c r="A2" s="24"/>
      <c r="B2" s="1682" t="s">
        <v>1688</v>
      </c>
      <c r="C2" s="1682"/>
      <c r="D2" s="1682"/>
      <c r="E2" s="1682"/>
      <c r="F2" s="1682"/>
      <c r="G2" s="1682"/>
      <c r="H2" s="1682"/>
      <c r="I2" s="1682"/>
    </row>
    <row r="3" spans="1:9" ht="13.5" thickBot="1">
      <c r="A3" s="24"/>
      <c r="B3" s="1683" t="s">
        <v>1208</v>
      </c>
      <c r="C3" s="1683"/>
      <c r="D3" s="1683"/>
      <c r="E3" s="1683"/>
      <c r="F3" s="1683"/>
      <c r="G3" s="1683"/>
      <c r="H3" s="1683"/>
      <c r="I3" s="1683"/>
    </row>
    <row r="4" spans="1:9" ht="16.5" customHeight="1" thickTop="1">
      <c r="A4" s="24"/>
      <c r="B4" s="398" t="s">
        <v>1665</v>
      </c>
      <c r="C4" s="1072" t="s">
        <v>572</v>
      </c>
      <c r="D4" s="1072" t="s">
        <v>573</v>
      </c>
      <c r="E4" s="1072" t="s">
        <v>1009</v>
      </c>
      <c r="F4" s="1072" t="s">
        <v>237</v>
      </c>
      <c r="G4" s="1072" t="s">
        <v>1215</v>
      </c>
      <c r="H4" s="1072" t="s">
        <v>1033</v>
      </c>
      <c r="I4" s="399" t="s">
        <v>652</v>
      </c>
    </row>
    <row r="5" spans="1:9" ht="16.5" customHeight="1">
      <c r="A5" s="24"/>
      <c r="B5" s="400" t="s">
        <v>1339</v>
      </c>
      <c r="C5" s="1065">
        <v>2.4683254436238493</v>
      </c>
      <c r="D5" s="1065">
        <v>2.0735</v>
      </c>
      <c r="E5" s="1065">
        <v>4.0988</v>
      </c>
      <c r="F5" s="1065">
        <v>5.15</v>
      </c>
      <c r="G5" s="1065">
        <v>1.41</v>
      </c>
      <c r="H5" s="1065">
        <v>2.4587</v>
      </c>
      <c r="I5" s="401">
        <v>2.6883</v>
      </c>
    </row>
    <row r="6" spans="1:9" ht="16.5" customHeight="1">
      <c r="A6" s="24"/>
      <c r="B6" s="400" t="s">
        <v>1340</v>
      </c>
      <c r="C6" s="1065">
        <v>3.8682395168318435</v>
      </c>
      <c r="D6" s="1065">
        <v>1.8315</v>
      </c>
      <c r="E6" s="1065">
        <v>2.1819</v>
      </c>
      <c r="F6" s="1065">
        <v>2.33</v>
      </c>
      <c r="G6" s="1065">
        <v>2</v>
      </c>
      <c r="H6" s="1065">
        <v>3.24</v>
      </c>
      <c r="I6" s="401">
        <v>1.33</v>
      </c>
    </row>
    <row r="7" spans="1:9" ht="16.5" customHeight="1">
      <c r="A7" s="24"/>
      <c r="B7" s="400" t="s">
        <v>1341</v>
      </c>
      <c r="C7" s="1065">
        <v>3.1771517899231903</v>
      </c>
      <c r="D7" s="1065">
        <v>2.1114</v>
      </c>
      <c r="E7" s="1065">
        <v>3.3517</v>
      </c>
      <c r="F7" s="1065">
        <v>5.16</v>
      </c>
      <c r="G7" s="1065">
        <v>5.1</v>
      </c>
      <c r="H7" s="1065">
        <v>5.89</v>
      </c>
      <c r="I7" s="401">
        <v>1.08</v>
      </c>
    </row>
    <row r="8" spans="1:9" ht="16.5" customHeight="1">
      <c r="A8" s="24"/>
      <c r="B8" s="400" t="s">
        <v>1342</v>
      </c>
      <c r="C8" s="1065">
        <v>2.358943324653615</v>
      </c>
      <c r="D8" s="1065">
        <v>1.2029</v>
      </c>
      <c r="E8" s="1066">
        <v>3.7336</v>
      </c>
      <c r="F8" s="1066">
        <v>5.34</v>
      </c>
      <c r="G8" s="1066">
        <v>9.22</v>
      </c>
      <c r="H8" s="1066">
        <v>9.79</v>
      </c>
      <c r="I8" s="402">
        <v>1.11</v>
      </c>
    </row>
    <row r="9" spans="1:9" ht="16.5" customHeight="1">
      <c r="A9" s="24"/>
      <c r="B9" s="400" t="s">
        <v>1343</v>
      </c>
      <c r="C9" s="1065">
        <v>0.9606522028369707</v>
      </c>
      <c r="D9" s="1065">
        <v>1.34</v>
      </c>
      <c r="E9" s="1066">
        <v>4.7295</v>
      </c>
      <c r="F9" s="1066">
        <v>2.38</v>
      </c>
      <c r="G9" s="1066">
        <v>9.93</v>
      </c>
      <c r="H9" s="1066">
        <v>8.59</v>
      </c>
      <c r="I9" s="402">
        <v>1.06</v>
      </c>
    </row>
    <row r="10" spans="1:9" ht="16.5" customHeight="1">
      <c r="A10" s="24"/>
      <c r="B10" s="400" t="s">
        <v>1344</v>
      </c>
      <c r="C10" s="1073">
        <v>1.222</v>
      </c>
      <c r="D10" s="1074">
        <v>3.0295</v>
      </c>
      <c r="E10" s="1074">
        <v>4.9269</v>
      </c>
      <c r="F10" s="1074">
        <v>3.37</v>
      </c>
      <c r="G10" s="1074">
        <v>12.83</v>
      </c>
      <c r="H10" s="1074">
        <v>10.58</v>
      </c>
      <c r="I10" s="360">
        <v>0.9</v>
      </c>
    </row>
    <row r="11" spans="1:9" ht="16.5" customHeight="1">
      <c r="A11" s="24"/>
      <c r="B11" s="400" t="s">
        <v>1345</v>
      </c>
      <c r="C11" s="1074">
        <v>2.483</v>
      </c>
      <c r="D11" s="1074">
        <v>2.01308</v>
      </c>
      <c r="E11" s="1074">
        <v>7.55</v>
      </c>
      <c r="F11" s="1074">
        <v>8.32</v>
      </c>
      <c r="G11" s="1074">
        <v>11.64</v>
      </c>
      <c r="H11" s="1074">
        <v>8.45</v>
      </c>
      <c r="I11" s="360"/>
    </row>
    <row r="12" spans="1:9" ht="16.5" customHeight="1">
      <c r="A12" s="24"/>
      <c r="B12" s="400" t="s">
        <v>1346</v>
      </c>
      <c r="C12" s="1074">
        <v>2.837</v>
      </c>
      <c r="D12" s="1074">
        <v>1.3863</v>
      </c>
      <c r="E12" s="1074">
        <v>5.066</v>
      </c>
      <c r="F12" s="1074">
        <v>6.38</v>
      </c>
      <c r="G12" s="1074">
        <v>8.8509</v>
      </c>
      <c r="H12" s="1074">
        <v>10.18</v>
      </c>
      <c r="I12" s="360"/>
    </row>
    <row r="13" spans="1:9" ht="16.5" customHeight="1">
      <c r="A13" s="24"/>
      <c r="B13" s="400" t="s">
        <v>1347</v>
      </c>
      <c r="C13" s="1074">
        <v>1.965</v>
      </c>
      <c r="D13" s="1074">
        <v>1.6876</v>
      </c>
      <c r="E13" s="1074">
        <v>2.69</v>
      </c>
      <c r="F13" s="1074">
        <v>5.06</v>
      </c>
      <c r="G13" s="1074">
        <v>7.81</v>
      </c>
      <c r="H13" s="1074">
        <v>9.54</v>
      </c>
      <c r="I13" s="360"/>
    </row>
    <row r="14" spans="1:9" ht="16.5" customHeight="1">
      <c r="A14" s="24"/>
      <c r="B14" s="400" t="s">
        <v>841</v>
      </c>
      <c r="C14" s="1074">
        <v>3.516</v>
      </c>
      <c r="D14" s="1074">
        <v>3.3494</v>
      </c>
      <c r="E14" s="1074">
        <v>6.48</v>
      </c>
      <c r="F14" s="1074">
        <v>7.07</v>
      </c>
      <c r="G14" s="1074">
        <v>7.13</v>
      </c>
      <c r="H14" s="1074">
        <v>10.43</v>
      </c>
      <c r="I14" s="360"/>
    </row>
    <row r="15" spans="1:9" ht="16.5" customHeight="1">
      <c r="A15" s="24"/>
      <c r="B15" s="400" t="s">
        <v>842</v>
      </c>
      <c r="C15" s="1074">
        <v>1.769</v>
      </c>
      <c r="D15" s="1074">
        <v>2.7218</v>
      </c>
      <c r="E15" s="1074">
        <v>4.64</v>
      </c>
      <c r="F15" s="1074">
        <v>5.02</v>
      </c>
      <c r="G15" s="1074">
        <v>5.52</v>
      </c>
      <c r="H15" s="1074">
        <v>10.23</v>
      </c>
      <c r="I15" s="360"/>
    </row>
    <row r="16" spans="1:9" ht="16.5" customHeight="1">
      <c r="A16" s="24"/>
      <c r="B16" s="403" t="s">
        <v>843</v>
      </c>
      <c r="C16" s="1075">
        <v>2.133</v>
      </c>
      <c r="D16" s="1075">
        <v>3.0342345624701954</v>
      </c>
      <c r="E16" s="1075">
        <v>3.61</v>
      </c>
      <c r="F16" s="1075">
        <v>3.66</v>
      </c>
      <c r="G16" s="1075">
        <v>6.57</v>
      </c>
      <c r="H16" s="1075">
        <v>8.22</v>
      </c>
      <c r="I16" s="366"/>
    </row>
    <row r="17" spans="1:9" ht="16.5" customHeight="1" thickBot="1">
      <c r="A17" s="24"/>
      <c r="B17" s="404" t="s">
        <v>1666</v>
      </c>
      <c r="C17" s="1076">
        <v>2.4746</v>
      </c>
      <c r="D17" s="1076">
        <v>2.2572540566778705</v>
      </c>
      <c r="E17" s="1076">
        <v>4.2</v>
      </c>
      <c r="F17" s="1076">
        <v>5.07</v>
      </c>
      <c r="G17" s="1076">
        <v>7.74</v>
      </c>
      <c r="H17" s="1076">
        <v>8.44</v>
      </c>
      <c r="I17" s="405"/>
    </row>
    <row r="18" spans="1:8" ht="13.5" thickTop="1">
      <c r="A18" s="24"/>
      <c r="B18" s="24"/>
      <c r="C18" s="24"/>
      <c r="D18" s="24"/>
      <c r="E18" s="14"/>
      <c r="F18" s="14"/>
      <c r="G18" s="14"/>
      <c r="H18" s="24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617" t="s">
        <v>1128</v>
      </c>
      <c r="C1" s="1617"/>
      <c r="D1" s="1617"/>
      <c r="E1" s="1617"/>
      <c r="F1" s="1617"/>
      <c r="G1" s="1617"/>
    </row>
    <row r="2" spans="2:7" ht="15.75">
      <c r="B2" s="1686" t="s">
        <v>1074</v>
      </c>
      <c r="C2" s="1686"/>
      <c r="D2" s="1686"/>
      <c r="E2" s="1686"/>
      <c r="F2" s="1686"/>
      <c r="G2" s="1686"/>
    </row>
    <row r="3" spans="2:7" ht="16.5" thickBot="1">
      <c r="B3" s="222"/>
      <c r="C3" s="222"/>
      <c r="D3" s="222"/>
      <c r="E3" s="222"/>
      <c r="F3" s="222"/>
      <c r="G3" s="222"/>
    </row>
    <row r="4" spans="2:7" ht="13.5" thickTop="1">
      <c r="B4" s="1689" t="s">
        <v>1007</v>
      </c>
      <c r="C4" s="1687" t="s">
        <v>1426</v>
      </c>
      <c r="D4" s="1687"/>
      <c r="E4" s="1687"/>
      <c r="F4" s="1687" t="s">
        <v>1219</v>
      </c>
      <c r="G4" s="1688"/>
    </row>
    <row r="5" spans="2:7" ht="12.75">
      <c r="B5" s="1690"/>
      <c r="C5" s="429">
        <v>2010</v>
      </c>
      <c r="D5" s="429">
        <v>2011</v>
      </c>
      <c r="E5" s="429">
        <v>2012</v>
      </c>
      <c r="F5" s="1684" t="s">
        <v>1016</v>
      </c>
      <c r="G5" s="1685" t="s">
        <v>1010</v>
      </c>
    </row>
    <row r="6" spans="2:7" ht="12.75">
      <c r="B6" s="1691"/>
      <c r="C6" s="429">
        <v>1</v>
      </c>
      <c r="D6" s="429">
        <v>2</v>
      </c>
      <c r="E6" s="429">
        <v>3</v>
      </c>
      <c r="F6" s="1684"/>
      <c r="G6" s="1685"/>
    </row>
    <row r="7" spans="2:7" ht="15" customHeight="1">
      <c r="B7" s="465" t="s">
        <v>1011</v>
      </c>
      <c r="C7" s="430">
        <v>530.96</v>
      </c>
      <c r="D7" s="431">
        <v>402.75</v>
      </c>
      <c r="E7" s="431">
        <v>323.62</v>
      </c>
      <c r="F7" s="432">
        <v>-24.14682838631913</v>
      </c>
      <c r="G7" s="466">
        <v>-19.647423960273116</v>
      </c>
    </row>
    <row r="8" spans="2:7" ht="15" customHeight="1">
      <c r="B8" s="465" t="s">
        <v>1012</v>
      </c>
      <c r="C8" s="433">
        <v>129.6</v>
      </c>
      <c r="D8" s="431">
        <v>99.39</v>
      </c>
      <c r="E8" s="431">
        <v>80.29</v>
      </c>
      <c r="F8" s="432">
        <v>-23.31018518518519</v>
      </c>
      <c r="G8" s="467">
        <v>-19.217225072944956</v>
      </c>
    </row>
    <row r="9" spans="2:7" ht="15" customHeight="1">
      <c r="B9" s="285" t="s">
        <v>1674</v>
      </c>
      <c r="C9" s="431">
        <v>50.39</v>
      </c>
      <c r="D9" s="434">
        <v>34.39</v>
      </c>
      <c r="E9" s="434">
        <v>25.69</v>
      </c>
      <c r="F9" s="440">
        <v>-31.752331811867435</v>
      </c>
      <c r="G9" s="467">
        <v>-25.298051759232322</v>
      </c>
    </row>
    <row r="10" spans="2:7" ht="15" customHeight="1">
      <c r="B10" s="285" t="s">
        <v>1017</v>
      </c>
      <c r="C10" s="435">
        <v>506.62</v>
      </c>
      <c r="D10" s="431">
        <v>367.93</v>
      </c>
      <c r="E10" s="436">
        <v>271.67</v>
      </c>
      <c r="F10" s="432">
        <v>-27.375547747818885</v>
      </c>
      <c r="G10" s="467">
        <v>-26.162585274372844</v>
      </c>
    </row>
    <row r="11" spans="2:7" ht="15" customHeight="1">
      <c r="B11" s="465" t="s">
        <v>11</v>
      </c>
      <c r="C11" s="430">
        <v>407783.74</v>
      </c>
      <c r="D11" s="431">
        <v>349283.36</v>
      </c>
      <c r="E11" s="431">
        <v>300428.79</v>
      </c>
      <c r="F11" s="432">
        <v>-14.345932478818312</v>
      </c>
      <c r="G11" s="466">
        <v>-13.987087733008522</v>
      </c>
    </row>
    <row r="12" spans="2:7" ht="15" customHeight="1">
      <c r="B12" s="468" t="s">
        <v>10</v>
      </c>
      <c r="C12" s="437">
        <v>71712</v>
      </c>
      <c r="D12" s="438">
        <v>93817</v>
      </c>
      <c r="E12" s="438">
        <v>106449</v>
      </c>
      <c r="F12" s="432">
        <v>30.824687639446665</v>
      </c>
      <c r="G12" s="466">
        <v>13.464510696355674</v>
      </c>
    </row>
    <row r="13" spans="2:7" ht="15" customHeight="1">
      <c r="B13" s="469" t="s">
        <v>1013</v>
      </c>
      <c r="C13" s="439">
        <v>165</v>
      </c>
      <c r="D13" s="438">
        <v>195</v>
      </c>
      <c r="E13" s="438">
        <v>214</v>
      </c>
      <c r="F13" s="440">
        <v>18.181818181818187</v>
      </c>
      <c r="G13" s="467">
        <v>9.743589743589752</v>
      </c>
    </row>
    <row r="14" spans="2:7" ht="15" customHeight="1">
      <c r="B14" s="469" t="s">
        <v>1633</v>
      </c>
      <c r="C14" s="439">
        <v>745307</v>
      </c>
      <c r="D14" s="438">
        <v>931729</v>
      </c>
      <c r="E14" s="438">
        <v>1098471</v>
      </c>
      <c r="F14" s="440">
        <v>25.01277996852305</v>
      </c>
      <c r="G14" s="467">
        <v>17.895976190501727</v>
      </c>
    </row>
    <row r="15" spans="2:7" ht="15" customHeight="1">
      <c r="B15" s="285" t="s">
        <v>854</v>
      </c>
      <c r="C15" s="433">
        <v>21</v>
      </c>
      <c r="D15" s="438">
        <v>19</v>
      </c>
      <c r="E15" s="438">
        <v>19</v>
      </c>
      <c r="F15" s="432">
        <v>-9.523809523809518</v>
      </c>
      <c r="G15" s="467">
        <v>0</v>
      </c>
    </row>
    <row r="16" spans="2:7" ht="15" customHeight="1">
      <c r="B16" s="469" t="s">
        <v>855</v>
      </c>
      <c r="C16" s="437">
        <v>133</v>
      </c>
      <c r="D16" s="438">
        <v>135</v>
      </c>
      <c r="E16" s="438">
        <v>147</v>
      </c>
      <c r="F16" s="440">
        <v>1.5037593984962285</v>
      </c>
      <c r="G16" s="467">
        <v>8.888888888888886</v>
      </c>
    </row>
    <row r="17" spans="2:7" ht="15" customHeight="1">
      <c r="B17" s="469" t="s">
        <v>856</v>
      </c>
      <c r="C17" s="433">
        <v>22209</v>
      </c>
      <c r="D17" s="438">
        <v>27753</v>
      </c>
      <c r="E17" s="438">
        <v>28691</v>
      </c>
      <c r="F17" s="432">
        <v>24.962852897473994</v>
      </c>
      <c r="G17" s="466">
        <v>3.379814794796971</v>
      </c>
    </row>
    <row r="18" spans="2:7" ht="15" customHeight="1">
      <c r="B18" s="959" t="s">
        <v>1261</v>
      </c>
      <c r="C18" s="960"/>
      <c r="D18" s="960"/>
      <c r="E18" s="960"/>
      <c r="F18" s="960"/>
      <c r="G18" s="961"/>
    </row>
    <row r="19" spans="2:7" ht="15" customHeight="1">
      <c r="B19" s="470" t="s">
        <v>1014</v>
      </c>
      <c r="C19" s="433">
        <v>2092.17</v>
      </c>
      <c r="D19" s="431">
        <v>2182.92</v>
      </c>
      <c r="E19" s="431">
        <v>3509.8</v>
      </c>
      <c r="F19" s="432">
        <v>4.337601628930727</v>
      </c>
      <c r="G19" s="466">
        <v>60.78463709160209</v>
      </c>
    </row>
    <row r="20" spans="2:7" ht="15" customHeight="1">
      <c r="B20" s="469" t="s">
        <v>1719</v>
      </c>
      <c r="C20" s="433">
        <v>982.48</v>
      </c>
      <c r="D20" s="431">
        <v>502.99</v>
      </c>
      <c r="E20" s="431">
        <v>664.87</v>
      </c>
      <c r="F20" s="432">
        <v>-48.8040469017181</v>
      </c>
      <c r="G20" s="466">
        <v>32.18354241635021</v>
      </c>
    </row>
    <row r="21" spans="2:7" ht="27.75" customHeight="1">
      <c r="B21" s="470" t="s">
        <v>13</v>
      </c>
      <c r="C21" s="430">
        <v>0.24093162714138627</v>
      </c>
      <c r="D21" s="434">
        <v>0.14400628761702247</v>
      </c>
      <c r="E21" s="434">
        <v>0.2213070192107754</v>
      </c>
      <c r="F21" s="440">
        <v>-40.22939647831497</v>
      </c>
      <c r="G21" s="467">
        <v>53.678719778771296</v>
      </c>
    </row>
    <row r="22" spans="2:7" ht="15" customHeight="1">
      <c r="B22" s="470" t="s">
        <v>12</v>
      </c>
      <c r="C22" s="441">
        <v>41.271443940760264</v>
      </c>
      <c r="D22" s="442">
        <v>29.80475038505681</v>
      </c>
      <c r="E22" s="442">
        <v>22.306594961746814</v>
      </c>
      <c r="F22" s="440">
        <v>-27.783601591847358</v>
      </c>
      <c r="G22" s="467">
        <v>-25.15758503741519</v>
      </c>
    </row>
    <row r="23" spans="2:7" ht="15" customHeight="1">
      <c r="B23" s="471" t="s">
        <v>1015</v>
      </c>
      <c r="C23" s="443">
        <v>66.7</v>
      </c>
      <c r="D23" s="442">
        <v>35.4</v>
      </c>
      <c r="E23" s="442">
        <v>31.6</v>
      </c>
      <c r="F23" s="444">
        <v>-46.92653673163419</v>
      </c>
      <c r="G23" s="472">
        <v>-10.734463276836152</v>
      </c>
    </row>
    <row r="24" spans="2:7" ht="15" customHeight="1" thickBot="1">
      <c r="B24" s="473" t="s">
        <v>14</v>
      </c>
      <c r="C24" s="474">
        <v>988053</v>
      </c>
      <c r="D24" s="474">
        <v>1171905</v>
      </c>
      <c r="E24" s="474">
        <v>1346816</v>
      </c>
      <c r="F24" s="475">
        <v>18.607503848477762</v>
      </c>
      <c r="G24" s="476">
        <v>14.925356577538295</v>
      </c>
    </row>
    <row r="25" spans="2:7" ht="13.5" thickTop="1">
      <c r="B25" s="939" t="s">
        <v>1032</v>
      </c>
      <c r="C25" s="10"/>
      <c r="D25" s="10"/>
      <c r="E25" s="10"/>
      <c r="F25" s="10"/>
      <c r="G25" s="10"/>
    </row>
    <row r="26" spans="2:7" ht="12.75">
      <c r="B26" s="939" t="s">
        <v>1034</v>
      </c>
      <c r="C26" s="10"/>
      <c r="D26" s="10"/>
      <c r="E26" s="10"/>
      <c r="F26" s="10"/>
      <c r="G26" s="10"/>
    </row>
    <row r="27" spans="2:7" ht="12.75">
      <c r="B27" s="24" t="s">
        <v>1634</v>
      </c>
      <c r="C27" s="10"/>
      <c r="D27" s="10"/>
      <c r="E27" s="29"/>
      <c r="F27" s="10"/>
      <c r="G27" s="10"/>
    </row>
    <row r="28" spans="2:7" ht="12.75">
      <c r="B28" s="1224" t="s">
        <v>774</v>
      </c>
      <c r="C28" s="10"/>
      <c r="D28" s="10"/>
      <c r="E28" s="10"/>
      <c r="F28" s="10"/>
      <c r="G28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4"/>
  <sheetViews>
    <sheetView workbookViewId="0" topLeftCell="A1">
      <selection activeCell="B1" sqref="B1:G1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5.7109375" style="10" customWidth="1"/>
    <col min="6" max="6" width="13.28125" style="10" customWidth="1"/>
    <col min="7" max="7" width="14.8515625" style="10" customWidth="1"/>
    <col min="8" max="16384" width="9.140625" style="10" customWidth="1"/>
  </cols>
  <sheetData>
    <row r="1" spans="2:7" ht="15" customHeight="1">
      <c r="B1" s="1656" t="s">
        <v>1139</v>
      </c>
      <c r="C1" s="1656"/>
      <c r="D1" s="1656"/>
      <c r="E1" s="1656"/>
      <c r="F1" s="1656"/>
      <c r="G1" s="1656"/>
    </row>
    <row r="2" spans="2:7" ht="15" customHeight="1">
      <c r="B2" s="1686" t="s">
        <v>132</v>
      </c>
      <c r="C2" s="1686"/>
      <c r="D2" s="1686"/>
      <c r="E2" s="1686"/>
      <c r="F2" s="1686"/>
      <c r="G2" s="1686"/>
    </row>
    <row r="3" spans="2:7" ht="15" customHeight="1" thickBot="1">
      <c r="B3" s="1692" t="s">
        <v>1440</v>
      </c>
      <c r="C3" s="1692"/>
      <c r="D3" s="1692"/>
      <c r="E3" s="1692"/>
      <c r="F3" s="1692"/>
      <c r="G3" s="1692"/>
    </row>
    <row r="4" spans="2:7" ht="15" customHeight="1" thickTop="1">
      <c r="B4" s="1699" t="s">
        <v>783</v>
      </c>
      <c r="C4" s="1693" t="s">
        <v>414</v>
      </c>
      <c r="D4" s="1701"/>
      <c r="E4" s="1695" t="s">
        <v>1258</v>
      </c>
      <c r="F4" s="189" t="s">
        <v>133</v>
      </c>
      <c r="G4" s="1697" t="s">
        <v>134</v>
      </c>
    </row>
    <row r="5" spans="2:7" ht="25.5" customHeight="1">
      <c r="B5" s="1700"/>
      <c r="C5" s="1694"/>
      <c r="D5" s="1702"/>
      <c r="E5" s="1696"/>
      <c r="F5" s="184" t="s">
        <v>135</v>
      </c>
      <c r="G5" s="1698"/>
    </row>
    <row r="6" spans="2:7" ht="12.75">
      <c r="B6" s="1505">
        <v>1</v>
      </c>
      <c r="C6" s="1522" t="s">
        <v>1154</v>
      </c>
      <c r="D6" s="42"/>
      <c r="E6" s="1509" t="s">
        <v>1427</v>
      </c>
      <c r="F6" s="1558">
        <v>100</v>
      </c>
      <c r="G6" s="1552" t="s">
        <v>1155</v>
      </c>
    </row>
    <row r="7" spans="2:7" ht="12.75">
      <c r="B7" s="1506">
        <v>2</v>
      </c>
      <c r="C7" s="1523" t="s">
        <v>1156</v>
      </c>
      <c r="D7" s="42"/>
      <c r="E7" s="1510" t="s">
        <v>1427</v>
      </c>
      <c r="F7" s="1559">
        <v>33</v>
      </c>
      <c r="G7" s="1552" t="s">
        <v>1157</v>
      </c>
    </row>
    <row r="8" spans="2:7" ht="12.75">
      <c r="B8" s="1553">
        <v>3</v>
      </c>
      <c r="C8" s="1523" t="s">
        <v>1428</v>
      </c>
      <c r="D8" s="42"/>
      <c r="E8" s="1510" t="s">
        <v>1427</v>
      </c>
      <c r="F8" s="1551">
        <v>67.85</v>
      </c>
      <c r="G8" s="1552" t="s">
        <v>1429</v>
      </c>
    </row>
    <row r="9" spans="2:7" ht="12.75">
      <c r="B9" s="1506">
        <v>4</v>
      </c>
      <c r="C9" s="1523" t="s">
        <v>1430</v>
      </c>
      <c r="D9" s="42"/>
      <c r="E9" s="1510" t="s">
        <v>1431</v>
      </c>
      <c r="F9" s="1551">
        <v>23.5</v>
      </c>
      <c r="G9" s="1552" t="s">
        <v>1432</v>
      </c>
    </row>
    <row r="10" spans="2:7" ht="12.75">
      <c r="B10" s="1553">
        <v>5</v>
      </c>
      <c r="C10" s="1523" t="s">
        <v>1433</v>
      </c>
      <c r="D10" s="42"/>
      <c r="E10" s="1510" t="s">
        <v>1434</v>
      </c>
      <c r="F10" s="1551">
        <v>400</v>
      </c>
      <c r="G10" s="1552" t="s">
        <v>1432</v>
      </c>
    </row>
    <row r="11" spans="2:7" ht="12.75">
      <c r="B11" s="1506">
        <v>6</v>
      </c>
      <c r="C11" s="1523" t="s">
        <v>1435</v>
      </c>
      <c r="D11" s="42"/>
      <c r="E11" s="1510" t="s">
        <v>1431</v>
      </c>
      <c r="F11" s="1551">
        <v>60</v>
      </c>
      <c r="G11" s="1552" t="s">
        <v>1436</v>
      </c>
    </row>
    <row r="12" spans="2:7" ht="13.5" thickBot="1">
      <c r="B12" s="1554"/>
      <c r="C12" s="1555" t="s">
        <v>846</v>
      </c>
      <c r="D12" s="234"/>
      <c r="E12" s="1543"/>
      <c r="F12" s="1557">
        <v>684.35</v>
      </c>
      <c r="G12" s="1556"/>
    </row>
    <row r="13" spans="2:7" ht="15" customHeight="1" thickTop="1">
      <c r="B13" s="1500"/>
      <c r="C13" s="1501"/>
      <c r="D13" s="12"/>
      <c r="E13" s="1502"/>
      <c r="F13" s="1503"/>
      <c r="G13" s="1504"/>
    </row>
    <row r="14" spans="2:7" ht="16.5" thickBot="1">
      <c r="B14" s="1686" t="s">
        <v>9</v>
      </c>
      <c r="C14" s="1686"/>
      <c r="D14" s="1686"/>
      <c r="E14" s="1686"/>
      <c r="F14" s="1686"/>
      <c r="G14" s="1686"/>
    </row>
    <row r="15" spans="2:7" ht="13.5" thickTop="1">
      <c r="B15" s="1707" t="s">
        <v>783</v>
      </c>
      <c r="C15" s="1703" t="s">
        <v>1720</v>
      </c>
      <c r="D15" s="1703" t="s">
        <v>1258</v>
      </c>
      <c r="E15" s="1703" t="s">
        <v>1721</v>
      </c>
      <c r="F15" s="1703" t="s">
        <v>1722</v>
      </c>
      <c r="G15" s="1705" t="s">
        <v>1723</v>
      </c>
    </row>
    <row r="16" spans="2:7" ht="12.75">
      <c r="B16" s="1708"/>
      <c r="C16" s="1704"/>
      <c r="D16" s="1704"/>
      <c r="E16" s="1704" t="s">
        <v>1724</v>
      </c>
      <c r="F16" s="1704"/>
      <c r="G16" s="1706"/>
    </row>
    <row r="17" spans="2:7" ht="12.75">
      <c r="B17" s="1506">
        <v>1</v>
      </c>
      <c r="C17" s="40" t="s">
        <v>1158</v>
      </c>
      <c r="D17" s="1113" t="s">
        <v>1725</v>
      </c>
      <c r="E17" s="1511">
        <v>150</v>
      </c>
      <c r="F17" s="1511">
        <v>15</v>
      </c>
      <c r="G17" s="1512" t="s">
        <v>1159</v>
      </c>
    </row>
    <row r="18" spans="2:7" ht="12.75">
      <c r="B18" s="1506">
        <v>2</v>
      </c>
      <c r="C18" s="40" t="s">
        <v>1160</v>
      </c>
      <c r="D18" s="1113" t="s">
        <v>1725</v>
      </c>
      <c r="E18" s="1511">
        <v>80</v>
      </c>
      <c r="F18" s="1511">
        <v>8</v>
      </c>
      <c r="G18" s="1512" t="s">
        <v>1159</v>
      </c>
    </row>
    <row r="19" spans="2:7" ht="12.75">
      <c r="B19" s="1506">
        <v>3</v>
      </c>
      <c r="C19" s="40" t="s">
        <v>1161</v>
      </c>
      <c r="D19" s="1113" t="s">
        <v>1725</v>
      </c>
      <c r="E19" s="1511">
        <v>90.36</v>
      </c>
      <c r="F19" s="1511">
        <v>9.036</v>
      </c>
      <c r="G19" s="1512" t="s">
        <v>1162</v>
      </c>
    </row>
    <row r="20" spans="2:7" ht="12.75">
      <c r="B20" s="1506">
        <v>4</v>
      </c>
      <c r="C20" s="40" t="s">
        <v>1163</v>
      </c>
      <c r="D20" s="1113" t="s">
        <v>1725</v>
      </c>
      <c r="E20" s="1511">
        <v>66.09</v>
      </c>
      <c r="F20" s="1511">
        <v>6.609</v>
      </c>
      <c r="G20" s="1512" t="s">
        <v>1162</v>
      </c>
    </row>
    <row r="21" spans="2:7" ht="12.75">
      <c r="B21" s="1506">
        <v>5</v>
      </c>
      <c r="C21" s="40" t="s">
        <v>1164</v>
      </c>
      <c r="D21" s="1113" t="s">
        <v>1725</v>
      </c>
      <c r="E21" s="1511">
        <v>300</v>
      </c>
      <c r="F21" s="1511">
        <v>30</v>
      </c>
      <c r="G21" s="1512" t="s">
        <v>1165</v>
      </c>
    </row>
    <row r="22" spans="2:7" ht="12.75">
      <c r="B22" s="1506">
        <v>6</v>
      </c>
      <c r="C22" s="40" t="s">
        <v>1166</v>
      </c>
      <c r="D22" s="1499" t="s">
        <v>1725</v>
      </c>
      <c r="E22" s="1513">
        <v>618.02</v>
      </c>
      <c r="F22" s="1514">
        <v>61.802</v>
      </c>
      <c r="G22" s="1512" t="s">
        <v>1165</v>
      </c>
    </row>
    <row r="23" spans="2:7" ht="12.75">
      <c r="B23" s="1506">
        <v>7</v>
      </c>
      <c r="C23" s="40" t="s">
        <v>1167</v>
      </c>
      <c r="D23" s="1113" t="s">
        <v>1725</v>
      </c>
      <c r="E23" s="1511">
        <v>142.07</v>
      </c>
      <c r="F23" s="1511">
        <v>14.206999999999999</v>
      </c>
      <c r="G23" s="1512" t="s">
        <v>1168</v>
      </c>
    </row>
    <row r="24" spans="2:7" ht="12.75">
      <c r="B24" s="1506">
        <v>8</v>
      </c>
      <c r="C24" s="40" t="s">
        <v>1169</v>
      </c>
      <c r="D24" s="1113" t="s">
        <v>1725</v>
      </c>
      <c r="E24" s="1511">
        <v>297.53</v>
      </c>
      <c r="F24" s="1511">
        <v>29.752999999999997</v>
      </c>
      <c r="G24" s="1512" t="s">
        <v>1168</v>
      </c>
    </row>
    <row r="25" spans="2:7" ht="12.75">
      <c r="B25" s="1506">
        <v>9</v>
      </c>
      <c r="C25" s="40" t="s">
        <v>1256</v>
      </c>
      <c r="D25" s="1113" t="s">
        <v>1725</v>
      </c>
      <c r="E25" s="1511">
        <v>158.86</v>
      </c>
      <c r="F25" s="1511">
        <v>15.886000000000001</v>
      </c>
      <c r="G25" s="1512" t="s">
        <v>1168</v>
      </c>
    </row>
    <row r="26" spans="2:7" ht="12.75">
      <c r="B26" s="1506">
        <v>10</v>
      </c>
      <c r="C26" s="40" t="s">
        <v>1170</v>
      </c>
      <c r="D26" s="1113" t="s">
        <v>1725</v>
      </c>
      <c r="E26" s="1511">
        <v>514.5</v>
      </c>
      <c r="F26" s="1511">
        <v>51.45</v>
      </c>
      <c r="G26" s="1512" t="s">
        <v>1168</v>
      </c>
    </row>
    <row r="27" spans="2:7" ht="12.75">
      <c r="B27" s="1515">
        <v>11</v>
      </c>
      <c r="C27" s="1517" t="s">
        <v>1171</v>
      </c>
      <c r="D27" s="1113" t="s">
        <v>1725</v>
      </c>
      <c r="E27" s="1524">
        <v>55</v>
      </c>
      <c r="F27" s="1518">
        <v>5.5</v>
      </c>
      <c r="G27" s="1516" t="s">
        <v>1172</v>
      </c>
    </row>
    <row r="28" spans="2:7" ht="12.75">
      <c r="B28" s="1515">
        <v>12</v>
      </c>
      <c r="C28" s="1517" t="s">
        <v>1179</v>
      </c>
      <c r="D28" s="1113" t="s">
        <v>1725</v>
      </c>
      <c r="E28" s="1511">
        <v>143.68</v>
      </c>
      <c r="F28" s="1518">
        <v>14.368</v>
      </c>
      <c r="G28" s="1512" t="s">
        <v>1172</v>
      </c>
    </row>
    <row r="29" spans="2:7" ht="12.75">
      <c r="B29" s="1515">
        <v>13</v>
      </c>
      <c r="C29" s="1517" t="s">
        <v>1180</v>
      </c>
      <c r="D29" s="1113" t="s">
        <v>1725</v>
      </c>
      <c r="E29" s="1511">
        <v>2447.06</v>
      </c>
      <c r="F29" s="1511">
        <v>244.706</v>
      </c>
      <c r="G29" s="1519" t="s">
        <v>1172</v>
      </c>
    </row>
    <row r="30" spans="2:7" ht="12.75">
      <c r="B30" s="1506">
        <v>14</v>
      </c>
      <c r="C30" s="40" t="s">
        <v>1181</v>
      </c>
      <c r="D30" s="1113" t="s">
        <v>1725</v>
      </c>
      <c r="E30" s="1511">
        <v>100</v>
      </c>
      <c r="F30" s="1511">
        <v>10</v>
      </c>
      <c r="G30" s="1512" t="s">
        <v>1172</v>
      </c>
    </row>
    <row r="31" spans="2:7" ht="12.75">
      <c r="B31" s="1506">
        <v>15</v>
      </c>
      <c r="C31" s="1508" t="s">
        <v>1182</v>
      </c>
      <c r="D31" s="1499" t="s">
        <v>1725</v>
      </c>
      <c r="E31" s="1518">
        <v>599.78</v>
      </c>
      <c r="F31" s="1518">
        <v>59.977999999999994</v>
      </c>
      <c r="G31" s="1520" t="s">
        <v>1172</v>
      </c>
    </row>
    <row r="32" spans="2:7" ht="12.75">
      <c r="B32" s="1506">
        <v>16</v>
      </c>
      <c r="C32" s="1517" t="s">
        <v>1437</v>
      </c>
      <c r="D32" s="1113" t="s">
        <v>1725</v>
      </c>
      <c r="E32" s="1511">
        <v>182.16</v>
      </c>
      <c r="F32" s="1511">
        <v>18.22</v>
      </c>
      <c r="G32" s="1512" t="s">
        <v>1172</v>
      </c>
    </row>
    <row r="33" spans="2:7" ht="12.75">
      <c r="B33" s="1506">
        <v>17</v>
      </c>
      <c r="C33" s="1517" t="s">
        <v>3</v>
      </c>
      <c r="D33" s="1113" t="s">
        <v>1725</v>
      </c>
      <c r="E33" s="1518">
        <v>1018.4</v>
      </c>
      <c r="F33" s="1518">
        <v>101.84</v>
      </c>
      <c r="G33" s="1512" t="s">
        <v>1438</v>
      </c>
    </row>
    <row r="34" spans="2:7" ht="12.75">
      <c r="B34" s="1506">
        <v>18</v>
      </c>
      <c r="C34" s="1517" t="s">
        <v>1439</v>
      </c>
      <c r="D34" s="1113" t="s">
        <v>1725</v>
      </c>
      <c r="E34" s="1518">
        <v>172.5</v>
      </c>
      <c r="F34" s="1518">
        <v>17.25</v>
      </c>
      <c r="G34" s="1512" t="s">
        <v>1438</v>
      </c>
    </row>
    <row r="35" spans="2:7" ht="12.75">
      <c r="B35" s="1579"/>
      <c r="C35" s="1580" t="s">
        <v>846</v>
      </c>
      <c r="D35" s="1581"/>
      <c r="E35" s="454">
        <v>7136.01</v>
      </c>
      <c r="F35" s="454">
        <v>713.605</v>
      </c>
      <c r="G35" s="1582"/>
    </row>
    <row r="36" spans="2:7" ht="12.75">
      <c r="B36" s="1506">
        <v>1</v>
      </c>
      <c r="C36" s="1517" t="s">
        <v>1183</v>
      </c>
      <c r="D36" s="1113" t="s">
        <v>1295</v>
      </c>
      <c r="E36" s="1518">
        <v>2000</v>
      </c>
      <c r="F36" s="1511">
        <v>200</v>
      </c>
      <c r="G36" s="1512" t="s">
        <v>1184</v>
      </c>
    </row>
    <row r="37" spans="2:7" ht="12.75">
      <c r="B37" s="1506">
        <v>2</v>
      </c>
      <c r="C37" s="1517" t="s">
        <v>1185</v>
      </c>
      <c r="D37" s="1113" t="s">
        <v>1295</v>
      </c>
      <c r="E37" s="1518">
        <v>250</v>
      </c>
      <c r="F37" s="1511">
        <v>25</v>
      </c>
      <c r="G37" s="1512" t="s">
        <v>1184</v>
      </c>
    </row>
    <row r="38" spans="2:7" ht="12.75">
      <c r="B38" s="1506">
        <v>3</v>
      </c>
      <c r="C38" s="1517" t="s">
        <v>1186</v>
      </c>
      <c r="D38" s="1113" t="s">
        <v>1295</v>
      </c>
      <c r="E38" s="1518">
        <v>3200</v>
      </c>
      <c r="F38" s="1511">
        <v>320</v>
      </c>
      <c r="G38" s="1512" t="s">
        <v>1184</v>
      </c>
    </row>
    <row r="39" spans="2:7" ht="12.75">
      <c r="B39" s="1506">
        <v>4</v>
      </c>
      <c r="C39" s="1517" t="s">
        <v>1187</v>
      </c>
      <c r="D39" s="1113" t="s">
        <v>1295</v>
      </c>
      <c r="E39" s="1518">
        <v>2000</v>
      </c>
      <c r="F39" s="1511">
        <v>200</v>
      </c>
      <c r="G39" s="1512" t="s">
        <v>1184</v>
      </c>
    </row>
    <row r="40" spans="2:7" ht="12.75">
      <c r="B40" s="1506">
        <v>5</v>
      </c>
      <c r="C40" s="1517" t="s">
        <v>1188</v>
      </c>
      <c r="D40" s="1113" t="s">
        <v>1295</v>
      </c>
      <c r="E40" s="1518">
        <v>2000</v>
      </c>
      <c r="F40" s="1511">
        <v>200</v>
      </c>
      <c r="G40" s="1512" t="s">
        <v>1184</v>
      </c>
    </row>
    <row r="41" spans="2:7" ht="12.75">
      <c r="B41" s="1506">
        <v>6</v>
      </c>
      <c r="C41" s="1517" t="s">
        <v>1189</v>
      </c>
      <c r="D41" s="1113" t="s">
        <v>1295</v>
      </c>
      <c r="E41" s="1518">
        <v>2304</v>
      </c>
      <c r="F41" s="1511">
        <v>360</v>
      </c>
      <c r="G41" s="1512" t="s">
        <v>1172</v>
      </c>
    </row>
    <row r="42" spans="2:7" ht="12.75">
      <c r="B42" s="1579"/>
      <c r="C42" s="1580" t="s">
        <v>846</v>
      </c>
      <c r="D42" s="1581"/>
      <c r="E42" s="454">
        <v>11754</v>
      </c>
      <c r="F42" s="454">
        <v>1305</v>
      </c>
      <c r="G42" s="1582"/>
    </row>
    <row r="43" spans="2:7" ht="12.75">
      <c r="B43" s="1560">
        <v>1</v>
      </c>
      <c r="C43" s="1517" t="s">
        <v>1190</v>
      </c>
      <c r="D43" s="1113" t="s">
        <v>1726</v>
      </c>
      <c r="E43" s="1518">
        <v>50000</v>
      </c>
      <c r="F43" s="1511">
        <v>5000</v>
      </c>
      <c r="G43" s="1512" t="s">
        <v>1191</v>
      </c>
    </row>
    <row r="44" spans="2:7" ht="12.75">
      <c r="B44" s="1579"/>
      <c r="C44" s="1580" t="s">
        <v>846</v>
      </c>
      <c r="D44" s="1581"/>
      <c r="E44" s="454">
        <v>50000</v>
      </c>
      <c r="F44" s="454">
        <v>5000</v>
      </c>
      <c r="G44" s="1582"/>
    </row>
    <row r="45" spans="2:7" ht="12.75">
      <c r="B45" s="1506">
        <v>1</v>
      </c>
      <c r="C45" s="1517" t="s">
        <v>0</v>
      </c>
      <c r="D45" s="1113" t="s">
        <v>1192</v>
      </c>
      <c r="E45" s="1518">
        <v>400</v>
      </c>
      <c r="F45" s="1511">
        <v>40</v>
      </c>
      <c r="G45" s="1512" t="s">
        <v>1159</v>
      </c>
    </row>
    <row r="46" spans="2:7" ht="12.75">
      <c r="B46" s="1579"/>
      <c r="C46" s="1580" t="s">
        <v>846</v>
      </c>
      <c r="D46" s="1581"/>
      <c r="E46" s="454">
        <v>400</v>
      </c>
      <c r="F46" s="454">
        <v>40</v>
      </c>
      <c r="G46" s="1582"/>
    </row>
    <row r="47" spans="2:7" ht="12.75">
      <c r="B47" s="1506">
        <v>1</v>
      </c>
      <c r="C47" s="1517" t="s">
        <v>1</v>
      </c>
      <c r="D47" s="1113" t="s">
        <v>2</v>
      </c>
      <c r="E47" s="1518">
        <v>5000</v>
      </c>
      <c r="F47" s="1511">
        <v>500</v>
      </c>
      <c r="G47" s="1512" t="s">
        <v>1159</v>
      </c>
    </row>
    <row r="48" spans="2:7" ht="12.75">
      <c r="B48" s="1506">
        <v>2</v>
      </c>
      <c r="C48" s="1517" t="s">
        <v>3</v>
      </c>
      <c r="D48" s="1113" t="s">
        <v>2</v>
      </c>
      <c r="E48" s="1518">
        <v>1065.18</v>
      </c>
      <c r="F48" s="1511">
        <v>106.52</v>
      </c>
      <c r="G48" s="1512" t="s">
        <v>1157</v>
      </c>
    </row>
    <row r="49" spans="2:7" ht="12.75">
      <c r="B49" s="1506">
        <v>3</v>
      </c>
      <c r="C49" s="1517" t="s">
        <v>1193</v>
      </c>
      <c r="D49" s="1113" t="s">
        <v>2</v>
      </c>
      <c r="E49" s="1518">
        <v>446.85</v>
      </c>
      <c r="F49" s="1511">
        <v>44.68</v>
      </c>
      <c r="G49" s="1512" t="s">
        <v>1157</v>
      </c>
    </row>
    <row r="50" spans="2:7" ht="12.75">
      <c r="B50" s="1506">
        <v>4</v>
      </c>
      <c r="C50" s="1517" t="s">
        <v>1161</v>
      </c>
      <c r="D50" s="1113" t="s">
        <v>4</v>
      </c>
      <c r="E50" s="1518">
        <v>15</v>
      </c>
      <c r="F50" s="1511">
        <v>1.5</v>
      </c>
      <c r="G50" s="1512" t="s">
        <v>1162</v>
      </c>
    </row>
    <row r="51" spans="2:7" ht="12.75">
      <c r="B51" s="1506">
        <v>5</v>
      </c>
      <c r="C51" s="1517" t="s">
        <v>1193</v>
      </c>
      <c r="D51" s="1499" t="s">
        <v>4</v>
      </c>
      <c r="E51" s="1511">
        <v>28.55</v>
      </c>
      <c r="F51" s="1518">
        <v>2.855</v>
      </c>
      <c r="G51" s="1519" t="s">
        <v>1162</v>
      </c>
    </row>
    <row r="52" spans="2:7" ht="12.75">
      <c r="B52" s="1506">
        <v>6</v>
      </c>
      <c r="C52" s="1508" t="s">
        <v>1194</v>
      </c>
      <c r="D52" s="1499" t="s">
        <v>2</v>
      </c>
      <c r="E52" s="1511">
        <v>600</v>
      </c>
      <c r="F52" s="1511">
        <v>60</v>
      </c>
      <c r="G52" s="1516" t="s">
        <v>1162</v>
      </c>
    </row>
    <row r="53" spans="2:7" ht="12.75">
      <c r="B53" s="1506">
        <v>7</v>
      </c>
      <c r="C53" s="40" t="s">
        <v>5</v>
      </c>
      <c r="D53" s="1499" t="s">
        <v>2</v>
      </c>
      <c r="E53" s="712">
        <v>793.14</v>
      </c>
      <c r="F53" s="712">
        <v>79.314</v>
      </c>
      <c r="G53" s="1521" t="s">
        <v>1162</v>
      </c>
    </row>
    <row r="54" spans="2:7" ht="12.75">
      <c r="B54" s="1506">
        <v>8</v>
      </c>
      <c r="C54" s="40" t="s">
        <v>1195</v>
      </c>
      <c r="D54" s="1499" t="s">
        <v>2</v>
      </c>
      <c r="E54" s="712">
        <v>3483.5</v>
      </c>
      <c r="F54" s="712">
        <v>348.35</v>
      </c>
      <c r="G54" s="1521" t="s">
        <v>1162</v>
      </c>
    </row>
    <row r="55" spans="2:7" ht="12.75">
      <c r="B55" s="1506">
        <v>9</v>
      </c>
      <c r="C55" s="40" t="s">
        <v>6</v>
      </c>
      <c r="D55" s="1499" t="s">
        <v>2</v>
      </c>
      <c r="E55" s="712">
        <v>375</v>
      </c>
      <c r="F55" s="712">
        <v>37.5</v>
      </c>
      <c r="G55" s="1521" t="s">
        <v>1162</v>
      </c>
    </row>
    <row r="56" spans="2:7" ht="12.75">
      <c r="B56" s="1506">
        <v>10</v>
      </c>
      <c r="C56" s="40" t="s">
        <v>1196</v>
      </c>
      <c r="D56" s="1499" t="s">
        <v>4</v>
      </c>
      <c r="E56" s="712">
        <v>37.5</v>
      </c>
      <c r="F56" s="712">
        <v>3.75</v>
      </c>
      <c r="G56" s="1521" t="s">
        <v>1162</v>
      </c>
    </row>
    <row r="57" spans="2:7" ht="12.75">
      <c r="B57" s="1506">
        <v>11</v>
      </c>
      <c r="C57" s="1508" t="s">
        <v>1160</v>
      </c>
      <c r="D57" s="1499" t="s">
        <v>2</v>
      </c>
      <c r="E57" s="712">
        <v>268.53</v>
      </c>
      <c r="F57" s="712">
        <v>26.852999999999998</v>
      </c>
      <c r="G57" s="1521" t="s">
        <v>1162</v>
      </c>
    </row>
    <row r="58" spans="2:7" ht="12.75">
      <c r="B58" s="1506">
        <v>12</v>
      </c>
      <c r="C58" s="1508" t="s">
        <v>7</v>
      </c>
      <c r="D58" s="1499" t="s">
        <v>2</v>
      </c>
      <c r="E58" s="712">
        <v>3900</v>
      </c>
      <c r="F58" s="712">
        <v>390</v>
      </c>
      <c r="G58" s="1521" t="s">
        <v>1162</v>
      </c>
    </row>
    <row r="59" spans="2:7" ht="12.75">
      <c r="B59" s="1506">
        <v>13</v>
      </c>
      <c r="C59" s="40" t="s">
        <v>1197</v>
      </c>
      <c r="D59" s="1499" t="s">
        <v>2</v>
      </c>
      <c r="E59" s="712">
        <v>419.58</v>
      </c>
      <c r="F59" s="712">
        <v>41.958</v>
      </c>
      <c r="G59" s="1521" t="s">
        <v>1165</v>
      </c>
    </row>
    <row r="60" spans="2:7" ht="12.75">
      <c r="B60" s="1506">
        <v>14</v>
      </c>
      <c r="C60" s="40" t="s">
        <v>1198</v>
      </c>
      <c r="D60" s="1499" t="s">
        <v>4</v>
      </c>
      <c r="E60" s="712">
        <v>330.19</v>
      </c>
      <c r="F60" s="712">
        <v>33.019</v>
      </c>
      <c r="G60" s="1521" t="s">
        <v>1165</v>
      </c>
    </row>
    <row r="61" spans="2:7" ht="12.75">
      <c r="B61" s="1506">
        <v>15</v>
      </c>
      <c r="C61" s="40" t="s">
        <v>1199</v>
      </c>
      <c r="D61" s="1499" t="s">
        <v>2</v>
      </c>
      <c r="E61" s="712">
        <v>215.05</v>
      </c>
      <c r="F61" s="712">
        <v>21.505</v>
      </c>
      <c r="G61" s="1521" t="s">
        <v>1165</v>
      </c>
    </row>
    <row r="62" spans="2:7" ht="12.75">
      <c r="B62" s="1506">
        <v>16</v>
      </c>
      <c r="C62" s="40" t="s">
        <v>1200</v>
      </c>
      <c r="D62" s="1499" t="s">
        <v>2</v>
      </c>
      <c r="E62" s="712">
        <v>293.46</v>
      </c>
      <c r="F62" s="712">
        <v>29.345999999999997</v>
      </c>
      <c r="G62" s="1521" t="s">
        <v>1165</v>
      </c>
    </row>
    <row r="63" spans="2:7" ht="12.75">
      <c r="B63" s="1506">
        <v>17</v>
      </c>
      <c r="C63" s="40" t="s">
        <v>1193</v>
      </c>
      <c r="D63" s="1499" t="s">
        <v>4</v>
      </c>
      <c r="E63" s="712">
        <v>24.6</v>
      </c>
      <c r="F63" s="712">
        <v>2.46</v>
      </c>
      <c r="G63" s="1521" t="s">
        <v>1168</v>
      </c>
    </row>
    <row r="64" spans="2:7" ht="12.75">
      <c r="B64" s="1506">
        <v>18</v>
      </c>
      <c r="C64" s="40" t="s">
        <v>1201</v>
      </c>
      <c r="D64" s="1499" t="s">
        <v>2</v>
      </c>
      <c r="E64" s="712">
        <v>484.84</v>
      </c>
      <c r="F64" s="712">
        <v>48.483999999999995</v>
      </c>
      <c r="G64" s="1521" t="s">
        <v>1168</v>
      </c>
    </row>
    <row r="65" spans="2:7" ht="12.75">
      <c r="B65" s="1506">
        <v>19</v>
      </c>
      <c r="C65" s="40" t="s">
        <v>1202</v>
      </c>
      <c r="D65" s="1499" t="s">
        <v>4</v>
      </c>
      <c r="E65" s="712">
        <v>51.87</v>
      </c>
      <c r="F65" s="712">
        <v>5.186999999999999</v>
      </c>
      <c r="G65" s="1521" t="s">
        <v>1168</v>
      </c>
    </row>
    <row r="66" spans="2:7" ht="12.75">
      <c r="B66" s="1506">
        <v>20</v>
      </c>
      <c r="C66" s="40" t="s">
        <v>1200</v>
      </c>
      <c r="D66" s="1499" t="s">
        <v>4</v>
      </c>
      <c r="E66" s="712">
        <v>12.54</v>
      </c>
      <c r="F66" s="712">
        <v>1.254</v>
      </c>
      <c r="G66" s="1521" t="s">
        <v>1172</v>
      </c>
    </row>
    <row r="67" spans="2:7" ht="12.75">
      <c r="B67" s="1506">
        <v>21</v>
      </c>
      <c r="C67" s="40" t="s">
        <v>1179</v>
      </c>
      <c r="D67" s="1499" t="s">
        <v>2</v>
      </c>
      <c r="E67" s="712">
        <v>798.65</v>
      </c>
      <c r="F67" s="712">
        <v>79.865</v>
      </c>
      <c r="G67" s="1521" t="s">
        <v>1172</v>
      </c>
    </row>
    <row r="68" spans="2:7" ht="12.75">
      <c r="B68" s="1506">
        <v>22</v>
      </c>
      <c r="C68" s="40" t="s">
        <v>1203</v>
      </c>
      <c r="D68" s="1499" t="s">
        <v>2</v>
      </c>
      <c r="E68" s="712">
        <v>156</v>
      </c>
      <c r="F68" s="712">
        <v>15.6</v>
      </c>
      <c r="G68" s="1521" t="s">
        <v>1172</v>
      </c>
    </row>
    <row r="69" spans="2:7" ht="12.75">
      <c r="B69" s="1506">
        <v>23</v>
      </c>
      <c r="C69" s="40" t="s">
        <v>1204</v>
      </c>
      <c r="D69" s="1499" t="s">
        <v>2</v>
      </c>
      <c r="E69" s="712">
        <v>636.84</v>
      </c>
      <c r="F69" s="712">
        <v>63.684000000000005</v>
      </c>
      <c r="G69" s="1521" t="s">
        <v>1172</v>
      </c>
    </row>
    <row r="70" spans="2:7" ht="12.75">
      <c r="B70" s="1506">
        <v>24</v>
      </c>
      <c r="C70" s="40" t="s">
        <v>1205</v>
      </c>
      <c r="D70" s="1499" t="s">
        <v>2</v>
      </c>
      <c r="E70" s="712">
        <v>176.6</v>
      </c>
      <c r="F70" s="712">
        <v>17.66</v>
      </c>
      <c r="G70" s="1521" t="s">
        <v>1172</v>
      </c>
    </row>
    <row r="71" spans="2:7" ht="12.75">
      <c r="B71" s="1506">
        <v>25</v>
      </c>
      <c r="C71" s="40" t="s">
        <v>1206</v>
      </c>
      <c r="D71" s="1499" t="s">
        <v>4</v>
      </c>
      <c r="E71" s="40">
        <v>30.43</v>
      </c>
      <c r="F71" s="40">
        <v>3.043</v>
      </c>
      <c r="G71" s="1521" t="s">
        <v>1172</v>
      </c>
    </row>
    <row r="72" spans="2:7" ht="12.75">
      <c r="B72" s="1506">
        <v>26</v>
      </c>
      <c r="C72" s="40" t="s">
        <v>1437</v>
      </c>
      <c r="D72" s="1499" t="s">
        <v>2</v>
      </c>
      <c r="E72" s="40">
        <v>287.65</v>
      </c>
      <c r="F72" s="40">
        <v>28.765</v>
      </c>
      <c r="G72" s="1521" t="s">
        <v>1172</v>
      </c>
    </row>
    <row r="73" spans="2:7" ht="12.75">
      <c r="B73" s="465"/>
      <c r="C73" s="1507" t="s">
        <v>846</v>
      </c>
      <c r="D73" s="1577"/>
      <c r="E73" s="1507">
        <v>19931.55</v>
      </c>
      <c r="F73" s="1507">
        <v>1993.152</v>
      </c>
      <c r="G73" s="1563"/>
    </row>
    <row r="74" spans="2:7" ht="13.5" thickBot="1">
      <c r="B74" s="1137"/>
      <c r="C74" s="1561" t="s">
        <v>8</v>
      </c>
      <c r="D74" s="1578"/>
      <c r="E74" s="1561">
        <v>89221.56</v>
      </c>
      <c r="F74" s="1561">
        <v>9051.757</v>
      </c>
      <c r="G74" s="1562"/>
    </row>
    <row r="75" ht="13.5" thickTop="1"/>
  </sheetData>
  <mergeCells count="15">
    <mergeCell ref="F15:F16"/>
    <mergeCell ref="G15:G16"/>
    <mergeCell ref="B15:B16"/>
    <mergeCell ref="C15:C16"/>
    <mergeCell ref="D15:D16"/>
    <mergeCell ref="E15:E16"/>
    <mergeCell ref="B14:G14"/>
    <mergeCell ref="B1:G1"/>
    <mergeCell ref="B2:G2"/>
    <mergeCell ref="B3:G3"/>
    <mergeCell ref="C4:C5"/>
    <mergeCell ref="E4:E5"/>
    <mergeCell ref="G4:G5"/>
    <mergeCell ref="B4:B5"/>
    <mergeCell ref="D4:D5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659" t="s">
        <v>1129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</row>
    <row r="2" spans="1:12" ht="15" customHeight="1">
      <c r="A2" s="1720" t="s">
        <v>714</v>
      </c>
      <c r="B2" s="1720"/>
      <c r="C2" s="1720"/>
      <c r="D2" s="1720"/>
      <c r="E2" s="1720"/>
      <c r="F2" s="1720"/>
      <c r="G2" s="1720"/>
      <c r="H2" s="1720"/>
      <c r="I2" s="1720"/>
      <c r="J2" s="1720"/>
      <c r="K2" s="1720"/>
      <c r="L2" s="1720"/>
    </row>
    <row r="3" spans="1:12" ht="15" customHeight="1" thickBot="1">
      <c r="A3" s="1715"/>
      <c r="B3" s="1715"/>
      <c r="C3" s="1715"/>
      <c r="D3" s="1715"/>
      <c r="E3" s="1715"/>
      <c r="F3" s="1715"/>
      <c r="G3" s="1715"/>
      <c r="H3" s="1715"/>
      <c r="I3" s="1715"/>
      <c r="J3" s="1715"/>
      <c r="K3" s="1715"/>
      <c r="L3" s="1715"/>
    </row>
    <row r="4" spans="1:12" ht="15" customHeight="1" thickTop="1">
      <c r="A4" s="724"/>
      <c r="B4" s="1716" t="s">
        <v>1018</v>
      </c>
      <c r="C4" s="1717"/>
      <c r="D4" s="1718"/>
      <c r="E4" s="1717" t="s">
        <v>1075</v>
      </c>
      <c r="F4" s="1717"/>
      <c r="G4" s="1717"/>
      <c r="H4" s="1717"/>
      <c r="I4" s="1717"/>
      <c r="J4" s="1717"/>
      <c r="K4" s="1717"/>
      <c r="L4" s="1719"/>
    </row>
    <row r="5" spans="1:12" ht="15" customHeight="1">
      <c r="A5" s="795"/>
      <c r="B5" s="1710" t="s">
        <v>1441</v>
      </c>
      <c r="C5" s="1711"/>
      <c r="D5" s="1712"/>
      <c r="E5" s="1711" t="s">
        <v>1441</v>
      </c>
      <c r="F5" s="1711"/>
      <c r="G5" s="1711"/>
      <c r="H5" s="1711"/>
      <c r="I5" s="1711"/>
      <c r="J5" s="1712"/>
      <c r="K5" s="797"/>
      <c r="L5" s="798"/>
    </row>
    <row r="6" spans="1:12" ht="15" customHeight="1">
      <c r="A6" s="799" t="s">
        <v>844</v>
      </c>
      <c r="B6" s="800"/>
      <c r="C6" s="800"/>
      <c r="D6" s="800"/>
      <c r="E6" s="1713">
        <v>2010</v>
      </c>
      <c r="F6" s="1714"/>
      <c r="G6" s="1710">
        <v>2011</v>
      </c>
      <c r="H6" s="1712"/>
      <c r="I6" s="1684">
        <v>2012</v>
      </c>
      <c r="J6" s="1684"/>
      <c r="K6" s="1684" t="s">
        <v>845</v>
      </c>
      <c r="L6" s="1685"/>
    </row>
    <row r="7" spans="1:12" ht="15" customHeight="1">
      <c r="A7" s="799"/>
      <c r="B7" s="723">
        <v>2010</v>
      </c>
      <c r="C7" s="803">
        <v>2011</v>
      </c>
      <c r="D7" s="67">
        <v>2012</v>
      </c>
      <c r="E7" s="801">
        <v>1</v>
      </c>
      <c r="F7" s="802">
        <v>2</v>
      </c>
      <c r="G7" s="796">
        <v>3</v>
      </c>
      <c r="H7" s="725">
        <v>4</v>
      </c>
      <c r="I7" s="429">
        <v>5</v>
      </c>
      <c r="J7" s="429">
        <v>6</v>
      </c>
      <c r="K7" s="804" t="s">
        <v>674</v>
      </c>
      <c r="L7" s="805" t="s">
        <v>675</v>
      </c>
    </row>
    <row r="8" spans="1:12" ht="15" customHeight="1">
      <c r="A8" s="799"/>
      <c r="B8" s="723"/>
      <c r="C8" s="803"/>
      <c r="D8" s="67"/>
      <c r="E8" s="722" t="s">
        <v>846</v>
      </c>
      <c r="F8" s="757" t="s">
        <v>848</v>
      </c>
      <c r="G8" s="757" t="s">
        <v>846</v>
      </c>
      <c r="H8" s="757" t="s">
        <v>848</v>
      </c>
      <c r="I8" s="757" t="s">
        <v>846</v>
      </c>
      <c r="J8" s="757" t="s">
        <v>848</v>
      </c>
      <c r="K8" s="803"/>
      <c r="L8" s="820"/>
    </row>
    <row r="9" spans="1:12" ht="16.5" customHeight="1">
      <c r="A9" s="821" t="s">
        <v>847</v>
      </c>
      <c r="B9" s="964">
        <v>165</v>
      </c>
      <c r="C9" s="822">
        <v>195</v>
      </c>
      <c r="D9" s="822">
        <v>214</v>
      </c>
      <c r="E9" s="1182">
        <v>407783.74</v>
      </c>
      <c r="F9" s="823">
        <v>100</v>
      </c>
      <c r="G9" s="261">
        <v>349283.37</v>
      </c>
      <c r="H9" s="823">
        <v>100</v>
      </c>
      <c r="I9" s="261">
        <v>300428.79</v>
      </c>
      <c r="J9" s="823">
        <v>100</v>
      </c>
      <c r="K9" s="823">
        <v>-14.34593002653807</v>
      </c>
      <c r="L9" s="824">
        <v>-13.987090195562416</v>
      </c>
    </row>
    <row r="10" spans="1:12" ht="16.5" customHeight="1">
      <c r="A10" s="806" t="s">
        <v>853</v>
      </c>
      <c r="B10" s="965">
        <v>133</v>
      </c>
      <c r="C10" s="750">
        <v>163</v>
      </c>
      <c r="D10" s="750">
        <v>182</v>
      </c>
      <c r="E10" s="1183">
        <v>300907.4</v>
      </c>
      <c r="F10" s="808">
        <v>73.79092653375537</v>
      </c>
      <c r="G10" s="807">
        <v>250044.31</v>
      </c>
      <c r="H10" s="808">
        <v>71.58780848913591</v>
      </c>
      <c r="I10" s="807">
        <v>200999.65</v>
      </c>
      <c r="J10" s="808">
        <v>66.90425707869076</v>
      </c>
      <c r="K10" s="808">
        <v>-16.90323667679823</v>
      </c>
      <c r="L10" s="809">
        <v>-19.61438754595136</v>
      </c>
    </row>
    <row r="11" spans="1:12" ht="16.5" customHeight="1">
      <c r="A11" s="810" t="s">
        <v>1019</v>
      </c>
      <c r="B11" s="433">
        <v>23</v>
      </c>
      <c r="C11" s="750">
        <v>24</v>
      </c>
      <c r="D11" s="750">
        <v>24</v>
      </c>
      <c r="E11" s="430">
        <v>226607.77</v>
      </c>
      <c r="F11" s="808">
        <v>55.57057522695731</v>
      </c>
      <c r="G11" s="962">
        <v>184078.56</v>
      </c>
      <c r="H11" s="808">
        <v>52.70178193711311</v>
      </c>
      <c r="I11" s="962">
        <v>141175.22</v>
      </c>
      <c r="J11" s="808">
        <v>46.99124208435549</v>
      </c>
      <c r="K11" s="808">
        <v>-18.76776334721444</v>
      </c>
      <c r="L11" s="809">
        <v>-23.30708149824727</v>
      </c>
    </row>
    <row r="12" spans="1:12" ht="16.5" customHeight="1">
      <c r="A12" s="810" t="s">
        <v>1020</v>
      </c>
      <c r="B12" s="433">
        <v>30</v>
      </c>
      <c r="C12" s="750">
        <v>51</v>
      </c>
      <c r="D12" s="750">
        <v>64</v>
      </c>
      <c r="E12" s="430">
        <v>28016.8</v>
      </c>
      <c r="F12" s="808">
        <v>6.870504449245574</v>
      </c>
      <c r="G12" s="962">
        <v>27150.63</v>
      </c>
      <c r="H12" s="808">
        <v>7.773238674374905</v>
      </c>
      <c r="I12" s="962">
        <v>25424.92</v>
      </c>
      <c r="J12" s="808">
        <v>8.462877342747344</v>
      </c>
      <c r="K12" s="808">
        <v>-3.091609320122217</v>
      </c>
      <c r="L12" s="809">
        <v>-6.35605877285353</v>
      </c>
    </row>
    <row r="13" spans="1:12" ht="16.5" customHeight="1">
      <c r="A13" s="810" t="s">
        <v>1021</v>
      </c>
      <c r="B13" s="433">
        <v>63</v>
      </c>
      <c r="C13" s="750">
        <v>68</v>
      </c>
      <c r="D13" s="750">
        <v>73</v>
      </c>
      <c r="E13" s="430">
        <v>37062.77</v>
      </c>
      <c r="F13" s="808">
        <v>9.088829780216347</v>
      </c>
      <c r="G13" s="962">
        <v>28238.14</v>
      </c>
      <c r="H13" s="808">
        <v>8.08459332031754</v>
      </c>
      <c r="I13" s="962">
        <v>24400.5</v>
      </c>
      <c r="J13" s="808">
        <v>8.121891380649636</v>
      </c>
      <c r="K13" s="808">
        <v>-23.80995807922612</v>
      </c>
      <c r="L13" s="809">
        <v>-13.59027188051337</v>
      </c>
    </row>
    <row r="14" spans="1:12" ht="16.5" customHeight="1">
      <c r="A14" s="810" t="s">
        <v>1022</v>
      </c>
      <c r="B14" s="433">
        <v>17</v>
      </c>
      <c r="C14" s="750">
        <v>20</v>
      </c>
      <c r="D14" s="750">
        <v>21</v>
      </c>
      <c r="E14" s="430">
        <v>9220.06</v>
      </c>
      <c r="F14" s="808">
        <v>2.261017077336139</v>
      </c>
      <c r="G14" s="962">
        <v>10576.98</v>
      </c>
      <c r="H14" s="808">
        <v>3.028194557330341</v>
      </c>
      <c r="I14" s="962">
        <v>9999.01</v>
      </c>
      <c r="J14" s="808">
        <v>3.328246270938281</v>
      </c>
      <c r="K14" s="808">
        <v>14.717040886935663</v>
      </c>
      <c r="L14" s="809">
        <v>-5.464414227879786</v>
      </c>
    </row>
    <row r="15" spans="1:12" ht="16.5" customHeight="1">
      <c r="A15" s="811" t="s">
        <v>849</v>
      </c>
      <c r="B15" s="433">
        <v>18</v>
      </c>
      <c r="C15" s="750">
        <v>18</v>
      </c>
      <c r="D15" s="750">
        <v>18</v>
      </c>
      <c r="E15" s="430">
        <v>7785.8</v>
      </c>
      <c r="F15" s="808">
        <v>1.909296334375667</v>
      </c>
      <c r="G15" s="962">
        <v>9185.76</v>
      </c>
      <c r="H15" s="808">
        <v>2.629887589552288</v>
      </c>
      <c r="I15" s="962">
        <v>11801.61</v>
      </c>
      <c r="J15" s="808">
        <v>3.928255344635912</v>
      </c>
      <c r="K15" s="808">
        <v>17.9809396593799</v>
      </c>
      <c r="L15" s="809">
        <v>28.477229973350063</v>
      </c>
    </row>
    <row r="16" spans="1:12" ht="16.5" customHeight="1">
      <c r="A16" s="811" t="s">
        <v>850</v>
      </c>
      <c r="B16" s="433">
        <v>4</v>
      </c>
      <c r="C16" s="750">
        <v>4</v>
      </c>
      <c r="D16" s="750">
        <v>4</v>
      </c>
      <c r="E16" s="430">
        <v>4839.58</v>
      </c>
      <c r="F16" s="808">
        <v>1.1868006311384558</v>
      </c>
      <c r="G16" s="962">
        <v>6033.3</v>
      </c>
      <c r="H16" s="808">
        <v>1.7273367466650356</v>
      </c>
      <c r="I16" s="962">
        <v>5357.56</v>
      </c>
      <c r="J16" s="808">
        <v>1.7833044562739808</v>
      </c>
      <c r="K16" s="808">
        <v>24.665776782282762</v>
      </c>
      <c r="L16" s="809">
        <v>-11.200172376642954</v>
      </c>
    </row>
    <row r="17" spans="1:12" ht="16.5" customHeight="1">
      <c r="A17" s="811" t="s">
        <v>851</v>
      </c>
      <c r="B17" s="433">
        <v>4</v>
      </c>
      <c r="C17" s="750">
        <v>4</v>
      </c>
      <c r="D17" s="750">
        <v>4</v>
      </c>
      <c r="E17" s="430">
        <v>1495.37</v>
      </c>
      <c r="F17" s="808">
        <v>0.3667066273902927</v>
      </c>
      <c r="G17" s="962">
        <v>1517.27</v>
      </c>
      <c r="H17" s="808">
        <v>0.4343951445498249</v>
      </c>
      <c r="I17" s="962">
        <v>1262.17</v>
      </c>
      <c r="J17" s="808">
        <v>0.4201228517413394</v>
      </c>
      <c r="K17" s="808">
        <v>1.4645204865685457</v>
      </c>
      <c r="L17" s="809">
        <v>-16.813091934856672</v>
      </c>
    </row>
    <row r="18" spans="1:12" ht="16.5" customHeight="1">
      <c r="A18" s="812" t="s">
        <v>1026</v>
      </c>
      <c r="B18" s="443">
        <v>4</v>
      </c>
      <c r="C18" s="750">
        <v>4</v>
      </c>
      <c r="D18" s="750">
        <v>4</v>
      </c>
      <c r="E18" s="430">
        <v>17886.43</v>
      </c>
      <c r="F18" s="808">
        <v>4.3862538511221665</v>
      </c>
      <c r="G18" s="962">
        <v>16034.31</v>
      </c>
      <c r="H18" s="813">
        <v>4.590630810736852</v>
      </c>
      <c r="I18" s="962">
        <v>15139.38</v>
      </c>
      <c r="J18" s="814">
        <v>5.039257389413311</v>
      </c>
      <c r="K18" s="1184">
        <v>-10.354889153397309</v>
      </c>
      <c r="L18" s="815">
        <v>-5.581344005448315</v>
      </c>
    </row>
    <row r="19" spans="1:12" ht="16.5" customHeight="1" thickBot="1">
      <c r="A19" s="816" t="s">
        <v>852</v>
      </c>
      <c r="B19" s="457">
        <v>2</v>
      </c>
      <c r="C19" s="817">
        <v>2</v>
      </c>
      <c r="D19" s="817">
        <v>2</v>
      </c>
      <c r="E19" s="480">
        <v>74869.16</v>
      </c>
      <c r="F19" s="818">
        <v>18.36001602221805</v>
      </c>
      <c r="G19" s="963">
        <v>66468.42</v>
      </c>
      <c r="H19" s="818">
        <v>19.029941219360083</v>
      </c>
      <c r="I19" s="963">
        <v>65868.42</v>
      </c>
      <c r="J19" s="818">
        <v>21.9</v>
      </c>
      <c r="K19" s="818">
        <v>-11.220561309890485</v>
      </c>
      <c r="L19" s="819">
        <v>-0.9026843123396162</v>
      </c>
    </row>
    <row r="20" spans="1:12" ht="15" customHeight="1" thickTop="1">
      <c r="A20" s="1709" t="s">
        <v>774</v>
      </c>
      <c r="B20" s="1709"/>
      <c r="C20" s="1709"/>
      <c r="D20" s="12"/>
      <c r="E20" s="12"/>
      <c r="F20" s="12"/>
      <c r="G20" s="12"/>
      <c r="H20" s="12"/>
      <c r="I20" s="17"/>
      <c r="J20" s="12"/>
      <c r="K20" s="12"/>
      <c r="L20" s="12"/>
    </row>
  </sheetData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1" max="11" width="10.7109375" style="0" customWidth="1"/>
    <col min="12" max="13" width="9.57421875" style="0" customWidth="1"/>
    <col min="14" max="14" width="10.00390625" style="0" customWidth="1"/>
    <col min="15" max="15" width="8.8515625" style="0" customWidth="1"/>
  </cols>
  <sheetData>
    <row r="1" spans="1:14" ht="15" customHeight="1">
      <c r="A1" s="1587" t="s">
        <v>312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</row>
    <row r="2" spans="1:14" ht="15" customHeight="1" thickBot="1">
      <c r="A2" s="1720" t="s">
        <v>1079</v>
      </c>
      <c r="B2" s="1720"/>
      <c r="C2" s="1720"/>
      <c r="D2" s="1720"/>
      <c r="E2" s="1720"/>
      <c r="F2" s="1720"/>
      <c r="G2" s="1720"/>
      <c r="H2" s="1720"/>
      <c r="I2" s="1720"/>
      <c r="J2" s="1720"/>
      <c r="K2" s="1720"/>
      <c r="L2" s="1720"/>
      <c r="M2" s="1720"/>
      <c r="N2" s="1720"/>
    </row>
    <row r="3" spans="1:14" ht="15" customHeight="1" thickTop="1">
      <c r="A3" s="1149"/>
      <c r="B3" s="1139"/>
      <c r="C3" s="1139"/>
      <c r="D3" s="1139"/>
      <c r="E3" s="1140"/>
      <c r="F3" s="1716" t="s">
        <v>748</v>
      </c>
      <c r="G3" s="1717"/>
      <c r="H3" s="1717"/>
      <c r="I3" s="1717"/>
      <c r="J3" s="1717"/>
      <c r="K3" s="1717"/>
      <c r="L3" s="1718"/>
      <c r="M3" s="1724" t="s">
        <v>715</v>
      </c>
      <c r="N3" s="1725"/>
    </row>
    <row r="4" spans="1:14" ht="15" customHeight="1">
      <c r="A4" s="1730" t="s">
        <v>858</v>
      </c>
      <c r="B4" s="1731"/>
      <c r="C4" s="1731"/>
      <c r="D4" s="1731"/>
      <c r="E4" s="1732"/>
      <c r="F4" s="1728" t="s">
        <v>1441</v>
      </c>
      <c r="G4" s="1734"/>
      <c r="H4" s="1734"/>
      <c r="I4" s="1734"/>
      <c r="J4" s="1734"/>
      <c r="K4" s="1734"/>
      <c r="L4" s="1735"/>
      <c r="M4" s="1726"/>
      <c r="N4" s="1727"/>
    </row>
    <row r="5" spans="1:14" ht="15" customHeight="1">
      <c r="A5" s="1730"/>
      <c r="B5" s="1731"/>
      <c r="C5" s="1731"/>
      <c r="D5" s="1731"/>
      <c r="E5" s="1732"/>
      <c r="F5" s="429">
        <v>2010</v>
      </c>
      <c r="G5" s="1684">
        <v>2011</v>
      </c>
      <c r="H5" s="1684"/>
      <c r="I5" s="1684"/>
      <c r="J5" s="1684">
        <v>2012</v>
      </c>
      <c r="K5" s="1684"/>
      <c r="L5" s="1684"/>
      <c r="M5" s="1726"/>
      <c r="N5" s="1727"/>
    </row>
    <row r="6" spans="1:14" ht="15" customHeight="1">
      <c r="A6" s="1730"/>
      <c r="B6" s="1731"/>
      <c r="C6" s="1731"/>
      <c r="D6" s="1731"/>
      <c r="E6" s="1732"/>
      <c r="F6" s="446" t="s">
        <v>859</v>
      </c>
      <c r="G6" s="429" t="s">
        <v>860</v>
      </c>
      <c r="H6" s="446" t="s">
        <v>861</v>
      </c>
      <c r="I6" s="446" t="s">
        <v>859</v>
      </c>
      <c r="J6" s="429" t="s">
        <v>860</v>
      </c>
      <c r="K6" s="446" t="s">
        <v>861</v>
      </c>
      <c r="L6" s="446" t="s">
        <v>859</v>
      </c>
      <c r="M6" s="1728"/>
      <c r="N6" s="1729"/>
    </row>
    <row r="7" spans="1:14" ht="15" customHeight="1">
      <c r="A7" s="1733"/>
      <c r="B7" s="1734"/>
      <c r="C7" s="1734"/>
      <c r="D7" s="1734"/>
      <c r="E7" s="1735"/>
      <c r="F7" s="429">
        <v>1</v>
      </c>
      <c r="G7" s="446">
        <v>2</v>
      </c>
      <c r="H7" s="446">
        <v>3</v>
      </c>
      <c r="I7" s="429">
        <v>4</v>
      </c>
      <c r="J7" s="446">
        <v>5</v>
      </c>
      <c r="K7" s="446">
        <v>6</v>
      </c>
      <c r="L7" s="429">
        <v>7</v>
      </c>
      <c r="M7" s="446" t="s">
        <v>862</v>
      </c>
      <c r="N7" s="477" t="s">
        <v>1023</v>
      </c>
    </row>
    <row r="8" spans="1:14" ht="15" customHeight="1">
      <c r="A8" s="1721" t="s">
        <v>863</v>
      </c>
      <c r="B8" s="1722"/>
      <c r="C8" s="1722"/>
      <c r="D8" s="1722"/>
      <c r="E8" s="1723"/>
      <c r="F8" s="1238">
        <v>506.62</v>
      </c>
      <c r="G8" s="430">
        <v>373.55</v>
      </c>
      <c r="H8" s="1138">
        <v>346.06</v>
      </c>
      <c r="I8" s="447">
        <v>367.93</v>
      </c>
      <c r="J8" s="430">
        <v>273.49</v>
      </c>
      <c r="K8" s="1138">
        <v>258.38</v>
      </c>
      <c r="L8" s="447">
        <v>271.67</v>
      </c>
      <c r="M8" s="447">
        <v>-27.375547747818885</v>
      </c>
      <c r="N8" s="478">
        <v>-26.162585274372844</v>
      </c>
    </row>
    <row r="9" spans="1:14" ht="15" customHeight="1">
      <c r="A9" s="1721" t="s">
        <v>864</v>
      </c>
      <c r="B9" s="1722"/>
      <c r="C9" s="1722"/>
      <c r="D9" s="1722"/>
      <c r="E9" s="1723"/>
      <c r="F9" s="448">
        <v>590.11</v>
      </c>
      <c r="G9" s="431">
        <v>380.03</v>
      </c>
      <c r="H9" s="431">
        <v>365.21</v>
      </c>
      <c r="I9" s="434">
        <v>369.25</v>
      </c>
      <c r="J9" s="431">
        <v>263.71</v>
      </c>
      <c r="K9" s="431">
        <v>255.88</v>
      </c>
      <c r="L9" s="434">
        <v>255.88</v>
      </c>
      <c r="M9" s="447">
        <v>-37.42692040467032</v>
      </c>
      <c r="N9" s="478">
        <v>-30.7027758970887</v>
      </c>
    </row>
    <row r="10" spans="1:14" ht="15" customHeight="1">
      <c r="A10" s="1721" t="s">
        <v>1024</v>
      </c>
      <c r="B10" s="1722"/>
      <c r="C10" s="1722"/>
      <c r="D10" s="1722"/>
      <c r="E10" s="1723"/>
      <c r="F10" s="448">
        <v>590.11</v>
      </c>
      <c r="G10" s="447">
        <v>480.68</v>
      </c>
      <c r="H10" s="447">
        <v>471.84</v>
      </c>
      <c r="I10" s="447">
        <v>476.65</v>
      </c>
      <c r="J10" s="447">
        <v>395.93</v>
      </c>
      <c r="K10" s="447">
        <v>381.64</v>
      </c>
      <c r="L10" s="447">
        <v>395.93</v>
      </c>
      <c r="M10" s="447">
        <v>-19.22692379386895</v>
      </c>
      <c r="N10" s="478">
        <v>-16.934857862163</v>
      </c>
    </row>
    <row r="11" spans="1:14" ht="15" customHeight="1">
      <c r="A11" s="1721" t="s">
        <v>1025</v>
      </c>
      <c r="B11" s="1722"/>
      <c r="C11" s="1722"/>
      <c r="D11" s="1722"/>
      <c r="E11" s="1723"/>
      <c r="F11" s="448">
        <v>529.71</v>
      </c>
      <c r="G11" s="447">
        <v>344.44</v>
      </c>
      <c r="H11" s="447">
        <v>334.38</v>
      </c>
      <c r="I11" s="447">
        <v>335.52</v>
      </c>
      <c r="J11" s="447">
        <v>268.66</v>
      </c>
      <c r="K11" s="447">
        <v>266.31</v>
      </c>
      <c r="L11" s="447">
        <v>268.32</v>
      </c>
      <c r="M11" s="447">
        <v>-36.659681712635226</v>
      </c>
      <c r="N11" s="478">
        <v>-20.028612303290416</v>
      </c>
    </row>
    <row r="12" spans="1:14" ht="15" customHeight="1">
      <c r="A12" s="1721" t="s">
        <v>849</v>
      </c>
      <c r="B12" s="1722"/>
      <c r="C12" s="1722"/>
      <c r="D12" s="1722"/>
      <c r="E12" s="1723"/>
      <c r="F12" s="448">
        <v>438.82</v>
      </c>
      <c r="G12" s="447">
        <v>522.83</v>
      </c>
      <c r="H12" s="447">
        <v>509.94</v>
      </c>
      <c r="I12" s="447">
        <v>517.72</v>
      </c>
      <c r="J12" s="447">
        <v>665.42</v>
      </c>
      <c r="K12" s="447">
        <v>653.07</v>
      </c>
      <c r="L12" s="447">
        <v>665.15</v>
      </c>
      <c r="M12" s="447">
        <v>17.98003737295474</v>
      </c>
      <c r="N12" s="478">
        <v>28.476782816966704</v>
      </c>
    </row>
    <row r="13" spans="1:14" ht="15" customHeight="1">
      <c r="A13" s="1721" t="s">
        <v>850</v>
      </c>
      <c r="B13" s="1722"/>
      <c r="C13" s="1722"/>
      <c r="D13" s="1722"/>
      <c r="E13" s="1723"/>
      <c r="F13" s="448">
        <v>366.49</v>
      </c>
      <c r="G13" s="447">
        <v>475.36</v>
      </c>
      <c r="H13" s="447">
        <v>416.6</v>
      </c>
      <c r="I13" s="447">
        <v>456.88</v>
      </c>
      <c r="J13" s="447">
        <v>406.28</v>
      </c>
      <c r="K13" s="447">
        <v>403.63</v>
      </c>
      <c r="L13" s="447">
        <v>405.71</v>
      </c>
      <c r="M13" s="447">
        <v>24.6637016016808</v>
      </c>
      <c r="N13" s="478">
        <v>-11.199877429521976</v>
      </c>
    </row>
    <row r="14" spans="1:14" ht="15" customHeight="1">
      <c r="A14" s="1721" t="s">
        <v>851</v>
      </c>
      <c r="B14" s="1722"/>
      <c r="C14" s="1722"/>
      <c r="D14" s="1722"/>
      <c r="E14" s="1723"/>
      <c r="F14" s="448">
        <v>260.78</v>
      </c>
      <c r="G14" s="447">
        <v>264.6</v>
      </c>
      <c r="H14" s="447">
        <v>259.8</v>
      </c>
      <c r="I14" s="447">
        <v>264.6</v>
      </c>
      <c r="J14" s="447">
        <v>255.25</v>
      </c>
      <c r="K14" s="447">
        <v>220.11</v>
      </c>
      <c r="L14" s="447">
        <v>220.11</v>
      </c>
      <c r="M14" s="447">
        <v>1.4648362604494451</v>
      </c>
      <c r="N14" s="478">
        <v>-16.8140589569161</v>
      </c>
    </row>
    <row r="15" spans="1:14" ht="15" customHeight="1">
      <c r="A15" s="1721" t="s">
        <v>1026</v>
      </c>
      <c r="B15" s="1722"/>
      <c r="C15" s="1722"/>
      <c r="D15" s="1722"/>
      <c r="E15" s="1723"/>
      <c r="F15" s="448">
        <v>789.5</v>
      </c>
      <c r="G15" s="447">
        <v>710.06</v>
      </c>
      <c r="H15" s="447">
        <v>682.65</v>
      </c>
      <c r="I15" s="447">
        <v>707.67</v>
      </c>
      <c r="J15" s="447">
        <v>542.19</v>
      </c>
      <c r="K15" s="447">
        <v>501</v>
      </c>
      <c r="L15" s="447">
        <v>526.49</v>
      </c>
      <c r="M15" s="447">
        <v>-10.364787840405313</v>
      </c>
      <c r="N15" s="478">
        <v>-25.602328769059028</v>
      </c>
    </row>
    <row r="16" spans="1:14" ht="15" customHeight="1">
      <c r="A16" s="1721" t="s">
        <v>852</v>
      </c>
      <c r="B16" s="1722"/>
      <c r="C16" s="1722"/>
      <c r="D16" s="1722"/>
      <c r="E16" s="1723"/>
      <c r="F16" s="448">
        <v>586.29</v>
      </c>
      <c r="G16" s="447">
        <v>528.73</v>
      </c>
      <c r="H16" s="447">
        <v>514.63</v>
      </c>
      <c r="I16" s="447">
        <v>520.5</v>
      </c>
      <c r="J16" s="447">
        <v>515.8</v>
      </c>
      <c r="K16" s="447">
        <v>493.49</v>
      </c>
      <c r="L16" s="447">
        <v>515.8</v>
      </c>
      <c r="M16" s="447">
        <v>-11.221409200225139</v>
      </c>
      <c r="N16" s="478">
        <v>-0.9029779058597569</v>
      </c>
    </row>
    <row r="17" spans="1:14" ht="15" customHeight="1">
      <c r="A17" s="1742" t="s">
        <v>1027</v>
      </c>
      <c r="B17" s="1743"/>
      <c r="C17" s="1743"/>
      <c r="D17" s="1743"/>
      <c r="E17" s="1744"/>
      <c r="F17" s="449">
        <v>530.96</v>
      </c>
      <c r="G17" s="450">
        <v>407.72</v>
      </c>
      <c r="H17" s="450">
        <v>390.97</v>
      </c>
      <c r="I17" s="450">
        <v>402.75</v>
      </c>
      <c r="J17" s="450">
        <v>324.41</v>
      </c>
      <c r="K17" s="450">
        <v>312.5</v>
      </c>
      <c r="L17" s="450">
        <v>323.62</v>
      </c>
      <c r="M17" s="450">
        <v>-24.14682838631913</v>
      </c>
      <c r="N17" s="479">
        <v>-19.647423960273116</v>
      </c>
    </row>
    <row r="18" spans="1:14" ht="15" customHeight="1">
      <c r="A18" s="1742" t="s">
        <v>1028</v>
      </c>
      <c r="B18" s="1743"/>
      <c r="C18" s="1743"/>
      <c r="D18" s="1743"/>
      <c r="E18" s="1744"/>
      <c r="F18" s="451">
        <v>129.6</v>
      </c>
      <c r="G18" s="450">
        <v>100.48</v>
      </c>
      <c r="H18" s="450">
        <v>95.79</v>
      </c>
      <c r="I18" s="450">
        <v>99.39</v>
      </c>
      <c r="J18" s="450">
        <v>80.48</v>
      </c>
      <c r="K18" s="450">
        <v>77.4</v>
      </c>
      <c r="L18" s="450">
        <v>80.29</v>
      </c>
      <c r="M18" s="450">
        <v>-23.31018518518519</v>
      </c>
      <c r="N18" s="479">
        <v>-19.217225072944956</v>
      </c>
    </row>
    <row r="19" spans="1:14" ht="15" customHeight="1" thickBot="1">
      <c r="A19" s="1739" t="s">
        <v>1374</v>
      </c>
      <c r="B19" s="1740"/>
      <c r="C19" s="1740"/>
      <c r="D19" s="1740"/>
      <c r="E19" s="1741"/>
      <c r="F19" s="1141">
        <v>50.39</v>
      </c>
      <c r="G19" s="1142">
        <v>34.86</v>
      </c>
      <c r="H19" s="1142">
        <v>33.51</v>
      </c>
      <c r="I19" s="1142">
        <v>34.39</v>
      </c>
      <c r="J19" s="1142">
        <v>25.87</v>
      </c>
      <c r="K19" s="1142">
        <v>24.89</v>
      </c>
      <c r="L19" s="1142">
        <v>25.69</v>
      </c>
      <c r="M19" s="1142">
        <v>-31.752331811867435</v>
      </c>
      <c r="N19" s="1143">
        <v>-25.298051759232322</v>
      </c>
    </row>
    <row r="20" spans="1:14" ht="15" customHeight="1" thickTop="1">
      <c r="A20" s="1144"/>
      <c r="B20" s="1144"/>
      <c r="C20" s="1144"/>
      <c r="D20" s="1144"/>
      <c r="E20" s="1144"/>
      <c r="F20" s="1145"/>
      <c r="G20" s="1145"/>
      <c r="H20" s="1145"/>
      <c r="I20" s="1145"/>
      <c r="J20" s="1145"/>
      <c r="K20" s="1145"/>
      <c r="L20" s="1145"/>
      <c r="M20" s="1146"/>
      <c r="N20" s="1147"/>
    </row>
    <row r="21" spans="1:14" ht="15" customHeight="1">
      <c r="A21" s="13"/>
      <c r="B21" s="13"/>
      <c r="C21" s="13"/>
      <c r="D21" s="13"/>
      <c r="E21" s="13"/>
      <c r="F21" s="1138"/>
      <c r="G21" s="1138"/>
      <c r="H21" s="1138"/>
      <c r="I21" s="1138"/>
      <c r="J21" s="1138"/>
      <c r="K21" s="1138"/>
      <c r="L21" s="1138"/>
      <c r="M21" s="392"/>
      <c r="N21" s="452"/>
    </row>
    <row r="22" spans="1:14" ht="15" customHeight="1" thickBot="1">
      <c r="A22" s="1737" t="s">
        <v>1425</v>
      </c>
      <c r="B22" s="1737"/>
      <c r="C22" s="1737"/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</row>
    <row r="23" spans="1:14" ht="15" customHeight="1" thickTop="1">
      <c r="A23" s="1707" t="s">
        <v>1007</v>
      </c>
      <c r="B23" s="1687" t="s">
        <v>1441</v>
      </c>
      <c r="C23" s="1687"/>
      <c r="D23" s="1687"/>
      <c r="E23" s="1687"/>
      <c r="F23" s="1687"/>
      <c r="G23" s="1687"/>
      <c r="H23" s="1687"/>
      <c r="I23" s="1687"/>
      <c r="J23" s="1687"/>
      <c r="K23" s="1687" t="s">
        <v>1219</v>
      </c>
      <c r="L23" s="1687"/>
      <c r="M23" s="1687"/>
      <c r="N23" s="1688"/>
    </row>
    <row r="24" spans="1:14" ht="15" customHeight="1">
      <c r="A24" s="1738"/>
      <c r="B24" s="1684">
        <v>2010</v>
      </c>
      <c r="C24" s="1684"/>
      <c r="D24" s="1684"/>
      <c r="E24" s="1684">
        <v>2011</v>
      </c>
      <c r="F24" s="1684"/>
      <c r="G24" s="1684"/>
      <c r="H24" s="1684">
        <v>2012</v>
      </c>
      <c r="I24" s="1684"/>
      <c r="J24" s="1684"/>
      <c r="K24" s="1696" t="s">
        <v>1029</v>
      </c>
      <c r="L24" s="1696"/>
      <c r="M24" s="1696" t="s">
        <v>1030</v>
      </c>
      <c r="N24" s="1698"/>
    </row>
    <row r="25" spans="1:14" ht="30.75" customHeight="1">
      <c r="A25" s="1738"/>
      <c r="B25" s="446" t="s">
        <v>865</v>
      </c>
      <c r="C25" s="446" t="s">
        <v>1077</v>
      </c>
      <c r="D25" s="446" t="s">
        <v>866</v>
      </c>
      <c r="E25" s="446" t="s">
        <v>865</v>
      </c>
      <c r="F25" s="446" t="s">
        <v>1076</v>
      </c>
      <c r="G25" s="446" t="s">
        <v>866</v>
      </c>
      <c r="H25" s="446" t="s">
        <v>865</v>
      </c>
      <c r="I25" s="446" t="s">
        <v>1077</v>
      </c>
      <c r="J25" s="446" t="s">
        <v>866</v>
      </c>
      <c r="K25" s="1696"/>
      <c r="L25" s="1696"/>
      <c r="M25" s="1696"/>
      <c r="N25" s="1698"/>
    </row>
    <row r="26" spans="1:14" ht="15" customHeight="1">
      <c r="A26" s="1708"/>
      <c r="B26" s="446">
        <v>1</v>
      </c>
      <c r="C26" s="446">
        <v>2</v>
      </c>
      <c r="D26" s="446">
        <v>3</v>
      </c>
      <c r="E26" s="446">
        <v>4</v>
      </c>
      <c r="F26" s="446">
        <v>5</v>
      </c>
      <c r="G26" s="446">
        <v>6</v>
      </c>
      <c r="H26" s="446">
        <v>7</v>
      </c>
      <c r="I26" s="446">
        <v>8</v>
      </c>
      <c r="J26" s="446">
        <v>9</v>
      </c>
      <c r="K26" s="446" t="s">
        <v>862</v>
      </c>
      <c r="L26" s="453" t="s">
        <v>482</v>
      </c>
      <c r="M26" s="446" t="s">
        <v>1031</v>
      </c>
      <c r="N26" s="477" t="s">
        <v>788</v>
      </c>
    </row>
    <row r="27" spans="1:14" ht="15" customHeight="1">
      <c r="A27" s="481" t="s">
        <v>846</v>
      </c>
      <c r="B27" s="454">
        <v>2042.17</v>
      </c>
      <c r="C27" s="454">
        <v>977.28</v>
      </c>
      <c r="D27" s="450">
        <v>100</v>
      </c>
      <c r="E27" s="454">
        <v>1882.92</v>
      </c>
      <c r="F27" s="454">
        <v>472.09</v>
      </c>
      <c r="G27" s="450">
        <v>100</v>
      </c>
      <c r="H27" s="454">
        <v>3509.8</v>
      </c>
      <c r="I27" s="454">
        <v>664.87</v>
      </c>
      <c r="J27" s="450">
        <v>100</v>
      </c>
      <c r="K27" s="454">
        <v>-7.798077535170918</v>
      </c>
      <c r="L27" s="450">
        <v>86.40197140611389</v>
      </c>
      <c r="M27" s="450">
        <v>-51.69347576948265</v>
      </c>
      <c r="N27" s="479">
        <v>40.83543392149804</v>
      </c>
    </row>
    <row r="28" spans="1:14" ht="15" customHeight="1">
      <c r="A28" s="482" t="s">
        <v>863</v>
      </c>
      <c r="B28" s="455">
        <v>1123.73</v>
      </c>
      <c r="C28" s="455">
        <v>635.57</v>
      </c>
      <c r="D28" s="447">
        <v>65.03458578912901</v>
      </c>
      <c r="E28" s="455">
        <v>503.86</v>
      </c>
      <c r="F28" s="455">
        <v>216.95</v>
      </c>
      <c r="G28" s="447">
        <v>45.95522040288928</v>
      </c>
      <c r="H28" s="455">
        <v>808.16</v>
      </c>
      <c r="I28" s="455">
        <v>258.86</v>
      </c>
      <c r="J28" s="447">
        <v>38.93392693308466</v>
      </c>
      <c r="K28" s="1135">
        <v>-55.16182712929262</v>
      </c>
      <c r="L28" s="447">
        <v>60.3937601714762</v>
      </c>
      <c r="M28" s="447">
        <v>-65.86528627845871</v>
      </c>
      <c r="N28" s="478">
        <v>19.317815164784534</v>
      </c>
    </row>
    <row r="29" spans="1:14" ht="15" customHeight="1">
      <c r="A29" s="482" t="s">
        <v>864</v>
      </c>
      <c r="B29" s="455">
        <v>402.97</v>
      </c>
      <c r="C29" s="455">
        <v>171.11</v>
      </c>
      <c r="D29" s="447">
        <v>17.508799934512115</v>
      </c>
      <c r="E29" s="455">
        <v>400.56</v>
      </c>
      <c r="F29" s="455">
        <v>65.65</v>
      </c>
      <c r="G29" s="447">
        <v>13.906246690249743</v>
      </c>
      <c r="H29" s="455">
        <v>408.17</v>
      </c>
      <c r="I29" s="455">
        <v>48.99</v>
      </c>
      <c r="J29" s="447">
        <v>7.368357724066359</v>
      </c>
      <c r="K29" s="1135">
        <v>-0.5980594088890001</v>
      </c>
      <c r="L29" s="447">
        <v>1.8998402236868372</v>
      </c>
      <c r="M29" s="447">
        <v>-61.63286774589445</v>
      </c>
      <c r="N29" s="478">
        <v>-25.37699923838538</v>
      </c>
    </row>
    <row r="30" spans="1:14" ht="15" customHeight="1">
      <c r="A30" s="482" t="s">
        <v>1024</v>
      </c>
      <c r="B30" s="455">
        <v>14.33</v>
      </c>
      <c r="C30" s="455">
        <v>4.61</v>
      </c>
      <c r="D30" s="447">
        <v>0.4717174197773412</v>
      </c>
      <c r="E30" s="455">
        <v>113.28</v>
      </c>
      <c r="F30" s="455">
        <v>26.03</v>
      </c>
      <c r="G30" s="447">
        <v>5.513779152280287</v>
      </c>
      <c r="H30" s="455">
        <v>105.84</v>
      </c>
      <c r="I30" s="455">
        <v>18.91</v>
      </c>
      <c r="J30" s="447">
        <v>2.8441650247416788</v>
      </c>
      <c r="K30" s="1135">
        <v>690.5094207955337</v>
      </c>
      <c r="L30" s="447">
        <v>-6.567796610169495</v>
      </c>
      <c r="M30" s="447">
        <v>464.6420824295011</v>
      </c>
      <c r="N30" s="478">
        <v>-27.35305416826739</v>
      </c>
    </row>
    <row r="31" spans="1:14" ht="15" customHeight="1">
      <c r="A31" s="482" t="s">
        <v>1025</v>
      </c>
      <c r="B31" s="455">
        <v>288.33</v>
      </c>
      <c r="C31" s="455">
        <v>93.64</v>
      </c>
      <c r="D31" s="447">
        <v>9.5816961362148</v>
      </c>
      <c r="E31" s="455">
        <v>494.79</v>
      </c>
      <c r="F31" s="455">
        <v>88.96</v>
      </c>
      <c r="G31" s="447">
        <v>18.84386451735898</v>
      </c>
      <c r="H31" s="455">
        <v>217.32</v>
      </c>
      <c r="I31" s="455">
        <v>24.83</v>
      </c>
      <c r="J31" s="447">
        <v>3.7345646517364295</v>
      </c>
      <c r="K31" s="1135">
        <v>71.6054520861513</v>
      </c>
      <c r="L31" s="447">
        <v>-56.07833626386953</v>
      </c>
      <c r="M31" s="447">
        <v>-4.997864160615123</v>
      </c>
      <c r="N31" s="478">
        <v>-72.08857913669064</v>
      </c>
    </row>
    <row r="32" spans="1:14" ht="15" customHeight="1">
      <c r="A32" s="482" t="s">
        <v>849</v>
      </c>
      <c r="B32" s="434">
        <v>0.42</v>
      </c>
      <c r="C32" s="455">
        <v>0.05</v>
      </c>
      <c r="D32" s="447">
        <v>0.005116240995415848</v>
      </c>
      <c r="E32" s="434">
        <v>8.87</v>
      </c>
      <c r="F32" s="455">
        <v>6.77</v>
      </c>
      <c r="G32" s="447">
        <v>1.4340485924294097</v>
      </c>
      <c r="H32" s="434">
        <v>0.24</v>
      </c>
      <c r="I32" s="455">
        <v>1.13</v>
      </c>
      <c r="J32" s="447">
        <v>0.169958036909471</v>
      </c>
      <c r="K32" s="1148">
        <v>2011.904761904762</v>
      </c>
      <c r="L32" s="1136">
        <v>-97.29425028184893</v>
      </c>
      <c r="M32" s="1136">
        <v>13440</v>
      </c>
      <c r="N32" s="1240">
        <v>-83.30871491875924</v>
      </c>
    </row>
    <row r="33" spans="1:14" ht="15" customHeight="1">
      <c r="A33" s="482" t="s">
        <v>850</v>
      </c>
      <c r="B33" s="455">
        <v>0</v>
      </c>
      <c r="C33" s="455">
        <v>0</v>
      </c>
      <c r="D33" s="447">
        <v>0</v>
      </c>
      <c r="E33" s="455">
        <v>31.8</v>
      </c>
      <c r="F33" s="455">
        <v>7.34</v>
      </c>
      <c r="G33" s="447">
        <v>1.5547882818954015</v>
      </c>
      <c r="H33" s="455">
        <v>2.75</v>
      </c>
      <c r="I33" s="455">
        <v>0.22</v>
      </c>
      <c r="J33" s="447">
        <v>0.03308917532750764</v>
      </c>
      <c r="K33" s="1564" t="s">
        <v>1140</v>
      </c>
      <c r="L33" s="447">
        <v>-91.35220125786164</v>
      </c>
      <c r="M33" s="1136" t="s">
        <v>1140</v>
      </c>
      <c r="N33" s="478">
        <v>-97.00272479564033</v>
      </c>
    </row>
    <row r="34" spans="1:14" ht="15" customHeight="1">
      <c r="A34" s="482" t="s">
        <v>851</v>
      </c>
      <c r="B34" s="455">
        <v>1.12</v>
      </c>
      <c r="C34" s="455">
        <v>3.26</v>
      </c>
      <c r="D34" s="447">
        <v>0.33357891290111324</v>
      </c>
      <c r="E34" s="455">
        <v>0.52</v>
      </c>
      <c r="F34" s="455">
        <v>1.48</v>
      </c>
      <c r="G34" s="447">
        <v>0.3134995445783643</v>
      </c>
      <c r="H34" s="455">
        <v>0.57</v>
      </c>
      <c r="I34" s="455">
        <v>1.5</v>
      </c>
      <c r="J34" s="447">
        <v>0.22560801359664295</v>
      </c>
      <c r="K34" s="1135">
        <v>-53.57142857142858</v>
      </c>
      <c r="L34" s="447">
        <v>9.615384615384613</v>
      </c>
      <c r="M34" s="447">
        <v>-54.601226993865026</v>
      </c>
      <c r="N34" s="478">
        <v>1.3513513513513402</v>
      </c>
    </row>
    <row r="35" spans="1:14" ht="15" customHeight="1">
      <c r="A35" s="482" t="s">
        <v>16</v>
      </c>
      <c r="B35" s="455">
        <v>22.02</v>
      </c>
      <c r="C35" s="455">
        <v>14.47</v>
      </c>
      <c r="D35" s="447">
        <v>1.4806401440733465</v>
      </c>
      <c r="E35" s="455">
        <v>113.04</v>
      </c>
      <c r="F35" s="455">
        <v>21.95</v>
      </c>
      <c r="G35" s="447">
        <v>4.649537164523714</v>
      </c>
      <c r="H35" s="455">
        <v>1342.35</v>
      </c>
      <c r="I35" s="455">
        <v>200.8</v>
      </c>
      <c r="J35" s="447">
        <v>30.201392753470607</v>
      </c>
      <c r="K35" s="1135">
        <v>413.35149863760216</v>
      </c>
      <c r="L35" s="447">
        <v>1087.5</v>
      </c>
      <c r="M35" s="447">
        <v>51.693158258465786</v>
      </c>
      <c r="N35" s="478">
        <v>814.8063781321185</v>
      </c>
    </row>
    <row r="36" spans="1:14" ht="15" customHeight="1">
      <c r="A36" s="482" t="s">
        <v>852</v>
      </c>
      <c r="B36" s="455">
        <v>59.62</v>
      </c>
      <c r="C36" s="455">
        <v>29.66</v>
      </c>
      <c r="D36" s="447">
        <v>3.034954158480681</v>
      </c>
      <c r="E36" s="455">
        <v>19.51</v>
      </c>
      <c r="F36" s="455">
        <v>7.96</v>
      </c>
      <c r="G36" s="447">
        <v>1.6861191721917432</v>
      </c>
      <c r="H36" s="455">
        <v>20.25</v>
      </c>
      <c r="I36" s="455">
        <v>8.7</v>
      </c>
      <c r="J36" s="447">
        <v>1.308526478860529</v>
      </c>
      <c r="K36" s="1135">
        <v>-67.27608185172761</v>
      </c>
      <c r="L36" s="447">
        <v>3.7929267042542136</v>
      </c>
      <c r="M36" s="447">
        <v>-73.16250842886042</v>
      </c>
      <c r="N36" s="478">
        <v>9.296482412060286</v>
      </c>
    </row>
    <row r="37" spans="1:14" ht="15" customHeight="1">
      <c r="A37" s="482" t="s">
        <v>17</v>
      </c>
      <c r="B37" s="455">
        <v>10.1</v>
      </c>
      <c r="C37" s="455">
        <v>0.26</v>
      </c>
      <c r="D37" s="447">
        <v>0.02660445317616241</v>
      </c>
      <c r="E37" s="455">
        <v>0</v>
      </c>
      <c r="F37" s="455">
        <v>0</v>
      </c>
      <c r="G37" s="447">
        <v>0</v>
      </c>
      <c r="H37" s="455">
        <v>0</v>
      </c>
      <c r="I37" s="455">
        <v>0</v>
      </c>
      <c r="J37" s="447">
        <v>0</v>
      </c>
      <c r="K37" s="1135">
        <v>-100</v>
      </c>
      <c r="L37" s="1136" t="s">
        <v>1140</v>
      </c>
      <c r="M37" s="447">
        <v>-100</v>
      </c>
      <c r="N37" s="1240" t="s">
        <v>1140</v>
      </c>
    </row>
    <row r="38" spans="1:14" ht="15" customHeight="1">
      <c r="A38" s="482" t="s">
        <v>18</v>
      </c>
      <c r="B38" s="455">
        <v>1.5</v>
      </c>
      <c r="C38" s="455">
        <v>1.47</v>
      </c>
      <c r="D38" s="447">
        <v>0.15041748526522594</v>
      </c>
      <c r="E38" s="455">
        <v>0</v>
      </c>
      <c r="F38" s="455">
        <v>0</v>
      </c>
      <c r="G38" s="447">
        <v>0</v>
      </c>
      <c r="H38" s="455">
        <v>0.05</v>
      </c>
      <c r="I38" s="455">
        <v>0.04</v>
      </c>
      <c r="J38" s="447">
        <v>0.006016213695910479</v>
      </c>
      <c r="K38" s="447">
        <v>-100</v>
      </c>
      <c r="L38" s="1136" t="s">
        <v>1140</v>
      </c>
      <c r="M38" s="447">
        <v>-100</v>
      </c>
      <c r="N38" s="1240" t="s">
        <v>1140</v>
      </c>
    </row>
    <row r="39" spans="1:14" ht="15" customHeight="1" thickBot="1">
      <c r="A39" s="483" t="s">
        <v>19</v>
      </c>
      <c r="B39" s="484">
        <v>118.03</v>
      </c>
      <c r="C39" s="484">
        <v>23.18</v>
      </c>
      <c r="D39" s="485">
        <v>2.371889325474787</v>
      </c>
      <c r="E39" s="484">
        <v>196.69</v>
      </c>
      <c r="F39" s="484">
        <v>29</v>
      </c>
      <c r="G39" s="485">
        <v>6.142896481603085</v>
      </c>
      <c r="H39" s="484">
        <v>604.1</v>
      </c>
      <c r="I39" s="484">
        <v>100.89</v>
      </c>
      <c r="J39" s="485">
        <v>15.174394994510205</v>
      </c>
      <c r="K39" s="485">
        <v>66.64407354062527</v>
      </c>
      <c r="L39" s="485">
        <v>207.13305201077844</v>
      </c>
      <c r="M39" s="485">
        <v>25.107851596203616</v>
      </c>
      <c r="N39" s="1544">
        <v>247.89655172413796</v>
      </c>
    </row>
    <row r="40" spans="1:14" ht="15" customHeight="1" thickTop="1">
      <c r="A40" s="24" t="s">
        <v>1032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15"/>
      <c r="M40" s="15"/>
      <c r="N40" s="24"/>
    </row>
    <row r="41" spans="1:14" ht="15" customHeight="1">
      <c r="A41" s="24" t="s">
        <v>1081</v>
      </c>
      <c r="B41" s="445"/>
      <c r="C41" s="445"/>
      <c r="D41" s="14"/>
      <c r="E41" s="14"/>
      <c r="F41" s="15"/>
      <c r="G41" s="15"/>
      <c r="H41" s="24"/>
      <c r="I41" s="10"/>
      <c r="J41" s="10"/>
      <c r="K41" s="10"/>
      <c r="L41" s="10"/>
      <c r="M41" s="24"/>
      <c r="N41" s="24"/>
    </row>
    <row r="42" spans="1:14" ht="15" customHeight="1">
      <c r="A42" s="24" t="s">
        <v>238</v>
      </c>
      <c r="B42" s="445"/>
      <c r="C42" s="25"/>
      <c r="D42" s="14"/>
      <c r="E42" s="14"/>
      <c r="F42" s="15"/>
      <c r="G42" s="15"/>
      <c r="H42" s="24"/>
      <c r="I42" s="10"/>
      <c r="J42" s="10"/>
      <c r="K42" s="10"/>
      <c r="L42" s="10"/>
      <c r="M42" s="24"/>
      <c r="N42" s="24"/>
    </row>
    <row r="43" spans="1:3" ht="12.75">
      <c r="A43" s="1736" t="s">
        <v>774</v>
      </c>
      <c r="B43" s="1736"/>
      <c r="C43" s="1736"/>
    </row>
  </sheetData>
  <mergeCells count="31">
    <mergeCell ref="F3:L3"/>
    <mergeCell ref="F4:L4"/>
    <mergeCell ref="A9:E9"/>
    <mergeCell ref="A18:E18"/>
    <mergeCell ref="A11:E11"/>
    <mergeCell ref="A10:E10"/>
    <mergeCell ref="A19:E19"/>
    <mergeCell ref="A8:E8"/>
    <mergeCell ref="A12:E12"/>
    <mergeCell ref="A13:E13"/>
    <mergeCell ref="A17:E1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745" t="s">
        <v>313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</row>
    <row r="2" spans="1:12" ht="15.75">
      <c r="A2" s="1746" t="s">
        <v>310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6"/>
      <c r="L2" s="1746"/>
    </row>
    <row r="3" spans="1:12" ht="14.25" customHeight="1">
      <c r="A3" s="1745" t="s">
        <v>1573</v>
      </c>
      <c r="B3" s="1745"/>
      <c r="C3" s="1745"/>
      <c r="D3" s="1745"/>
      <c r="E3" s="1745"/>
      <c r="F3" s="1745"/>
      <c r="G3" s="1745"/>
      <c r="H3" s="1745"/>
      <c r="I3" s="1745"/>
      <c r="J3" s="1745"/>
      <c r="K3" s="1745"/>
      <c r="L3" s="1745"/>
    </row>
    <row r="4" spans="1:12" ht="13.5" thickBot="1">
      <c r="A4" s="1745" t="s">
        <v>260</v>
      </c>
      <c r="B4" s="1745"/>
      <c r="C4" s="1745"/>
      <c r="D4" s="1745"/>
      <c r="E4" s="1745"/>
      <c r="F4" s="1745"/>
      <c r="G4" s="1745"/>
      <c r="H4" s="1745"/>
      <c r="I4" s="1745"/>
      <c r="J4" s="1745"/>
      <c r="K4" s="1745"/>
      <c r="L4" s="1745"/>
    </row>
    <row r="5" spans="1:12" ht="13.5" thickTop="1">
      <c r="A5" s="928" t="s">
        <v>903</v>
      </c>
      <c r="B5" s="1751" t="s">
        <v>904</v>
      </c>
      <c r="C5" s="929" t="s">
        <v>1215</v>
      </c>
      <c r="D5" s="1747" t="s">
        <v>1033</v>
      </c>
      <c r="E5" s="1748"/>
      <c r="F5" s="1747" t="s">
        <v>259</v>
      </c>
      <c r="G5" s="1749"/>
      <c r="H5" s="1748"/>
      <c r="I5" s="1747" t="s">
        <v>1303</v>
      </c>
      <c r="J5" s="1749"/>
      <c r="K5" s="1749"/>
      <c r="L5" s="1750"/>
    </row>
    <row r="6" spans="1:12" ht="24">
      <c r="A6" s="1077"/>
      <c r="B6" s="1752"/>
      <c r="C6" s="1078" t="s">
        <v>1572</v>
      </c>
      <c r="D6" s="1078" t="s">
        <v>408</v>
      </c>
      <c r="E6" s="1078" t="s">
        <v>1572</v>
      </c>
      <c r="F6" s="1078" t="s">
        <v>1123</v>
      </c>
      <c r="G6" s="1078" t="s">
        <v>408</v>
      </c>
      <c r="H6" s="1078" t="s">
        <v>1572</v>
      </c>
      <c r="I6" s="1080" t="s">
        <v>255</v>
      </c>
      <c r="J6" s="1080" t="s">
        <v>256</v>
      </c>
      <c r="K6" s="1080" t="s">
        <v>257</v>
      </c>
      <c r="L6" s="1081" t="s">
        <v>258</v>
      </c>
    </row>
    <row r="7" spans="1:12" ht="12.75">
      <c r="A7" s="1082">
        <v>1</v>
      </c>
      <c r="B7" s="1079">
        <v>2</v>
      </c>
      <c r="C7" s="1079">
        <v>3</v>
      </c>
      <c r="D7" s="1079">
        <v>4</v>
      </c>
      <c r="E7" s="1079">
        <v>5</v>
      </c>
      <c r="F7" s="1079">
        <v>6</v>
      </c>
      <c r="G7" s="1079">
        <v>7</v>
      </c>
      <c r="H7" s="1079">
        <v>8</v>
      </c>
      <c r="I7" s="1079">
        <v>9</v>
      </c>
      <c r="J7" s="1079">
        <v>10</v>
      </c>
      <c r="K7" s="1079">
        <v>11</v>
      </c>
      <c r="L7" s="1083">
        <v>12</v>
      </c>
    </row>
    <row r="8" spans="1:12" ht="12.75">
      <c r="A8" s="1082"/>
      <c r="B8" s="1084"/>
      <c r="C8" s="1084"/>
      <c r="D8" s="1084"/>
      <c r="E8" s="1084"/>
      <c r="F8" s="1084"/>
      <c r="G8" s="1084"/>
      <c r="H8" s="1084"/>
      <c r="I8" s="1084"/>
      <c r="J8" s="1084"/>
      <c r="K8" s="1084"/>
      <c r="L8" s="1085"/>
    </row>
    <row r="9" spans="1:12" ht="12.75">
      <c r="A9" s="930" t="s">
        <v>905</v>
      </c>
      <c r="B9" s="926" t="s">
        <v>906</v>
      </c>
      <c r="C9" s="926" t="s">
        <v>362</v>
      </c>
      <c r="D9" s="926" t="s">
        <v>348</v>
      </c>
      <c r="E9" s="926" t="s">
        <v>1442</v>
      </c>
      <c r="F9" s="926" t="s">
        <v>1084</v>
      </c>
      <c r="G9" s="926" t="s">
        <v>349</v>
      </c>
      <c r="H9" s="926" t="s">
        <v>1443</v>
      </c>
      <c r="I9" s="926" t="s">
        <v>1444</v>
      </c>
      <c r="J9" s="926" t="s">
        <v>1445</v>
      </c>
      <c r="K9" s="926" t="s">
        <v>1446</v>
      </c>
      <c r="L9" s="931" t="s">
        <v>1289</v>
      </c>
    </row>
    <row r="10" spans="1:12" ht="12.75">
      <c r="A10" s="932" t="s">
        <v>908</v>
      </c>
      <c r="B10" s="926" t="s">
        <v>909</v>
      </c>
      <c r="C10" s="926" t="s">
        <v>401</v>
      </c>
      <c r="D10" s="926" t="s">
        <v>351</v>
      </c>
      <c r="E10" s="926" t="s">
        <v>1447</v>
      </c>
      <c r="F10" s="926" t="s">
        <v>1085</v>
      </c>
      <c r="G10" s="926" t="s">
        <v>352</v>
      </c>
      <c r="H10" s="926" t="s">
        <v>1448</v>
      </c>
      <c r="I10" s="926" t="s">
        <v>1449</v>
      </c>
      <c r="J10" s="926" t="s">
        <v>213</v>
      </c>
      <c r="K10" s="926" t="s">
        <v>1450</v>
      </c>
      <c r="L10" s="931" t="s">
        <v>1451</v>
      </c>
    </row>
    <row r="11" spans="1:12" ht="12.75">
      <c r="A11" s="933" t="s">
        <v>910</v>
      </c>
      <c r="B11" s="927" t="s">
        <v>911</v>
      </c>
      <c r="C11" s="927" t="s">
        <v>1452</v>
      </c>
      <c r="D11" s="927" t="s">
        <v>980</v>
      </c>
      <c r="E11" s="927" t="s">
        <v>1453</v>
      </c>
      <c r="F11" s="927" t="s">
        <v>1086</v>
      </c>
      <c r="G11" s="927" t="s">
        <v>354</v>
      </c>
      <c r="H11" s="927" t="s">
        <v>1454</v>
      </c>
      <c r="I11" s="927" t="s">
        <v>1455</v>
      </c>
      <c r="J11" s="927" t="s">
        <v>950</v>
      </c>
      <c r="K11" s="927" t="s">
        <v>1289</v>
      </c>
      <c r="L11" s="934" t="s">
        <v>1456</v>
      </c>
    </row>
    <row r="12" spans="1:12" ht="12.75">
      <c r="A12" s="933" t="s">
        <v>913</v>
      </c>
      <c r="B12" s="927" t="s">
        <v>914</v>
      </c>
      <c r="C12" s="927" t="s">
        <v>1457</v>
      </c>
      <c r="D12" s="927" t="s">
        <v>356</v>
      </c>
      <c r="E12" s="927" t="s">
        <v>1087</v>
      </c>
      <c r="F12" s="927" t="s">
        <v>1088</v>
      </c>
      <c r="G12" s="927" t="s">
        <v>357</v>
      </c>
      <c r="H12" s="927" t="s">
        <v>1458</v>
      </c>
      <c r="I12" s="927" t="s">
        <v>1459</v>
      </c>
      <c r="J12" s="927" t="s">
        <v>1089</v>
      </c>
      <c r="K12" s="927" t="s">
        <v>1460</v>
      </c>
      <c r="L12" s="934" t="s">
        <v>214</v>
      </c>
    </row>
    <row r="13" spans="1:12" ht="12.75">
      <c r="A13" s="933" t="s">
        <v>915</v>
      </c>
      <c r="B13" s="927" t="s">
        <v>916</v>
      </c>
      <c r="C13" s="927" t="s">
        <v>1461</v>
      </c>
      <c r="D13" s="927" t="s">
        <v>358</v>
      </c>
      <c r="E13" s="927" t="s">
        <v>1462</v>
      </c>
      <c r="F13" s="927" t="s">
        <v>1090</v>
      </c>
      <c r="G13" s="927" t="s">
        <v>359</v>
      </c>
      <c r="H13" s="927" t="s">
        <v>1463</v>
      </c>
      <c r="I13" s="927" t="s">
        <v>1464</v>
      </c>
      <c r="J13" s="927" t="s">
        <v>1465</v>
      </c>
      <c r="K13" s="927" t="s">
        <v>1466</v>
      </c>
      <c r="L13" s="934" t="s">
        <v>1467</v>
      </c>
    </row>
    <row r="14" spans="1:12" ht="12.75">
      <c r="A14" s="933" t="s">
        <v>917</v>
      </c>
      <c r="B14" s="927" t="s">
        <v>918</v>
      </c>
      <c r="C14" s="927" t="s">
        <v>1468</v>
      </c>
      <c r="D14" s="927" t="s">
        <v>249</v>
      </c>
      <c r="E14" s="927" t="s">
        <v>1469</v>
      </c>
      <c r="F14" s="927" t="s">
        <v>1091</v>
      </c>
      <c r="G14" s="927" t="s">
        <v>360</v>
      </c>
      <c r="H14" s="927" t="s">
        <v>1091</v>
      </c>
      <c r="I14" s="927" t="s">
        <v>907</v>
      </c>
      <c r="J14" s="927" t="s">
        <v>987</v>
      </c>
      <c r="K14" s="927" t="s">
        <v>374</v>
      </c>
      <c r="L14" s="934" t="s">
        <v>375</v>
      </c>
    </row>
    <row r="15" spans="1:12" ht="12.75">
      <c r="A15" s="933" t="s">
        <v>919</v>
      </c>
      <c r="B15" s="927" t="s">
        <v>920</v>
      </c>
      <c r="C15" s="927" t="s">
        <v>1470</v>
      </c>
      <c r="D15" s="927" t="s">
        <v>983</v>
      </c>
      <c r="E15" s="927" t="s">
        <v>1471</v>
      </c>
      <c r="F15" s="927" t="s">
        <v>1092</v>
      </c>
      <c r="G15" s="927" t="s">
        <v>361</v>
      </c>
      <c r="H15" s="927" t="s">
        <v>981</v>
      </c>
      <c r="I15" s="927" t="s">
        <v>386</v>
      </c>
      <c r="J15" s="927" t="s">
        <v>1292</v>
      </c>
      <c r="K15" s="927" t="s">
        <v>1472</v>
      </c>
      <c r="L15" s="934" t="s">
        <v>921</v>
      </c>
    </row>
    <row r="16" spans="1:12" ht="12.75">
      <c r="A16" s="933" t="s">
        <v>922</v>
      </c>
      <c r="B16" s="927" t="s">
        <v>923</v>
      </c>
      <c r="C16" s="927" t="s">
        <v>1473</v>
      </c>
      <c r="D16" s="927" t="s">
        <v>1093</v>
      </c>
      <c r="E16" s="927" t="s">
        <v>1474</v>
      </c>
      <c r="F16" s="927" t="s">
        <v>993</v>
      </c>
      <c r="G16" s="927" t="s">
        <v>1101</v>
      </c>
      <c r="H16" s="927" t="s">
        <v>1291</v>
      </c>
      <c r="I16" s="927" t="s">
        <v>820</v>
      </c>
      <c r="J16" s="927" t="s">
        <v>950</v>
      </c>
      <c r="K16" s="927" t="s">
        <v>355</v>
      </c>
      <c r="L16" s="934" t="s">
        <v>1475</v>
      </c>
    </row>
    <row r="17" spans="1:12" ht="12.75">
      <c r="A17" s="933" t="s">
        <v>925</v>
      </c>
      <c r="B17" s="927" t="s">
        <v>926</v>
      </c>
      <c r="C17" s="927" t="s">
        <v>1476</v>
      </c>
      <c r="D17" s="927" t="s">
        <v>1115</v>
      </c>
      <c r="E17" s="927" t="s">
        <v>1477</v>
      </c>
      <c r="F17" s="927" t="s">
        <v>1095</v>
      </c>
      <c r="G17" s="927" t="s">
        <v>363</v>
      </c>
      <c r="H17" s="927" t="s">
        <v>1478</v>
      </c>
      <c r="I17" s="927" t="s">
        <v>1479</v>
      </c>
      <c r="J17" s="927" t="s">
        <v>1480</v>
      </c>
      <c r="K17" s="927" t="s">
        <v>1481</v>
      </c>
      <c r="L17" s="934" t="s">
        <v>1456</v>
      </c>
    </row>
    <row r="18" spans="1:12" ht="12.75">
      <c r="A18" s="933" t="s">
        <v>927</v>
      </c>
      <c r="B18" s="927" t="s">
        <v>928</v>
      </c>
      <c r="C18" s="927" t="s">
        <v>1482</v>
      </c>
      <c r="D18" s="927" t="s">
        <v>364</v>
      </c>
      <c r="E18" s="927" t="s">
        <v>1483</v>
      </c>
      <c r="F18" s="927" t="s">
        <v>1096</v>
      </c>
      <c r="G18" s="927" t="s">
        <v>365</v>
      </c>
      <c r="H18" s="927" t="s">
        <v>1484</v>
      </c>
      <c r="I18" s="927" t="s">
        <v>1485</v>
      </c>
      <c r="J18" s="927" t="s">
        <v>375</v>
      </c>
      <c r="K18" s="927" t="s">
        <v>1486</v>
      </c>
      <c r="L18" s="934" t="s">
        <v>1480</v>
      </c>
    </row>
    <row r="19" spans="1:12" ht="12.75">
      <c r="A19" s="933" t="s">
        <v>929</v>
      </c>
      <c r="B19" s="927" t="s">
        <v>930</v>
      </c>
      <c r="C19" s="927" t="s">
        <v>1487</v>
      </c>
      <c r="D19" s="927" t="s">
        <v>367</v>
      </c>
      <c r="E19" s="927" t="s">
        <v>1488</v>
      </c>
      <c r="F19" s="927" t="s">
        <v>1097</v>
      </c>
      <c r="G19" s="927" t="s">
        <v>368</v>
      </c>
      <c r="H19" s="927" t="s">
        <v>1489</v>
      </c>
      <c r="I19" s="927" t="s">
        <v>1490</v>
      </c>
      <c r="J19" s="927" t="s">
        <v>393</v>
      </c>
      <c r="K19" s="927" t="s">
        <v>1491</v>
      </c>
      <c r="L19" s="934" t="s">
        <v>1492</v>
      </c>
    </row>
    <row r="20" spans="1:12" ht="12.75">
      <c r="A20" s="933" t="s">
        <v>931</v>
      </c>
      <c r="B20" s="927" t="s">
        <v>932</v>
      </c>
      <c r="C20" s="927" t="s">
        <v>1493</v>
      </c>
      <c r="D20" s="927" t="s">
        <v>369</v>
      </c>
      <c r="E20" s="927" t="s">
        <v>1443</v>
      </c>
      <c r="F20" s="927" t="s">
        <v>1098</v>
      </c>
      <c r="G20" s="927" t="s">
        <v>1296</v>
      </c>
      <c r="H20" s="927" t="s">
        <v>1494</v>
      </c>
      <c r="I20" s="927" t="s">
        <v>1495</v>
      </c>
      <c r="J20" s="927" t="s">
        <v>396</v>
      </c>
      <c r="K20" s="927" t="s">
        <v>1496</v>
      </c>
      <c r="L20" s="934" t="s">
        <v>1292</v>
      </c>
    </row>
    <row r="21" spans="1:12" ht="12.75">
      <c r="A21" s="933" t="s">
        <v>934</v>
      </c>
      <c r="B21" s="927" t="s">
        <v>935</v>
      </c>
      <c r="C21" s="927" t="s">
        <v>1099</v>
      </c>
      <c r="D21" s="927" t="s">
        <v>936</v>
      </c>
      <c r="E21" s="927" t="s">
        <v>1497</v>
      </c>
      <c r="F21" s="927" t="s">
        <v>609</v>
      </c>
      <c r="G21" s="927" t="s">
        <v>609</v>
      </c>
      <c r="H21" s="927" t="s">
        <v>1498</v>
      </c>
      <c r="I21" s="927" t="s">
        <v>1499</v>
      </c>
      <c r="J21" s="927" t="s">
        <v>1500</v>
      </c>
      <c r="K21" s="927" t="s">
        <v>372</v>
      </c>
      <c r="L21" s="934" t="s">
        <v>1501</v>
      </c>
    </row>
    <row r="22" spans="1:12" ht="12.75">
      <c r="A22" s="933" t="s">
        <v>937</v>
      </c>
      <c r="B22" s="927" t="s">
        <v>938</v>
      </c>
      <c r="C22" s="927" t="s">
        <v>1100</v>
      </c>
      <c r="D22" s="927" t="s">
        <v>939</v>
      </c>
      <c r="E22" s="927" t="s">
        <v>1502</v>
      </c>
      <c r="F22" s="927" t="s">
        <v>249</v>
      </c>
      <c r="G22" s="927" t="s">
        <v>249</v>
      </c>
      <c r="H22" s="927" t="s">
        <v>1503</v>
      </c>
      <c r="I22" s="927" t="s">
        <v>1504</v>
      </c>
      <c r="J22" s="927" t="s">
        <v>1505</v>
      </c>
      <c r="K22" s="927" t="s">
        <v>1506</v>
      </c>
      <c r="L22" s="934" t="s">
        <v>390</v>
      </c>
    </row>
    <row r="23" spans="1:12" ht="12.75">
      <c r="A23" s="933" t="s">
        <v>940</v>
      </c>
      <c r="B23" s="927" t="s">
        <v>941</v>
      </c>
      <c r="C23" s="927" t="s">
        <v>1507</v>
      </c>
      <c r="D23" s="927" t="s">
        <v>370</v>
      </c>
      <c r="E23" s="927" t="s">
        <v>370</v>
      </c>
      <c r="F23" s="927" t="s">
        <v>1102</v>
      </c>
      <c r="G23" s="927" t="s">
        <v>371</v>
      </c>
      <c r="H23" s="927" t="s">
        <v>1508</v>
      </c>
      <c r="I23" s="927" t="s">
        <v>1509</v>
      </c>
      <c r="J23" s="927" t="s">
        <v>921</v>
      </c>
      <c r="K23" s="927" t="s">
        <v>400</v>
      </c>
      <c r="L23" s="934" t="s">
        <v>924</v>
      </c>
    </row>
    <row r="24" spans="1:12" ht="12.75">
      <c r="A24" s="932" t="s">
        <v>942</v>
      </c>
      <c r="B24" s="926" t="s">
        <v>943</v>
      </c>
      <c r="C24" s="926" t="s">
        <v>1119</v>
      </c>
      <c r="D24" s="926" t="s">
        <v>373</v>
      </c>
      <c r="E24" s="926" t="s">
        <v>1510</v>
      </c>
      <c r="F24" s="926" t="s">
        <v>1103</v>
      </c>
      <c r="G24" s="926" t="s">
        <v>254</v>
      </c>
      <c r="H24" s="926" t="s">
        <v>1511</v>
      </c>
      <c r="I24" s="926" t="s">
        <v>1512</v>
      </c>
      <c r="J24" s="926" t="s">
        <v>1113</v>
      </c>
      <c r="K24" s="926" t="s">
        <v>1506</v>
      </c>
      <c r="L24" s="931" t="s">
        <v>1513</v>
      </c>
    </row>
    <row r="25" spans="1:12" ht="12.75">
      <c r="A25" s="933" t="s">
        <v>944</v>
      </c>
      <c r="B25" s="927" t="s">
        <v>945</v>
      </c>
      <c r="C25" s="927" t="s">
        <v>1514</v>
      </c>
      <c r="D25" s="927" t="s">
        <v>1105</v>
      </c>
      <c r="E25" s="927" t="s">
        <v>609</v>
      </c>
      <c r="F25" s="927" t="s">
        <v>986</v>
      </c>
      <c r="G25" s="927" t="s">
        <v>986</v>
      </c>
      <c r="H25" s="927" t="s">
        <v>1515</v>
      </c>
      <c r="I25" s="927" t="s">
        <v>1481</v>
      </c>
      <c r="J25" s="927" t="s">
        <v>1516</v>
      </c>
      <c r="K25" s="927" t="s">
        <v>1106</v>
      </c>
      <c r="L25" s="934" t="s">
        <v>1516</v>
      </c>
    </row>
    <row r="26" spans="1:12" ht="12.75">
      <c r="A26" s="933" t="s">
        <v>948</v>
      </c>
      <c r="B26" s="927" t="s">
        <v>949</v>
      </c>
      <c r="C26" s="927" t="s">
        <v>1517</v>
      </c>
      <c r="D26" s="927" t="s">
        <v>377</v>
      </c>
      <c r="E26" s="927" t="s">
        <v>1518</v>
      </c>
      <c r="F26" s="927" t="s">
        <v>1082</v>
      </c>
      <c r="G26" s="927" t="s">
        <v>985</v>
      </c>
      <c r="H26" s="927" t="s">
        <v>1519</v>
      </c>
      <c r="I26" s="927" t="s">
        <v>350</v>
      </c>
      <c r="J26" s="927" t="s">
        <v>214</v>
      </c>
      <c r="K26" s="927" t="s">
        <v>378</v>
      </c>
      <c r="L26" s="934" t="s">
        <v>214</v>
      </c>
    </row>
    <row r="27" spans="1:12" ht="12.75">
      <c r="A27" s="933" t="s">
        <v>951</v>
      </c>
      <c r="B27" s="927" t="s">
        <v>952</v>
      </c>
      <c r="C27" s="927" t="s">
        <v>377</v>
      </c>
      <c r="D27" s="927" t="s">
        <v>379</v>
      </c>
      <c r="E27" s="927" t="s">
        <v>1117</v>
      </c>
      <c r="F27" s="927" t="s">
        <v>1107</v>
      </c>
      <c r="G27" s="927" t="s">
        <v>1290</v>
      </c>
      <c r="H27" s="927" t="s">
        <v>1520</v>
      </c>
      <c r="I27" s="927" t="s">
        <v>1110</v>
      </c>
      <c r="J27" s="927" t="s">
        <v>1516</v>
      </c>
      <c r="K27" s="927" t="s">
        <v>404</v>
      </c>
      <c r="L27" s="934" t="s">
        <v>982</v>
      </c>
    </row>
    <row r="28" spans="1:12" ht="12.75">
      <c r="A28" s="933" t="s">
        <v>953</v>
      </c>
      <c r="B28" s="927" t="s">
        <v>954</v>
      </c>
      <c r="C28" s="927" t="s">
        <v>1108</v>
      </c>
      <c r="D28" s="927" t="s">
        <v>988</v>
      </c>
      <c r="E28" s="927" t="s">
        <v>1521</v>
      </c>
      <c r="F28" s="927" t="s">
        <v>989</v>
      </c>
      <c r="G28" s="927" t="s">
        <v>989</v>
      </c>
      <c r="H28" s="927" t="s">
        <v>1522</v>
      </c>
      <c r="I28" s="927" t="s">
        <v>1523</v>
      </c>
      <c r="J28" s="927" t="s">
        <v>924</v>
      </c>
      <c r="K28" s="927" t="s">
        <v>1501</v>
      </c>
      <c r="L28" s="934" t="s">
        <v>1524</v>
      </c>
    </row>
    <row r="29" spans="1:12" ht="12.75">
      <c r="A29" s="933" t="s">
        <v>955</v>
      </c>
      <c r="B29" s="927" t="s">
        <v>956</v>
      </c>
      <c r="C29" s="927" t="s">
        <v>984</v>
      </c>
      <c r="D29" s="927" t="s">
        <v>380</v>
      </c>
      <c r="E29" s="927" t="s">
        <v>1525</v>
      </c>
      <c r="F29" s="927" t="s">
        <v>1109</v>
      </c>
      <c r="G29" s="927" t="s">
        <v>1109</v>
      </c>
      <c r="H29" s="927" t="s">
        <v>1526</v>
      </c>
      <c r="I29" s="927" t="s">
        <v>405</v>
      </c>
      <c r="J29" s="927" t="s">
        <v>1527</v>
      </c>
      <c r="K29" s="927" t="s">
        <v>1528</v>
      </c>
      <c r="L29" s="934" t="s">
        <v>1501</v>
      </c>
    </row>
    <row r="30" spans="1:12" ht="12.75">
      <c r="A30" s="933" t="s">
        <v>958</v>
      </c>
      <c r="B30" s="927" t="s">
        <v>959</v>
      </c>
      <c r="C30" s="927" t="s">
        <v>960</v>
      </c>
      <c r="D30" s="927" t="s">
        <v>990</v>
      </c>
      <c r="E30" s="927" t="s">
        <v>1529</v>
      </c>
      <c r="F30" s="927" t="s">
        <v>991</v>
      </c>
      <c r="G30" s="927" t="s">
        <v>991</v>
      </c>
      <c r="H30" s="927" t="s">
        <v>1530</v>
      </c>
      <c r="I30" s="927" t="s">
        <v>1531</v>
      </c>
      <c r="J30" s="927" t="s">
        <v>353</v>
      </c>
      <c r="K30" s="927" t="s">
        <v>1532</v>
      </c>
      <c r="L30" s="934" t="s">
        <v>1104</v>
      </c>
    </row>
    <row r="31" spans="1:12" ht="12.75">
      <c r="A31" s="933" t="s">
        <v>961</v>
      </c>
      <c r="B31" s="927" t="s">
        <v>962</v>
      </c>
      <c r="C31" s="927" t="s">
        <v>397</v>
      </c>
      <c r="D31" s="927" t="s">
        <v>381</v>
      </c>
      <c r="E31" s="927" t="s">
        <v>1533</v>
      </c>
      <c r="F31" s="927" t="s">
        <v>1112</v>
      </c>
      <c r="G31" s="927" t="s">
        <v>382</v>
      </c>
      <c r="H31" s="927" t="s">
        <v>1534</v>
      </c>
      <c r="I31" s="927" t="s">
        <v>1535</v>
      </c>
      <c r="J31" s="927" t="s">
        <v>921</v>
      </c>
      <c r="K31" s="927" t="s">
        <v>1505</v>
      </c>
      <c r="L31" s="934" t="s">
        <v>1513</v>
      </c>
    </row>
    <row r="32" spans="1:12" ht="12.75">
      <c r="A32" s="933" t="s">
        <v>963</v>
      </c>
      <c r="B32" s="927" t="s">
        <v>964</v>
      </c>
      <c r="C32" s="927" t="s">
        <v>957</v>
      </c>
      <c r="D32" s="927" t="s">
        <v>912</v>
      </c>
      <c r="E32" s="927" t="s">
        <v>912</v>
      </c>
      <c r="F32" s="927" t="s">
        <v>821</v>
      </c>
      <c r="G32" s="927" t="s">
        <v>821</v>
      </c>
      <c r="H32" s="927" t="s">
        <v>821</v>
      </c>
      <c r="I32" s="927" t="s">
        <v>965</v>
      </c>
      <c r="J32" s="927" t="s">
        <v>921</v>
      </c>
      <c r="K32" s="927" t="s">
        <v>250</v>
      </c>
      <c r="L32" s="934" t="s">
        <v>921</v>
      </c>
    </row>
    <row r="33" spans="1:12" ht="13.5" thickBot="1">
      <c r="A33" s="935" t="s">
        <v>966</v>
      </c>
      <c r="B33" s="936" t="s">
        <v>967</v>
      </c>
      <c r="C33" s="936" t="s">
        <v>1111</v>
      </c>
      <c r="D33" s="936" t="s">
        <v>383</v>
      </c>
      <c r="E33" s="936" t="s">
        <v>1536</v>
      </c>
      <c r="F33" s="936" t="s">
        <v>1114</v>
      </c>
      <c r="G33" s="936" t="s">
        <v>609</v>
      </c>
      <c r="H33" s="936" t="s">
        <v>1537</v>
      </c>
      <c r="I33" s="936" t="s">
        <v>1110</v>
      </c>
      <c r="J33" s="936" t="s">
        <v>1113</v>
      </c>
      <c r="K33" s="936" t="s">
        <v>907</v>
      </c>
      <c r="L33" s="937" t="s">
        <v>1460</v>
      </c>
    </row>
    <row r="34" spans="1:12" ht="14.25" thickBot="1" thickTop="1">
      <c r="A34" s="1745" t="s">
        <v>251</v>
      </c>
      <c r="B34" s="1745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</row>
    <row r="35" spans="1:12" ht="13.5" thickTop="1">
      <c r="A35" s="1041" t="s">
        <v>905</v>
      </c>
      <c r="B35" s="1042" t="s">
        <v>906</v>
      </c>
      <c r="C35" s="1042" t="s">
        <v>1538</v>
      </c>
      <c r="D35" s="1042" t="s">
        <v>384</v>
      </c>
      <c r="E35" s="1042" t="s">
        <v>1539</v>
      </c>
      <c r="F35" s="1042" t="s">
        <v>1115</v>
      </c>
      <c r="G35" s="1042" t="s">
        <v>385</v>
      </c>
      <c r="H35" s="1042" t="s">
        <v>1540</v>
      </c>
      <c r="I35" s="1042" t="s">
        <v>1541</v>
      </c>
      <c r="J35" s="1042" t="s">
        <v>921</v>
      </c>
      <c r="K35" s="1042" t="s">
        <v>392</v>
      </c>
      <c r="L35" s="1043" t="s">
        <v>214</v>
      </c>
    </row>
    <row r="36" spans="1:12" ht="12.75">
      <c r="A36" s="938" t="s">
        <v>908</v>
      </c>
      <c r="B36" s="926" t="s">
        <v>819</v>
      </c>
      <c r="C36" s="926" t="s">
        <v>387</v>
      </c>
      <c r="D36" s="926" t="s">
        <v>388</v>
      </c>
      <c r="E36" s="926" t="s">
        <v>1448</v>
      </c>
      <c r="F36" s="926" t="s">
        <v>1116</v>
      </c>
      <c r="G36" s="926" t="s">
        <v>389</v>
      </c>
      <c r="H36" s="926" t="s">
        <v>1542</v>
      </c>
      <c r="I36" s="926" t="s">
        <v>1543</v>
      </c>
      <c r="J36" s="926" t="s">
        <v>950</v>
      </c>
      <c r="K36" s="926" t="s">
        <v>1512</v>
      </c>
      <c r="L36" s="931" t="s">
        <v>1544</v>
      </c>
    </row>
    <row r="37" spans="1:12" ht="13.5" thickBot="1">
      <c r="A37" s="1044" t="s">
        <v>942</v>
      </c>
      <c r="B37" s="1045" t="s">
        <v>822</v>
      </c>
      <c r="C37" s="1045" t="s">
        <v>1545</v>
      </c>
      <c r="D37" s="1045" t="s">
        <v>391</v>
      </c>
      <c r="E37" s="1045" t="s">
        <v>1546</v>
      </c>
      <c r="F37" s="1045" t="s">
        <v>912</v>
      </c>
      <c r="G37" s="1045" t="s">
        <v>609</v>
      </c>
      <c r="H37" s="1045" t="s">
        <v>1547</v>
      </c>
      <c r="I37" s="1045" t="s">
        <v>1293</v>
      </c>
      <c r="J37" s="1045" t="s">
        <v>1104</v>
      </c>
      <c r="K37" s="1045" t="s">
        <v>1446</v>
      </c>
      <c r="L37" s="1046" t="s">
        <v>1548</v>
      </c>
    </row>
    <row r="38" spans="1:12" ht="14.25" thickBot="1" thickTop="1">
      <c r="A38" s="1745" t="s">
        <v>252</v>
      </c>
      <c r="B38" s="1745"/>
      <c r="C38" s="1745"/>
      <c r="D38" s="1745"/>
      <c r="E38" s="1745"/>
      <c r="F38" s="1745"/>
      <c r="G38" s="1745"/>
      <c r="H38" s="1745"/>
      <c r="I38" s="1745"/>
      <c r="J38" s="1745"/>
      <c r="K38" s="1745"/>
      <c r="L38" s="1745"/>
    </row>
    <row r="39" spans="1:12" ht="13.5" thickTop="1">
      <c r="A39" s="1041" t="s">
        <v>905</v>
      </c>
      <c r="B39" s="1042" t="s">
        <v>906</v>
      </c>
      <c r="C39" s="1042" t="s">
        <v>391</v>
      </c>
      <c r="D39" s="1042" t="s">
        <v>1094</v>
      </c>
      <c r="E39" s="1042" t="s">
        <v>1549</v>
      </c>
      <c r="F39" s="1042" t="s">
        <v>994</v>
      </c>
      <c r="G39" s="1042" t="s">
        <v>986</v>
      </c>
      <c r="H39" s="1042" t="s">
        <v>1550</v>
      </c>
      <c r="I39" s="1042" t="s">
        <v>1551</v>
      </c>
      <c r="J39" s="1042" t="s">
        <v>1552</v>
      </c>
      <c r="K39" s="1042" t="s">
        <v>1553</v>
      </c>
      <c r="L39" s="1043" t="s">
        <v>921</v>
      </c>
    </row>
    <row r="40" spans="1:12" ht="12.75">
      <c r="A40" s="938" t="s">
        <v>908</v>
      </c>
      <c r="B40" s="926" t="s">
        <v>211</v>
      </c>
      <c r="C40" s="926" t="s">
        <v>1554</v>
      </c>
      <c r="D40" s="926" t="s">
        <v>394</v>
      </c>
      <c r="E40" s="926" t="s">
        <v>1555</v>
      </c>
      <c r="F40" s="926" t="s">
        <v>1118</v>
      </c>
      <c r="G40" s="926" t="s">
        <v>395</v>
      </c>
      <c r="H40" s="926" t="s">
        <v>1556</v>
      </c>
      <c r="I40" s="926" t="s">
        <v>1557</v>
      </c>
      <c r="J40" s="926" t="s">
        <v>820</v>
      </c>
      <c r="K40" s="926" t="s">
        <v>214</v>
      </c>
      <c r="L40" s="931" t="s">
        <v>1535</v>
      </c>
    </row>
    <row r="41" spans="1:12" ht="13.5" thickBot="1">
      <c r="A41" s="1044" t="s">
        <v>942</v>
      </c>
      <c r="B41" s="1045" t="s">
        <v>212</v>
      </c>
      <c r="C41" s="1045" t="s">
        <v>1558</v>
      </c>
      <c r="D41" s="1045" t="s">
        <v>1294</v>
      </c>
      <c r="E41" s="1045" t="s">
        <v>1559</v>
      </c>
      <c r="F41" s="1045" t="s">
        <v>1120</v>
      </c>
      <c r="G41" s="1045" t="s">
        <v>398</v>
      </c>
      <c r="H41" s="1045" t="s">
        <v>1560</v>
      </c>
      <c r="I41" s="1045" t="s">
        <v>1561</v>
      </c>
      <c r="J41" s="1045" t="s">
        <v>1523</v>
      </c>
      <c r="K41" s="1045" t="s">
        <v>907</v>
      </c>
      <c r="L41" s="1046" t="s">
        <v>1513</v>
      </c>
    </row>
    <row r="42" spans="1:12" ht="14.25" thickBot="1" thickTop="1">
      <c r="A42" s="1745" t="s">
        <v>253</v>
      </c>
      <c r="B42" s="1745"/>
      <c r="C42" s="1745"/>
      <c r="D42" s="1745"/>
      <c r="E42" s="1745"/>
      <c r="F42" s="1745"/>
      <c r="G42" s="1745"/>
      <c r="H42" s="1745"/>
      <c r="I42" s="1745"/>
      <c r="J42" s="1745"/>
      <c r="K42" s="1745"/>
      <c r="L42" s="1745"/>
    </row>
    <row r="43" spans="1:12" ht="13.5" thickTop="1">
      <c r="A43" s="1041" t="s">
        <v>905</v>
      </c>
      <c r="B43" s="1042" t="s">
        <v>906</v>
      </c>
      <c r="C43" s="1042" t="s">
        <v>1562</v>
      </c>
      <c r="D43" s="1042" t="s">
        <v>1083</v>
      </c>
      <c r="E43" s="1042" t="s">
        <v>1563</v>
      </c>
      <c r="F43" s="1042" t="s">
        <v>1121</v>
      </c>
      <c r="G43" s="1042" t="s">
        <v>399</v>
      </c>
      <c r="H43" s="1042" t="s">
        <v>1564</v>
      </c>
      <c r="I43" s="1042" t="s">
        <v>1565</v>
      </c>
      <c r="J43" s="1042" t="s">
        <v>1527</v>
      </c>
      <c r="K43" s="1042" t="s">
        <v>372</v>
      </c>
      <c r="L43" s="1043" t="s">
        <v>1552</v>
      </c>
    </row>
    <row r="44" spans="1:12" ht="12.75">
      <c r="A44" s="938" t="s">
        <v>908</v>
      </c>
      <c r="B44" s="926" t="s">
        <v>607</v>
      </c>
      <c r="C44" s="926" t="s">
        <v>261</v>
      </c>
      <c r="D44" s="926" t="s">
        <v>402</v>
      </c>
      <c r="E44" s="926" t="s">
        <v>1566</v>
      </c>
      <c r="F44" s="926" t="s">
        <v>1122</v>
      </c>
      <c r="G44" s="926" t="s">
        <v>403</v>
      </c>
      <c r="H44" s="926" t="s">
        <v>403</v>
      </c>
      <c r="I44" s="926" t="s">
        <v>1567</v>
      </c>
      <c r="J44" s="926" t="s">
        <v>378</v>
      </c>
      <c r="K44" s="926" t="s">
        <v>1568</v>
      </c>
      <c r="L44" s="931" t="s">
        <v>921</v>
      </c>
    </row>
    <row r="45" spans="1:12" ht="13.5" thickBot="1">
      <c r="A45" s="1044" t="s">
        <v>942</v>
      </c>
      <c r="B45" s="1045" t="s">
        <v>610</v>
      </c>
      <c r="C45" s="1045" t="s">
        <v>376</v>
      </c>
      <c r="D45" s="1045" t="s">
        <v>406</v>
      </c>
      <c r="E45" s="1045" t="s">
        <v>1569</v>
      </c>
      <c r="F45" s="1045" t="s">
        <v>992</v>
      </c>
      <c r="G45" s="1045" t="s">
        <v>407</v>
      </c>
      <c r="H45" s="1045" t="s">
        <v>1570</v>
      </c>
      <c r="I45" s="1045" t="s">
        <v>1496</v>
      </c>
      <c r="J45" s="1045" t="s">
        <v>375</v>
      </c>
      <c r="K45" s="1045" t="s">
        <v>1571</v>
      </c>
      <c r="L45" s="1046" t="s">
        <v>366</v>
      </c>
    </row>
    <row r="46" ht="13.5" thickTop="1"/>
  </sheetData>
  <mergeCells count="11"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  <mergeCell ref="B5:B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I13" sqref="I13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753" t="s">
        <v>314</v>
      </c>
      <c r="B1" s="1753"/>
      <c r="C1" s="1753"/>
      <c r="D1" s="1753"/>
      <c r="E1" s="1753"/>
      <c r="F1" s="1753"/>
      <c r="G1" s="1753"/>
      <c r="H1" s="1753"/>
      <c r="I1" s="1753"/>
    </row>
    <row r="2" spans="1:9" ht="18" customHeight="1">
      <c r="A2" s="1754" t="s">
        <v>311</v>
      </c>
      <c r="B2" s="1754"/>
      <c r="C2" s="1754"/>
      <c r="D2" s="1754"/>
      <c r="E2" s="1754"/>
      <c r="F2" s="1754"/>
      <c r="G2" s="1754"/>
      <c r="H2" s="1754"/>
      <c r="I2" s="1754"/>
    </row>
    <row r="3" spans="1:9" ht="15.75" customHeight="1">
      <c r="A3" s="1755" t="s">
        <v>458</v>
      </c>
      <c r="B3" s="1755"/>
      <c r="C3" s="1755"/>
      <c r="D3" s="1755"/>
      <c r="E3" s="1755"/>
      <c r="F3" s="1755"/>
      <c r="G3" s="1755"/>
      <c r="H3" s="1755"/>
      <c r="I3" s="1755"/>
    </row>
    <row r="4" spans="1:10" ht="15.75" customHeight="1">
      <c r="A4" s="1756" t="s">
        <v>557</v>
      </c>
      <c r="B4" s="1756"/>
      <c r="C4" s="1756"/>
      <c r="D4" s="1756"/>
      <c r="E4" s="1756"/>
      <c r="F4" s="1756"/>
      <c r="G4" s="1756"/>
      <c r="H4" s="1756"/>
      <c r="I4" s="1756"/>
      <c r="J4" s="163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757" t="s">
        <v>1036</v>
      </c>
      <c r="B6" s="1759" t="s">
        <v>1215</v>
      </c>
      <c r="C6" s="1759"/>
      <c r="D6" s="1759" t="s">
        <v>1033</v>
      </c>
      <c r="E6" s="1759"/>
      <c r="F6" s="923" t="s">
        <v>747</v>
      </c>
      <c r="G6" s="924"/>
      <c r="H6" s="1759" t="s">
        <v>669</v>
      </c>
      <c r="I6" s="1760"/>
      <c r="J6" s="9"/>
      <c r="K6" s="9"/>
      <c r="L6" s="9"/>
      <c r="M6" s="9"/>
    </row>
    <row r="7" spans="1:13" ht="24.75" customHeight="1">
      <c r="A7" s="1758"/>
      <c r="B7" s="915" t="s">
        <v>1035</v>
      </c>
      <c r="C7" s="915" t="s">
        <v>1219</v>
      </c>
      <c r="D7" s="914" t="s">
        <v>1035</v>
      </c>
      <c r="E7" s="914" t="s">
        <v>1219</v>
      </c>
      <c r="F7" s="925" t="s">
        <v>748</v>
      </c>
      <c r="G7" s="925" t="s">
        <v>749</v>
      </c>
      <c r="H7" s="914" t="s">
        <v>1035</v>
      </c>
      <c r="I7" s="922" t="s">
        <v>1219</v>
      </c>
      <c r="J7" s="9"/>
      <c r="K7" s="9"/>
      <c r="L7" s="9"/>
      <c r="M7" s="9"/>
    </row>
    <row r="8" spans="1:13" ht="24.75" customHeight="1">
      <c r="A8" s="1049" t="s">
        <v>1339</v>
      </c>
      <c r="B8" s="1185">
        <v>135.97965135546164</v>
      </c>
      <c r="C8" s="1186">
        <v>10.133220548953716</v>
      </c>
      <c r="D8" s="1185">
        <v>148.9</v>
      </c>
      <c r="E8" s="1186">
        <v>9.501678020017536</v>
      </c>
      <c r="F8" s="1187">
        <v>160.3</v>
      </c>
      <c r="G8" s="1187">
        <v>7.656145063801205</v>
      </c>
      <c r="H8" s="1186">
        <v>160.3</v>
      </c>
      <c r="I8" s="1188">
        <v>7.656145063801205</v>
      </c>
      <c r="J8" s="9"/>
      <c r="K8" s="9"/>
      <c r="L8" s="9"/>
      <c r="M8" s="9"/>
    </row>
    <row r="9" spans="1:13" ht="24.75" customHeight="1">
      <c r="A9" s="1049" t="s">
        <v>1340</v>
      </c>
      <c r="B9" s="1185">
        <v>137.41763944191783</v>
      </c>
      <c r="C9" s="1186">
        <v>9.183722336527083</v>
      </c>
      <c r="D9" s="1185">
        <v>149.2</v>
      </c>
      <c r="E9" s="1186">
        <v>8.574125276735089</v>
      </c>
      <c r="F9" s="1187"/>
      <c r="G9" s="1187"/>
      <c r="H9" s="1189">
        <v>161.9</v>
      </c>
      <c r="I9" s="1190">
        <v>8.5</v>
      </c>
      <c r="J9" s="9"/>
      <c r="K9" s="9"/>
      <c r="L9" s="9"/>
      <c r="M9" s="9"/>
    </row>
    <row r="10" spans="1:9" ht="24.75" customHeight="1">
      <c r="A10" s="1049" t="s">
        <v>1341</v>
      </c>
      <c r="B10" s="1185">
        <v>138.10812722269046</v>
      </c>
      <c r="C10" s="1186">
        <v>8.60974810988347</v>
      </c>
      <c r="D10" s="1185">
        <v>150.23</v>
      </c>
      <c r="E10" s="1186">
        <v>8.9</v>
      </c>
      <c r="F10" s="1191"/>
      <c r="G10" s="1191"/>
      <c r="H10" s="1185" t="s">
        <v>979</v>
      </c>
      <c r="I10" s="1192" t="s">
        <v>250</v>
      </c>
    </row>
    <row r="11" spans="1:9" ht="24.75" customHeight="1">
      <c r="A11" s="1049" t="s">
        <v>1342</v>
      </c>
      <c r="B11" s="1185">
        <v>139.04356382786864</v>
      </c>
      <c r="C11" s="1186">
        <v>9.14727571966256</v>
      </c>
      <c r="D11" s="1185">
        <v>150.7</v>
      </c>
      <c r="E11" s="1186">
        <v>8.383297904073885</v>
      </c>
      <c r="F11" s="1191"/>
      <c r="G11" s="1191"/>
      <c r="H11" s="1185">
        <v>163.4</v>
      </c>
      <c r="I11" s="1192">
        <v>8.5</v>
      </c>
    </row>
    <row r="12" spans="1:9" ht="24.75" customHeight="1">
      <c r="A12" s="1049" t="s">
        <v>1343</v>
      </c>
      <c r="B12" s="1185">
        <v>138.48734874586486</v>
      </c>
      <c r="C12" s="1186">
        <v>10.32308143688276</v>
      </c>
      <c r="D12" s="1185">
        <v>151.6</v>
      </c>
      <c r="E12" s="1186">
        <v>9.6</v>
      </c>
      <c r="F12" s="1191"/>
      <c r="G12" s="1191"/>
      <c r="H12" s="1185">
        <v>163</v>
      </c>
      <c r="I12" s="1192">
        <v>7.5</v>
      </c>
    </row>
    <row r="13" spans="1:9" ht="24.75" customHeight="1">
      <c r="A13" s="1049" t="s">
        <v>1344</v>
      </c>
      <c r="B13" s="1193">
        <v>138.06062109187468</v>
      </c>
      <c r="C13" s="1186">
        <v>10.717988176422594</v>
      </c>
      <c r="D13" s="1193">
        <v>153.6</v>
      </c>
      <c r="E13" s="1186">
        <v>11.255475156659173</v>
      </c>
      <c r="F13" s="1191"/>
      <c r="G13" s="1191"/>
      <c r="H13" s="1185" t="s">
        <v>1443</v>
      </c>
      <c r="I13" s="1192" t="s">
        <v>1446</v>
      </c>
    </row>
    <row r="14" spans="1:9" ht="24.75" customHeight="1">
      <c r="A14" s="1049" t="s">
        <v>1345</v>
      </c>
      <c r="B14" s="1185">
        <v>138.95819404704378</v>
      </c>
      <c r="C14" s="1186">
        <v>10.95077022009086</v>
      </c>
      <c r="D14" s="1185">
        <v>153</v>
      </c>
      <c r="E14" s="1186">
        <v>10.2</v>
      </c>
      <c r="F14" s="1191"/>
      <c r="G14" s="1191"/>
      <c r="H14" s="1185"/>
      <c r="I14" s="1192"/>
    </row>
    <row r="15" spans="1:9" ht="24.75" customHeight="1">
      <c r="A15" s="1049" t="s">
        <v>1346</v>
      </c>
      <c r="B15" s="1185">
        <v>138.6210791426443</v>
      </c>
      <c r="C15" s="1186">
        <v>9.96162400848155</v>
      </c>
      <c r="D15" s="1185">
        <v>153.3</v>
      </c>
      <c r="E15" s="1186">
        <v>10.7</v>
      </c>
      <c r="F15" s="1191"/>
      <c r="G15" s="1191"/>
      <c r="H15" s="1185"/>
      <c r="I15" s="1192"/>
    </row>
    <row r="16" spans="1:9" ht="24.75" customHeight="1">
      <c r="A16" s="1049" t="s">
        <v>1347</v>
      </c>
      <c r="B16" s="1185">
        <v>139.63100733459447</v>
      </c>
      <c r="C16" s="1186">
        <v>9.771551288024</v>
      </c>
      <c r="D16" s="1185">
        <v>154.4</v>
      </c>
      <c r="E16" s="1186">
        <v>10.577158288355633</v>
      </c>
      <c r="F16" s="1191"/>
      <c r="G16" s="1191"/>
      <c r="H16" s="1185"/>
      <c r="I16" s="1192"/>
    </row>
    <row r="17" spans="1:9" ht="24.75" customHeight="1">
      <c r="A17" s="1049" t="s">
        <v>841</v>
      </c>
      <c r="B17" s="1185">
        <v>141.26463080317382</v>
      </c>
      <c r="C17" s="1194">
        <v>8.87156438853171</v>
      </c>
      <c r="D17" s="1047" t="s">
        <v>261</v>
      </c>
      <c r="E17" s="1047" t="s">
        <v>907</v>
      </c>
      <c r="F17" s="1191"/>
      <c r="G17" s="1191"/>
      <c r="H17" s="1185"/>
      <c r="I17" s="1192"/>
    </row>
    <row r="18" spans="1:9" ht="24.75" customHeight="1">
      <c r="A18" s="1049" t="s">
        <v>842</v>
      </c>
      <c r="B18" s="1185">
        <v>142.42072414701178</v>
      </c>
      <c r="C18" s="1186">
        <v>8.246200345514083</v>
      </c>
      <c r="D18" s="1185">
        <v>154.8</v>
      </c>
      <c r="E18" s="1186">
        <v>8.8</v>
      </c>
      <c r="F18" s="1191"/>
      <c r="G18" s="1191"/>
      <c r="H18" s="1185"/>
      <c r="I18" s="1192"/>
    </row>
    <row r="19" spans="1:9" ht="24.75" customHeight="1">
      <c r="A19" s="1049" t="s">
        <v>843</v>
      </c>
      <c r="B19" s="1185">
        <v>144.7315384953814</v>
      </c>
      <c r="C19" s="1186">
        <v>9.02607497234284</v>
      </c>
      <c r="D19" s="1185">
        <v>158.6</v>
      </c>
      <c r="E19" s="1186">
        <v>9.6</v>
      </c>
      <c r="F19" s="1191"/>
      <c r="G19" s="1191"/>
      <c r="H19" s="1185"/>
      <c r="I19" s="1192"/>
    </row>
    <row r="20" spans="1:9" s="1048" customFormat="1" ht="24.75" customHeight="1" thickBot="1">
      <c r="A20" s="919" t="s">
        <v>750</v>
      </c>
      <c r="B20" s="1195">
        <v>139.39367713796062</v>
      </c>
      <c r="C20" s="1195">
        <v>9.578568462609768</v>
      </c>
      <c r="D20" s="1195">
        <v>152.57545454545453</v>
      </c>
      <c r="E20" s="1195">
        <v>9.6</v>
      </c>
      <c r="F20" s="1196"/>
      <c r="G20" s="1196"/>
      <c r="H20" s="1195"/>
      <c r="I20" s="1197"/>
    </row>
    <row r="21" spans="1:2" ht="19.5" customHeight="1" thickTop="1">
      <c r="A21" s="8" t="s">
        <v>751</v>
      </c>
      <c r="B21" s="9"/>
    </row>
    <row r="22" spans="1:9" ht="19.5" customHeight="1">
      <c r="A22" s="8"/>
      <c r="I22" s="163"/>
    </row>
  </sheetData>
  <mergeCells count="8">
    <mergeCell ref="A6:A7"/>
    <mergeCell ref="B6:C6"/>
    <mergeCell ref="D6:E6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832" customWidth="1"/>
    <col min="2" max="2" width="9.140625" style="832" bestFit="1" customWidth="1"/>
    <col min="3" max="3" width="8.140625" style="832" bestFit="1" customWidth="1"/>
    <col min="4" max="4" width="8.28125" style="832" bestFit="1" customWidth="1"/>
    <col min="5" max="5" width="8.140625" style="832" bestFit="1" customWidth="1"/>
    <col min="6" max="6" width="8.7109375" style="832" bestFit="1" customWidth="1"/>
    <col min="7" max="7" width="8.28125" style="832" bestFit="1" customWidth="1"/>
    <col min="8" max="8" width="8.140625" style="832" bestFit="1" customWidth="1"/>
    <col min="9" max="12" width="8.57421875" style="832" bestFit="1" customWidth="1"/>
    <col min="13" max="16384" width="9.140625" style="832" customWidth="1"/>
  </cols>
  <sheetData>
    <row r="1" spans="1:13" ht="12.75">
      <c r="A1" s="1715" t="s">
        <v>315</v>
      </c>
      <c r="B1" s="1715"/>
      <c r="C1" s="1715"/>
      <c r="D1" s="1715"/>
      <c r="E1" s="1715"/>
      <c r="F1" s="1715"/>
      <c r="G1" s="1715"/>
      <c r="H1" s="1715"/>
      <c r="I1" s="1715"/>
      <c r="J1" s="1715"/>
      <c r="K1" s="1715"/>
      <c r="L1" s="1715"/>
      <c r="M1" s="13"/>
    </row>
    <row r="2" spans="1:12" ht="15.75">
      <c r="A2" s="1772" t="s">
        <v>754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</row>
    <row r="3" spans="1:12" ht="15.75" customHeight="1">
      <c r="A3" s="1772" t="s">
        <v>1304</v>
      </c>
      <c r="B3" s="1772"/>
      <c r="C3" s="1772"/>
      <c r="D3" s="1772"/>
      <c r="E3" s="1772"/>
      <c r="F3" s="1772"/>
      <c r="G3" s="1772"/>
      <c r="H3" s="1772"/>
      <c r="I3" s="1772"/>
      <c r="J3" s="1772"/>
      <c r="K3" s="1772"/>
      <c r="L3" s="1772"/>
    </row>
    <row r="4" spans="1:12" ht="12.75">
      <c r="A4" s="1764" t="s">
        <v>588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</row>
    <row r="5" spans="1:12" ht="13.5" thickBot="1">
      <c r="A5" s="1764" t="s">
        <v>1575</v>
      </c>
      <c r="B5" s="1764"/>
      <c r="C5" s="1764"/>
      <c r="D5" s="1764"/>
      <c r="E5" s="1764"/>
      <c r="F5" s="1764"/>
      <c r="G5" s="1764"/>
      <c r="H5" s="1764"/>
      <c r="I5" s="1764"/>
      <c r="J5" s="1764"/>
      <c r="K5" s="1764"/>
      <c r="L5" s="1764"/>
    </row>
    <row r="6" spans="1:12" ht="21.75" customHeight="1" thickTop="1">
      <c r="A6" s="1765" t="s">
        <v>1305</v>
      </c>
      <c r="B6" s="1767" t="s">
        <v>1306</v>
      </c>
      <c r="C6" s="890" t="s">
        <v>1215</v>
      </c>
      <c r="D6" s="1769" t="s">
        <v>1033</v>
      </c>
      <c r="E6" s="1770"/>
      <c r="F6" s="1771" t="s">
        <v>262</v>
      </c>
      <c r="G6" s="1771"/>
      <c r="H6" s="1770"/>
      <c r="I6" s="1761" t="s">
        <v>1303</v>
      </c>
      <c r="J6" s="1762"/>
      <c r="K6" s="1762"/>
      <c r="L6" s="1763"/>
    </row>
    <row r="7" spans="1:12" ht="19.5" customHeight="1">
      <c r="A7" s="1766"/>
      <c r="B7" s="1768"/>
      <c r="C7" s="891" t="s">
        <v>1574</v>
      </c>
      <c r="D7" s="891" t="s">
        <v>409</v>
      </c>
      <c r="E7" s="891" t="s">
        <v>1574</v>
      </c>
      <c r="F7" s="891" t="s">
        <v>1124</v>
      </c>
      <c r="G7" s="891" t="s">
        <v>409</v>
      </c>
      <c r="H7" s="891" t="s">
        <v>1574</v>
      </c>
      <c r="I7" s="892" t="s">
        <v>1307</v>
      </c>
      <c r="J7" s="893" t="s">
        <v>1307</v>
      </c>
      <c r="K7" s="894" t="s">
        <v>1308</v>
      </c>
      <c r="L7" s="895" t="s">
        <v>1308</v>
      </c>
    </row>
    <row r="8" spans="1:12" ht="16.5" customHeight="1">
      <c r="A8" s="896">
        <v>1</v>
      </c>
      <c r="B8" s="897">
        <v>2</v>
      </c>
      <c r="C8" s="898">
        <v>3</v>
      </c>
      <c r="D8" s="897">
        <v>4</v>
      </c>
      <c r="E8" s="897">
        <v>5</v>
      </c>
      <c r="F8" s="899">
        <v>6</v>
      </c>
      <c r="G8" s="893">
        <v>7</v>
      </c>
      <c r="H8" s="898">
        <v>8</v>
      </c>
      <c r="I8" s="900" t="s">
        <v>646</v>
      </c>
      <c r="J8" s="901" t="s">
        <v>647</v>
      </c>
      <c r="K8" s="902" t="s">
        <v>648</v>
      </c>
      <c r="L8" s="903" t="s">
        <v>649</v>
      </c>
    </row>
    <row r="9" spans="1:12" ht="24" customHeight="1">
      <c r="A9" s="833" t="s">
        <v>756</v>
      </c>
      <c r="B9" s="834">
        <v>100</v>
      </c>
      <c r="C9" s="904">
        <v>200.6</v>
      </c>
      <c r="D9" s="904">
        <v>226.04364985811122</v>
      </c>
      <c r="E9" s="904">
        <v>226.3742577763629</v>
      </c>
      <c r="F9" s="905">
        <v>235.3</v>
      </c>
      <c r="G9" s="905">
        <v>235.7</v>
      </c>
      <c r="H9" s="906">
        <v>233.9</v>
      </c>
      <c r="I9" s="835">
        <v>12.84858313876515</v>
      </c>
      <c r="J9" s="835">
        <v>0.14625844099545304</v>
      </c>
      <c r="K9" s="835">
        <v>3.3244690882970644</v>
      </c>
      <c r="L9" s="836">
        <v>-0.7636826474331713</v>
      </c>
    </row>
    <row r="10" spans="1:12" ht="21" customHeight="1">
      <c r="A10" s="837" t="s">
        <v>757</v>
      </c>
      <c r="B10" s="838">
        <v>49.593021995747016</v>
      </c>
      <c r="C10" s="907">
        <v>219.5</v>
      </c>
      <c r="D10" s="908">
        <v>257.9947388807873</v>
      </c>
      <c r="E10" s="908">
        <v>255.13995443709845</v>
      </c>
      <c r="F10" s="908">
        <v>253.9</v>
      </c>
      <c r="G10" s="908">
        <v>254.1</v>
      </c>
      <c r="H10" s="909">
        <v>247.6</v>
      </c>
      <c r="I10" s="839">
        <v>16.236881292527755</v>
      </c>
      <c r="J10" s="839">
        <v>-1.1065281625792949</v>
      </c>
      <c r="K10" s="839">
        <v>-2.955222929992857</v>
      </c>
      <c r="L10" s="840">
        <v>-2.558048012593474</v>
      </c>
    </row>
    <row r="11" spans="1:12" ht="21" customHeight="1">
      <c r="A11" s="841" t="s">
        <v>758</v>
      </c>
      <c r="B11" s="842">
        <v>16.575694084141823</v>
      </c>
      <c r="C11" s="910">
        <v>192.5</v>
      </c>
      <c r="D11" s="910">
        <v>218.8691129850934</v>
      </c>
      <c r="E11" s="910">
        <v>215.62796567372777</v>
      </c>
      <c r="F11" s="910">
        <v>201</v>
      </c>
      <c r="G11" s="910">
        <v>201</v>
      </c>
      <c r="H11" s="911">
        <v>199.7</v>
      </c>
      <c r="I11" s="843">
        <v>12.014527622715732</v>
      </c>
      <c r="J11" s="843">
        <v>-1.4808609890909423</v>
      </c>
      <c r="K11" s="843">
        <v>-7.386781034621819</v>
      </c>
      <c r="L11" s="844">
        <v>-0.6467661691542332</v>
      </c>
    </row>
    <row r="12" spans="1:12" ht="21" customHeight="1">
      <c r="A12" s="841" t="s">
        <v>759</v>
      </c>
      <c r="B12" s="842">
        <v>6.086031204033311</v>
      </c>
      <c r="C12" s="910">
        <v>249.7</v>
      </c>
      <c r="D12" s="910">
        <v>270.62506440937534</v>
      </c>
      <c r="E12" s="910">
        <v>261.22510957004965</v>
      </c>
      <c r="F12" s="910">
        <v>305.3</v>
      </c>
      <c r="G12" s="910">
        <v>293.9</v>
      </c>
      <c r="H12" s="911">
        <v>276.3</v>
      </c>
      <c r="I12" s="843">
        <v>4.615582527052325</v>
      </c>
      <c r="J12" s="843">
        <v>-3.4734235943151077</v>
      </c>
      <c r="K12" s="843">
        <v>5.770842800970442</v>
      </c>
      <c r="L12" s="844">
        <v>-5.988431439265042</v>
      </c>
    </row>
    <row r="13" spans="1:12" ht="21" customHeight="1">
      <c r="A13" s="841" t="s">
        <v>760</v>
      </c>
      <c r="B13" s="842">
        <v>3.770519507075808</v>
      </c>
      <c r="C13" s="910">
        <v>287.2</v>
      </c>
      <c r="D13" s="910">
        <v>283.85175163569176</v>
      </c>
      <c r="E13" s="910">
        <v>283.85175163569176</v>
      </c>
      <c r="F13" s="910">
        <v>260.8</v>
      </c>
      <c r="G13" s="910">
        <v>265.7</v>
      </c>
      <c r="H13" s="911">
        <v>269.2</v>
      </c>
      <c r="I13" s="843">
        <v>-1.1658246393830893</v>
      </c>
      <c r="J13" s="843">
        <v>0</v>
      </c>
      <c r="K13" s="843">
        <v>-5.1617619237018175</v>
      </c>
      <c r="L13" s="844">
        <v>1.3172751223184065</v>
      </c>
    </row>
    <row r="14" spans="1:12" ht="21" customHeight="1">
      <c r="A14" s="841" t="s">
        <v>761</v>
      </c>
      <c r="B14" s="842">
        <v>11.183012678383857</v>
      </c>
      <c r="C14" s="910">
        <v>175.9</v>
      </c>
      <c r="D14" s="910">
        <v>249.50871696672374</v>
      </c>
      <c r="E14" s="910">
        <v>245.57081368632555</v>
      </c>
      <c r="F14" s="910">
        <v>258.2</v>
      </c>
      <c r="G14" s="910">
        <v>255.2</v>
      </c>
      <c r="H14" s="911">
        <v>237.8</v>
      </c>
      <c r="I14" s="843">
        <v>39.60819425032719</v>
      </c>
      <c r="J14" s="843">
        <v>-1.5782628071160332</v>
      </c>
      <c r="K14" s="843">
        <v>-3.164388132969023</v>
      </c>
      <c r="L14" s="844">
        <v>-6.818181818181813</v>
      </c>
    </row>
    <row r="15" spans="1:12" ht="21" customHeight="1">
      <c r="A15" s="841" t="s">
        <v>762</v>
      </c>
      <c r="B15" s="842">
        <v>1.9487350779721184</v>
      </c>
      <c r="C15" s="910">
        <v>196.6</v>
      </c>
      <c r="D15" s="910">
        <v>278.165466935501</v>
      </c>
      <c r="E15" s="910">
        <v>278.165466935501</v>
      </c>
      <c r="F15" s="910">
        <v>240</v>
      </c>
      <c r="G15" s="910">
        <v>254.9</v>
      </c>
      <c r="H15" s="911">
        <v>243</v>
      </c>
      <c r="I15" s="843">
        <v>41.48802997736573</v>
      </c>
      <c r="J15" s="843">
        <v>0</v>
      </c>
      <c r="K15" s="843">
        <v>-12.64192400405149</v>
      </c>
      <c r="L15" s="844">
        <v>-4.668497449980393</v>
      </c>
    </row>
    <row r="16" spans="1:12" ht="21" customHeight="1">
      <c r="A16" s="841" t="s">
        <v>763</v>
      </c>
      <c r="B16" s="842">
        <v>10.019129444140097</v>
      </c>
      <c r="C16" s="910">
        <v>273.8</v>
      </c>
      <c r="D16" s="910">
        <v>310.8898499351897</v>
      </c>
      <c r="E16" s="910">
        <v>312.22981973330496</v>
      </c>
      <c r="F16" s="910">
        <v>305.6</v>
      </c>
      <c r="G16" s="910">
        <v>312.2</v>
      </c>
      <c r="H16" s="911">
        <v>313.1</v>
      </c>
      <c r="I16" s="843">
        <v>14.035726710483914</v>
      </c>
      <c r="J16" s="843">
        <v>0.4310111116186448</v>
      </c>
      <c r="K16" s="843">
        <v>0.27869864173715087</v>
      </c>
      <c r="L16" s="844">
        <v>0.2882767456758586</v>
      </c>
    </row>
    <row r="17" spans="1:12" ht="21" customHeight="1">
      <c r="A17" s="837" t="s">
        <v>764</v>
      </c>
      <c r="B17" s="845">
        <v>20.37273710722672</v>
      </c>
      <c r="C17" s="907">
        <v>178.6</v>
      </c>
      <c r="D17" s="908">
        <v>188.34329450960965</v>
      </c>
      <c r="E17" s="908">
        <v>193.38510450683964</v>
      </c>
      <c r="F17" s="908">
        <v>208.9</v>
      </c>
      <c r="G17" s="908">
        <v>209.7</v>
      </c>
      <c r="H17" s="909">
        <v>215</v>
      </c>
      <c r="I17" s="839">
        <v>8.27833399039173</v>
      </c>
      <c r="J17" s="839">
        <v>2.6769256693514762</v>
      </c>
      <c r="K17" s="839">
        <v>11.17712532631792</v>
      </c>
      <c r="L17" s="840">
        <v>2.5274201239866585</v>
      </c>
    </row>
    <row r="18" spans="1:12" ht="21" customHeight="1">
      <c r="A18" s="841" t="s">
        <v>765</v>
      </c>
      <c r="B18" s="842">
        <v>6.117694570987977</v>
      </c>
      <c r="C18" s="910">
        <v>173.6</v>
      </c>
      <c r="D18" s="910">
        <v>180.37173879727112</v>
      </c>
      <c r="E18" s="910">
        <v>180.79619917133323</v>
      </c>
      <c r="F18" s="910">
        <v>197.4</v>
      </c>
      <c r="G18" s="910">
        <v>196.6</v>
      </c>
      <c r="H18" s="911">
        <v>199.8</v>
      </c>
      <c r="I18" s="843">
        <v>4.145276020353236</v>
      </c>
      <c r="J18" s="843">
        <v>0.23532532141257434</v>
      </c>
      <c r="K18" s="843">
        <v>10.511172754609532</v>
      </c>
      <c r="L18" s="844">
        <v>1.6276703967446764</v>
      </c>
    </row>
    <row r="19" spans="1:12" ht="21" customHeight="1">
      <c r="A19" s="841" t="s">
        <v>766</v>
      </c>
      <c r="B19" s="842">
        <v>5.683628753648385</v>
      </c>
      <c r="C19" s="910">
        <v>181.7</v>
      </c>
      <c r="D19" s="910">
        <v>196.61987462942056</v>
      </c>
      <c r="E19" s="910">
        <v>210.41622379910632</v>
      </c>
      <c r="F19" s="910">
        <v>229.7</v>
      </c>
      <c r="G19" s="910">
        <v>229.7</v>
      </c>
      <c r="H19" s="911">
        <v>231.7</v>
      </c>
      <c r="I19" s="843">
        <v>15.804195816789402</v>
      </c>
      <c r="J19" s="843">
        <v>7.0167622656094295</v>
      </c>
      <c r="K19" s="843">
        <v>10.115083246249213</v>
      </c>
      <c r="L19" s="844">
        <v>0.8707009142359539</v>
      </c>
    </row>
    <row r="20" spans="1:12" ht="21" customHeight="1">
      <c r="A20" s="841" t="s">
        <v>767</v>
      </c>
      <c r="B20" s="842">
        <v>4.4957766210627</v>
      </c>
      <c r="C20" s="910">
        <v>223.3</v>
      </c>
      <c r="D20" s="910">
        <v>234.3</v>
      </c>
      <c r="E20" s="910">
        <v>236</v>
      </c>
      <c r="F20" s="910">
        <v>240.3</v>
      </c>
      <c r="G20" s="910">
        <v>244.4</v>
      </c>
      <c r="H20" s="911">
        <v>258.2</v>
      </c>
      <c r="I20" s="843">
        <v>5.687416032243604</v>
      </c>
      <c r="J20" s="843">
        <v>0.7255655142978981</v>
      </c>
      <c r="K20" s="843">
        <v>9.406779661016955</v>
      </c>
      <c r="L20" s="844">
        <v>5.6464811783960585</v>
      </c>
    </row>
    <row r="21" spans="1:12" ht="21" customHeight="1">
      <c r="A21" s="841" t="s">
        <v>768</v>
      </c>
      <c r="B21" s="842">
        <v>4.065637161527658</v>
      </c>
      <c r="C21" s="910">
        <v>132.5</v>
      </c>
      <c r="D21" s="910">
        <v>137.93498758481266</v>
      </c>
      <c r="E21" s="910">
        <v>141.34108072685677</v>
      </c>
      <c r="F21" s="910">
        <v>162.2</v>
      </c>
      <c r="G21" s="910">
        <v>162.8</v>
      </c>
      <c r="H21" s="911">
        <v>166.6</v>
      </c>
      <c r="I21" s="843">
        <v>6.67251375611832</v>
      </c>
      <c r="J21" s="843">
        <v>2.469346756528907</v>
      </c>
      <c r="K21" s="843">
        <v>17.87089722481771</v>
      </c>
      <c r="L21" s="844">
        <v>2.3341523341523214</v>
      </c>
    </row>
    <row r="22" spans="1:12" s="846" customFormat="1" ht="21" customHeight="1">
      <c r="A22" s="837" t="s">
        <v>769</v>
      </c>
      <c r="B22" s="845">
        <v>30.044340897026256</v>
      </c>
      <c r="C22" s="907">
        <v>184.1</v>
      </c>
      <c r="D22" s="908">
        <v>198.8576283805623</v>
      </c>
      <c r="E22" s="908">
        <v>201.2523108596145</v>
      </c>
      <c r="F22" s="908">
        <v>222.4</v>
      </c>
      <c r="G22" s="908">
        <v>222.8</v>
      </c>
      <c r="H22" s="909">
        <v>224.2</v>
      </c>
      <c r="I22" s="839">
        <v>9.316844573391919</v>
      </c>
      <c r="J22" s="839">
        <v>1.2042195708325636</v>
      </c>
      <c r="K22" s="839">
        <v>11.402447525878529</v>
      </c>
      <c r="L22" s="840">
        <v>0.628366247755821</v>
      </c>
    </row>
    <row r="23" spans="1:12" ht="21" customHeight="1">
      <c r="A23" s="841" t="s">
        <v>770</v>
      </c>
      <c r="B23" s="842">
        <v>5.397977971447429</v>
      </c>
      <c r="C23" s="910">
        <v>306.5</v>
      </c>
      <c r="D23" s="910">
        <v>361.47448904444155</v>
      </c>
      <c r="E23" s="910">
        <v>361.47448904444155</v>
      </c>
      <c r="F23" s="910">
        <v>415.5</v>
      </c>
      <c r="G23" s="910">
        <v>417.8</v>
      </c>
      <c r="H23" s="911">
        <v>417.8</v>
      </c>
      <c r="I23" s="843">
        <v>17.936211760013563</v>
      </c>
      <c r="J23" s="843">
        <v>0</v>
      </c>
      <c r="K23" s="843">
        <v>15.582153834549999</v>
      </c>
      <c r="L23" s="844">
        <v>0</v>
      </c>
    </row>
    <row r="24" spans="1:12" ht="21" customHeight="1">
      <c r="A24" s="841" t="s">
        <v>771</v>
      </c>
      <c r="B24" s="842">
        <v>2.4560330063653932</v>
      </c>
      <c r="C24" s="910">
        <v>186.6</v>
      </c>
      <c r="D24" s="910">
        <v>198.299917364442</v>
      </c>
      <c r="E24" s="910">
        <v>198.299917364442</v>
      </c>
      <c r="F24" s="910">
        <v>206.9</v>
      </c>
      <c r="G24" s="910">
        <v>206.9</v>
      </c>
      <c r="H24" s="911">
        <v>206.9</v>
      </c>
      <c r="I24" s="843">
        <v>6.270052178157542</v>
      </c>
      <c r="J24" s="843">
        <v>0</v>
      </c>
      <c r="K24" s="843">
        <v>4.336906817642543</v>
      </c>
      <c r="L24" s="844">
        <v>0</v>
      </c>
    </row>
    <row r="25" spans="1:12" ht="21" customHeight="1">
      <c r="A25" s="841" t="s">
        <v>772</v>
      </c>
      <c r="B25" s="842">
        <v>6.973714820123034</v>
      </c>
      <c r="C25" s="910">
        <v>162.6</v>
      </c>
      <c r="D25" s="910">
        <v>166.50280817454887</v>
      </c>
      <c r="E25" s="910">
        <v>174.5028121283308</v>
      </c>
      <c r="F25" s="910">
        <v>187.2</v>
      </c>
      <c r="G25" s="910">
        <v>187.2</v>
      </c>
      <c r="H25" s="911">
        <v>187.9</v>
      </c>
      <c r="I25" s="843">
        <v>7.320302661950052</v>
      </c>
      <c r="J25" s="843">
        <v>4.804726143354472</v>
      </c>
      <c r="K25" s="843">
        <v>7.6773478365591075</v>
      </c>
      <c r="L25" s="844">
        <v>0.37393162393162527</v>
      </c>
    </row>
    <row r="26" spans="1:12" ht="21" customHeight="1">
      <c r="A26" s="841" t="s">
        <v>773</v>
      </c>
      <c r="B26" s="842">
        <v>1.8659527269142209</v>
      </c>
      <c r="C26" s="910">
        <v>95.1</v>
      </c>
      <c r="D26" s="910">
        <v>101.15113316160269</v>
      </c>
      <c r="E26" s="910">
        <v>101.15113316160269</v>
      </c>
      <c r="F26" s="910">
        <v>110.8</v>
      </c>
      <c r="G26" s="910">
        <v>110.8</v>
      </c>
      <c r="H26" s="911">
        <v>110.8</v>
      </c>
      <c r="I26" s="843">
        <v>6.362916047952353</v>
      </c>
      <c r="J26" s="843">
        <v>0</v>
      </c>
      <c r="K26" s="843">
        <v>9.539059560491452</v>
      </c>
      <c r="L26" s="844">
        <v>0</v>
      </c>
    </row>
    <row r="27" spans="1:12" ht="21" customHeight="1">
      <c r="A27" s="841" t="s">
        <v>775</v>
      </c>
      <c r="B27" s="842">
        <v>2.731641690470963</v>
      </c>
      <c r="C27" s="910">
        <v>130.1</v>
      </c>
      <c r="D27" s="910">
        <v>131.49509377962363</v>
      </c>
      <c r="E27" s="910">
        <v>131.49509377962363</v>
      </c>
      <c r="F27" s="910">
        <v>131.6</v>
      </c>
      <c r="G27" s="910">
        <v>131.6</v>
      </c>
      <c r="H27" s="911">
        <v>141.7</v>
      </c>
      <c r="I27" s="843">
        <v>1.0723241964824268</v>
      </c>
      <c r="J27" s="843">
        <v>0</v>
      </c>
      <c r="K27" s="843">
        <v>7.760674506593418</v>
      </c>
      <c r="L27" s="844">
        <v>7.6747720364741525</v>
      </c>
    </row>
    <row r="28" spans="1:12" ht="21" customHeight="1">
      <c r="A28" s="841" t="s">
        <v>776</v>
      </c>
      <c r="B28" s="842">
        <v>3.1001290737979397</v>
      </c>
      <c r="C28" s="910">
        <v>127</v>
      </c>
      <c r="D28" s="910">
        <v>131.8148802467192</v>
      </c>
      <c r="E28" s="910">
        <v>136.53428420644204</v>
      </c>
      <c r="F28" s="910">
        <v>170.6</v>
      </c>
      <c r="G28" s="910">
        <v>170.6</v>
      </c>
      <c r="H28" s="911">
        <v>170.6</v>
      </c>
      <c r="I28" s="843">
        <v>7.507310398773257</v>
      </c>
      <c r="J28" s="843">
        <v>3.580327161007517</v>
      </c>
      <c r="K28" s="843">
        <v>24.95030167078771</v>
      </c>
      <c r="L28" s="844">
        <v>0</v>
      </c>
    </row>
    <row r="29" spans="1:12" ht="21" customHeight="1" thickBot="1">
      <c r="A29" s="847" t="s">
        <v>777</v>
      </c>
      <c r="B29" s="848">
        <v>7.508891607907275</v>
      </c>
      <c r="C29" s="912">
        <v>180.6</v>
      </c>
      <c r="D29" s="912">
        <v>188.6521269491185</v>
      </c>
      <c r="E29" s="912">
        <v>188.85218342008184</v>
      </c>
      <c r="F29" s="912">
        <v>203.6</v>
      </c>
      <c r="G29" s="912">
        <v>203.6</v>
      </c>
      <c r="H29" s="913">
        <v>204.7</v>
      </c>
      <c r="I29" s="849">
        <v>4.569315293511551</v>
      </c>
      <c r="J29" s="849">
        <v>0.1060451711828847</v>
      </c>
      <c r="K29" s="849">
        <v>8.391651233741015</v>
      </c>
      <c r="L29" s="850">
        <v>0.5402750491159054</v>
      </c>
    </row>
    <row r="30" ht="13.5" thickTop="1">
      <c r="A30" s="832" t="s">
        <v>778</v>
      </c>
    </row>
    <row r="31" spans="1:5" ht="12.75">
      <c r="A31" s="832" t="s">
        <v>779</v>
      </c>
      <c r="E31" s="832" t="s">
        <v>1309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773" t="s">
        <v>1673</v>
      </c>
      <c r="B1" s="1773"/>
      <c r="C1" s="1773"/>
      <c r="D1" s="1773"/>
      <c r="E1" s="1773"/>
      <c r="F1" s="1773"/>
      <c r="G1" s="1773"/>
      <c r="H1" s="27"/>
      <c r="I1" s="27"/>
    </row>
    <row r="2" spans="1:10" ht="19.5" customHeight="1">
      <c r="A2" s="1774" t="s">
        <v>754</v>
      </c>
      <c r="B2" s="1774"/>
      <c r="C2" s="1774"/>
      <c r="D2" s="1774"/>
      <c r="E2" s="1774"/>
      <c r="F2" s="1774"/>
      <c r="G2" s="1774"/>
      <c r="H2" s="1774"/>
      <c r="I2" s="1774"/>
      <c r="J2" s="163"/>
    </row>
    <row r="3" spans="1:9" ht="14.25" customHeight="1">
      <c r="A3" s="1775" t="s">
        <v>755</v>
      </c>
      <c r="B3" s="1775"/>
      <c r="C3" s="1775"/>
      <c r="D3" s="1775"/>
      <c r="E3" s="1775"/>
      <c r="F3" s="1775"/>
      <c r="G3" s="1775"/>
      <c r="H3" s="1775"/>
      <c r="I3" s="1775"/>
    </row>
    <row r="4" spans="1:9" ht="15.75" customHeight="1" thickBot="1">
      <c r="A4" s="1776" t="s">
        <v>557</v>
      </c>
      <c r="B4" s="1777"/>
      <c r="C4" s="1777"/>
      <c r="D4" s="1777"/>
      <c r="E4" s="1777"/>
      <c r="F4" s="1777"/>
      <c r="G4" s="1777"/>
      <c r="H4" s="1777"/>
      <c r="I4" s="1777"/>
    </row>
    <row r="5" spans="1:13" ht="24.75" customHeight="1" thickTop="1">
      <c r="A5" s="1757" t="s">
        <v>1078</v>
      </c>
      <c r="B5" s="1759" t="s">
        <v>1215</v>
      </c>
      <c r="C5" s="1759"/>
      <c r="D5" s="1759" t="s">
        <v>1033</v>
      </c>
      <c r="E5" s="1759"/>
      <c r="F5" s="1759" t="s">
        <v>263</v>
      </c>
      <c r="G5" s="1760"/>
      <c r="H5" s="5" t="s">
        <v>747</v>
      </c>
      <c r="I5" s="6"/>
      <c r="J5" s="9"/>
      <c r="K5" s="9"/>
      <c r="L5" s="9"/>
      <c r="M5" s="9"/>
    </row>
    <row r="6" spans="1:13" ht="24.75" customHeight="1">
      <c r="A6" s="1758"/>
      <c r="B6" s="914" t="s">
        <v>1035</v>
      </c>
      <c r="C6" s="915" t="s">
        <v>1219</v>
      </c>
      <c r="D6" s="915" t="s">
        <v>1035</v>
      </c>
      <c r="E6" s="914" t="s">
        <v>1219</v>
      </c>
      <c r="F6" s="914" t="s">
        <v>1035</v>
      </c>
      <c r="G6" s="916" t="s">
        <v>1219</v>
      </c>
      <c r="H6" s="7" t="s">
        <v>748</v>
      </c>
      <c r="I6" s="7" t="s">
        <v>749</v>
      </c>
      <c r="J6" s="9"/>
      <c r="K6" s="9"/>
      <c r="L6" s="9"/>
      <c r="M6" s="9"/>
    </row>
    <row r="7" spans="1:16" ht="24.75" customHeight="1">
      <c r="A7" s="1049" t="s">
        <v>1339</v>
      </c>
      <c r="B7" s="917">
        <v>201.4</v>
      </c>
      <c r="C7" s="917">
        <v>13.2</v>
      </c>
      <c r="D7" s="917">
        <v>218.3</v>
      </c>
      <c r="E7" s="917">
        <v>8.4</v>
      </c>
      <c r="F7" s="917">
        <v>230.7</v>
      </c>
      <c r="G7" s="918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49" t="s">
        <v>1340</v>
      </c>
      <c r="B8" s="917">
        <v>203</v>
      </c>
      <c r="C8" s="917">
        <v>12.6</v>
      </c>
      <c r="D8" s="917">
        <v>219.6</v>
      </c>
      <c r="E8" s="917">
        <v>8.2</v>
      </c>
      <c r="F8" s="917">
        <v>235.2</v>
      </c>
      <c r="G8" s="918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49" t="s">
        <v>1341</v>
      </c>
      <c r="B9" s="917">
        <v>206.1</v>
      </c>
      <c r="C9" s="917">
        <v>14.8</v>
      </c>
      <c r="D9" s="917">
        <v>222.5</v>
      </c>
      <c r="E9" s="917">
        <v>8</v>
      </c>
      <c r="F9" s="917">
        <v>236</v>
      </c>
      <c r="G9" s="918">
        <v>6.1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49" t="s">
        <v>1342</v>
      </c>
      <c r="B10" s="917">
        <v>208.6</v>
      </c>
      <c r="C10" s="917">
        <v>18.5</v>
      </c>
      <c r="D10" s="917">
        <v>224.1</v>
      </c>
      <c r="E10" s="917">
        <v>7.4</v>
      </c>
      <c r="F10" s="917">
        <v>235.3</v>
      </c>
      <c r="G10" s="918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49" t="s">
        <v>1343</v>
      </c>
      <c r="B11" s="917">
        <v>203.2</v>
      </c>
      <c r="C11" s="917">
        <v>18.9</v>
      </c>
      <c r="D11" s="917">
        <v>226.04364985811122</v>
      </c>
      <c r="E11" s="917">
        <v>11.2</v>
      </c>
      <c r="F11" s="917">
        <v>235.7</v>
      </c>
      <c r="G11" s="918">
        <v>4.3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49" t="s">
        <v>1344</v>
      </c>
      <c r="B12" s="917">
        <v>200.6</v>
      </c>
      <c r="C12" s="917">
        <v>16</v>
      </c>
      <c r="D12" s="917">
        <v>226.3742577763629</v>
      </c>
      <c r="E12" s="917">
        <v>12.8</v>
      </c>
      <c r="F12" s="917">
        <v>233.9</v>
      </c>
      <c r="G12" s="918">
        <v>3.3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49" t="s">
        <v>1345</v>
      </c>
      <c r="B13" s="917">
        <v>198.7</v>
      </c>
      <c r="C13" s="917">
        <v>14.2</v>
      </c>
      <c r="D13" s="917">
        <v>222.2</v>
      </c>
      <c r="E13" s="917">
        <v>11.8</v>
      </c>
      <c r="F13" s="917"/>
      <c r="G13" s="918"/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49" t="s">
        <v>1346</v>
      </c>
      <c r="B14" s="917">
        <v>197</v>
      </c>
      <c r="C14" s="917">
        <v>12.2</v>
      </c>
      <c r="D14" s="917">
        <v>221.4</v>
      </c>
      <c r="E14" s="917">
        <v>12.4</v>
      </c>
      <c r="F14" s="917"/>
      <c r="G14" s="918"/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49" t="s">
        <v>1347</v>
      </c>
      <c r="B15" s="917">
        <v>197.6</v>
      </c>
      <c r="C15" s="917">
        <v>10.9</v>
      </c>
      <c r="D15" s="917">
        <v>220.3</v>
      </c>
      <c r="E15" s="917">
        <v>11.5</v>
      </c>
      <c r="F15" s="917"/>
      <c r="G15" s="918"/>
      <c r="K15" s="9"/>
      <c r="L15" s="9"/>
      <c r="M15" s="9"/>
      <c r="N15" s="9"/>
      <c r="O15" s="9"/>
      <c r="P15" s="9"/>
    </row>
    <row r="16" spans="1:16" ht="24.75" customHeight="1">
      <c r="A16" s="1049" t="s">
        <v>841</v>
      </c>
      <c r="B16" s="917">
        <v>200.4</v>
      </c>
      <c r="C16" s="917">
        <v>8.4</v>
      </c>
      <c r="D16" s="917">
        <v>221.86945517278622</v>
      </c>
      <c r="E16" s="917">
        <v>10.7</v>
      </c>
      <c r="F16" s="917"/>
      <c r="G16" s="918"/>
      <c r="K16" s="9"/>
      <c r="L16" s="9"/>
      <c r="M16" s="9"/>
      <c r="N16" s="9"/>
      <c r="O16" s="9"/>
      <c r="P16" s="9"/>
    </row>
    <row r="17" spans="1:16" ht="24.75" customHeight="1">
      <c r="A17" s="1049" t="s">
        <v>842</v>
      </c>
      <c r="B17" s="917">
        <v>205.2</v>
      </c>
      <c r="C17" s="917">
        <v>6.3</v>
      </c>
      <c r="D17" s="917">
        <v>223.4</v>
      </c>
      <c r="E17" s="917">
        <v>8.9</v>
      </c>
      <c r="F17" s="917"/>
      <c r="G17" s="918"/>
      <c r="K17" s="9"/>
      <c r="L17" s="9"/>
      <c r="M17" s="9"/>
      <c r="N17" s="9"/>
      <c r="O17" s="9"/>
      <c r="P17" s="9"/>
    </row>
    <row r="18" spans="1:16" ht="24.75" customHeight="1">
      <c r="A18" s="1049" t="s">
        <v>843</v>
      </c>
      <c r="B18" s="917">
        <v>211.8</v>
      </c>
      <c r="C18" s="917">
        <v>7</v>
      </c>
      <c r="D18" s="917">
        <v>227.2</v>
      </c>
      <c r="E18" s="917">
        <v>7.3</v>
      </c>
      <c r="F18" s="917"/>
      <c r="G18" s="918"/>
      <c r="K18" s="9"/>
      <c r="L18" s="9"/>
      <c r="M18" s="9"/>
      <c r="N18" s="9"/>
      <c r="O18" s="9"/>
      <c r="P18" s="9"/>
    </row>
    <row r="19" spans="1:7" ht="24.75" customHeight="1" thickBot="1">
      <c r="A19" s="1181" t="s">
        <v>750</v>
      </c>
      <c r="B19" s="920">
        <v>202.8</v>
      </c>
      <c r="C19" s="920">
        <v>12.6</v>
      </c>
      <c r="D19" s="920">
        <v>222.7</v>
      </c>
      <c r="E19" s="920">
        <v>9.8</v>
      </c>
      <c r="F19" s="920" t="s">
        <v>571</v>
      </c>
      <c r="G19" s="921" t="s">
        <v>571</v>
      </c>
    </row>
    <row r="20" spans="1:4" ht="19.5" customHeight="1" thickTop="1">
      <c r="A20" s="8" t="s">
        <v>751</v>
      </c>
      <c r="D20" s="9"/>
    </row>
    <row r="21" spans="1:7" ht="19.5" customHeight="1">
      <c r="A21" s="8"/>
      <c r="G21" s="16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44" t="s">
        <v>642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</row>
    <row r="2" spans="1:11" ht="16.5" customHeight="1">
      <c r="A2" s="1642" t="s">
        <v>502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</row>
    <row r="3" spans="4:11" ht="16.5" customHeight="1" thickBot="1">
      <c r="D3" s="10"/>
      <c r="E3" s="10"/>
      <c r="G3" s="10"/>
      <c r="I3" s="1643" t="s">
        <v>654</v>
      </c>
      <c r="J3" s="1643"/>
      <c r="K3" s="1643"/>
    </row>
    <row r="4" spans="1:11" ht="16.5" customHeight="1" thickTop="1">
      <c r="A4" s="207"/>
      <c r="B4" s="1408"/>
      <c r="C4" s="1409"/>
      <c r="D4" s="1409"/>
      <c r="E4" s="1410"/>
      <c r="F4" s="1310" t="s">
        <v>1580</v>
      </c>
      <c r="G4" s="1411"/>
      <c r="H4" s="1412"/>
      <c r="I4" s="1412"/>
      <c r="J4" s="1411"/>
      <c r="K4" s="1413"/>
    </row>
    <row r="5" spans="1:11" ht="16.5" customHeight="1">
      <c r="A5" s="209"/>
      <c r="B5" s="1414">
        <v>2010</v>
      </c>
      <c r="C5" s="1415">
        <v>2011</v>
      </c>
      <c r="D5" s="1415">
        <v>2011</v>
      </c>
      <c r="E5" s="1416">
        <v>2012</v>
      </c>
      <c r="F5" s="1417"/>
      <c r="G5" s="1248" t="s">
        <v>1033</v>
      </c>
      <c r="H5" s="1418"/>
      <c r="I5" s="1419"/>
      <c r="J5" s="1247" t="s">
        <v>652</v>
      </c>
      <c r="K5" s="1420"/>
    </row>
    <row r="6" spans="1:11" ht="16.5" customHeight="1">
      <c r="A6" s="347"/>
      <c r="B6" s="1421" t="s">
        <v>576</v>
      </c>
      <c r="C6" s="1422" t="s">
        <v>837</v>
      </c>
      <c r="D6" s="1422" t="s">
        <v>488</v>
      </c>
      <c r="E6" s="1423" t="s">
        <v>1578</v>
      </c>
      <c r="F6" s="1437" t="s">
        <v>575</v>
      </c>
      <c r="G6" s="1438" t="s">
        <v>571</v>
      </c>
      <c r="H6" s="1439" t="s">
        <v>556</v>
      </c>
      <c r="I6" s="1437" t="s">
        <v>575</v>
      </c>
      <c r="J6" s="1438" t="s">
        <v>571</v>
      </c>
      <c r="K6" s="1440" t="s">
        <v>556</v>
      </c>
    </row>
    <row r="7" spans="1:11" ht="16.5" customHeight="1">
      <c r="A7" s="1281" t="s">
        <v>578</v>
      </c>
      <c r="B7" s="1244">
        <v>211686.664160922</v>
      </c>
      <c r="C7" s="1244">
        <v>209899.436265704</v>
      </c>
      <c r="D7" s="1274">
        <v>219825.73488536998</v>
      </c>
      <c r="E7" s="1274">
        <v>308415.95431455</v>
      </c>
      <c r="F7" s="1246">
        <v>-1787.2278952180059</v>
      </c>
      <c r="G7" s="1249"/>
      <c r="H7" s="1250">
        <v>-0.8442798710547841</v>
      </c>
      <c r="I7" s="1298">
        <v>88590.21942918</v>
      </c>
      <c r="J7" s="1267"/>
      <c r="K7" s="1287">
        <v>40.30020392079032</v>
      </c>
    </row>
    <row r="8" spans="1:11" ht="16.5" customHeight="1">
      <c r="A8" s="1285" t="s">
        <v>579</v>
      </c>
      <c r="B8" s="1255">
        <v>0</v>
      </c>
      <c r="C8" s="1255">
        <v>0</v>
      </c>
      <c r="D8" s="1259">
        <v>0</v>
      </c>
      <c r="E8" s="1269">
        <v>0</v>
      </c>
      <c r="F8" s="1255">
        <v>0</v>
      </c>
      <c r="G8" s="1302"/>
      <c r="H8" s="1428" t="s">
        <v>1140</v>
      </c>
      <c r="I8" s="1303">
        <v>0</v>
      </c>
      <c r="J8" s="1256"/>
      <c r="K8" s="1429" t="s">
        <v>1140</v>
      </c>
    </row>
    <row r="9" spans="1:11" ht="16.5" customHeight="1">
      <c r="A9" s="1285" t="s">
        <v>580</v>
      </c>
      <c r="B9" s="1259">
        <v>6315.334968132</v>
      </c>
      <c r="C9" s="1259">
        <v>6800.757695184</v>
      </c>
      <c r="D9" s="1259">
        <v>6730.614</v>
      </c>
      <c r="E9" s="1271">
        <v>7345.15488</v>
      </c>
      <c r="F9" s="1259">
        <v>485.4227270520005</v>
      </c>
      <c r="G9" s="1302"/>
      <c r="H9" s="1259">
        <v>7.686412985241583</v>
      </c>
      <c r="I9" s="1260">
        <v>614.5408800000005</v>
      </c>
      <c r="J9" s="1261"/>
      <c r="K9" s="1284">
        <v>9.130532221874564</v>
      </c>
    </row>
    <row r="10" spans="1:11" ht="16.5" customHeight="1">
      <c r="A10" s="1285" t="s">
        <v>581</v>
      </c>
      <c r="B10" s="1259">
        <v>0</v>
      </c>
      <c r="C10" s="1259">
        <v>0</v>
      </c>
      <c r="D10" s="1259">
        <v>0</v>
      </c>
      <c r="E10" s="1271">
        <v>0</v>
      </c>
      <c r="F10" s="1259">
        <v>0</v>
      </c>
      <c r="G10" s="1302"/>
      <c r="H10" s="1428" t="s">
        <v>1140</v>
      </c>
      <c r="I10" s="1260">
        <v>0</v>
      </c>
      <c r="J10" s="1261"/>
      <c r="K10" s="1284">
        <v>0</v>
      </c>
    </row>
    <row r="11" spans="1:11" ht="16.5" customHeight="1">
      <c r="A11" s="1281" t="s">
        <v>582</v>
      </c>
      <c r="B11" s="1244">
        <v>205371.32919279</v>
      </c>
      <c r="C11" s="1244">
        <v>203098.67857052</v>
      </c>
      <c r="D11" s="1244">
        <v>213095.12088536998</v>
      </c>
      <c r="E11" s="1273">
        <v>301070.79943455</v>
      </c>
      <c r="F11" s="1244">
        <v>-2272.650622270012</v>
      </c>
      <c r="G11" s="1266"/>
      <c r="H11" s="1244">
        <v>-1.1066055964104837</v>
      </c>
      <c r="I11" s="1298">
        <v>87975.67854918001</v>
      </c>
      <c r="J11" s="1245"/>
      <c r="K11" s="1287">
        <v>41.28469867524779</v>
      </c>
    </row>
    <row r="12" spans="1:11" ht="16.5" customHeight="1">
      <c r="A12" s="1281" t="s">
        <v>583</v>
      </c>
      <c r="B12" s="1274">
        <v>50132.97946192</v>
      </c>
      <c r="C12" s="1274">
        <v>36321.29206115</v>
      </c>
      <c r="D12" s="1244">
        <v>52550.576972090006</v>
      </c>
      <c r="E12" s="1273">
        <v>22694.38247425</v>
      </c>
      <c r="F12" s="1244">
        <v>-13811.687400769995</v>
      </c>
      <c r="G12" s="1249"/>
      <c r="H12" s="1274">
        <v>-27.550102844497953</v>
      </c>
      <c r="I12" s="1298">
        <v>-29856.194497840006</v>
      </c>
      <c r="J12" s="1245"/>
      <c r="K12" s="1287">
        <v>-56.81420874540892</v>
      </c>
    </row>
    <row r="13" spans="1:11" ht="16.5" customHeight="1">
      <c r="A13" s="1285" t="s">
        <v>584</v>
      </c>
      <c r="B13" s="1255">
        <v>30477.38946425</v>
      </c>
      <c r="C13" s="1255">
        <v>32971.54306115</v>
      </c>
      <c r="D13" s="1255">
        <v>28178.857369250003</v>
      </c>
      <c r="E13" s="1269">
        <v>19088.93247425</v>
      </c>
      <c r="F13" s="1255">
        <v>2494.153596899996</v>
      </c>
      <c r="G13" s="1302"/>
      <c r="H13" s="1259">
        <v>8.18361953154039</v>
      </c>
      <c r="I13" s="1260">
        <v>-9089.924895000004</v>
      </c>
      <c r="J13" s="1261"/>
      <c r="K13" s="1284">
        <v>-32.25796126467259</v>
      </c>
    </row>
    <row r="14" spans="1:11" ht="16.5" customHeight="1">
      <c r="A14" s="1285" t="s">
        <v>585</v>
      </c>
      <c r="B14" s="1259">
        <v>0</v>
      </c>
      <c r="C14" s="1259">
        <v>0</v>
      </c>
      <c r="D14" s="1259">
        <v>348.2</v>
      </c>
      <c r="E14" s="1271">
        <v>368.2</v>
      </c>
      <c r="F14" s="1259">
        <v>0</v>
      </c>
      <c r="G14" s="1302"/>
      <c r="H14" s="1428" t="s">
        <v>1140</v>
      </c>
      <c r="I14" s="1260">
        <v>20</v>
      </c>
      <c r="J14" s="1261"/>
      <c r="K14" s="1284">
        <v>5.743825387708214</v>
      </c>
    </row>
    <row r="15" spans="1:11" ht="16.5" customHeight="1">
      <c r="A15" s="1285" t="s">
        <v>586</v>
      </c>
      <c r="B15" s="1259">
        <v>2944.0740000000005</v>
      </c>
      <c r="C15" s="1259">
        <v>3349.749</v>
      </c>
      <c r="D15" s="1259">
        <v>3136.7079999999987</v>
      </c>
      <c r="E15" s="1271">
        <v>3237.25</v>
      </c>
      <c r="F15" s="1259">
        <v>405.6749999999993</v>
      </c>
      <c r="G15" s="1302"/>
      <c r="H15" s="1259">
        <v>13.779375110815801</v>
      </c>
      <c r="I15" s="1260">
        <v>100.54200000000128</v>
      </c>
      <c r="J15" s="1261"/>
      <c r="K15" s="1284">
        <v>3.2053350200274084</v>
      </c>
    </row>
    <row r="16" spans="1:11" ht="16.5" customHeight="1">
      <c r="A16" s="1281" t="s">
        <v>589</v>
      </c>
      <c r="B16" s="1244">
        <v>16711.515997669994</v>
      </c>
      <c r="C16" s="1244">
        <v>0</v>
      </c>
      <c r="D16" s="1244">
        <v>20886.811602840004</v>
      </c>
      <c r="E16" s="1273">
        <v>0</v>
      </c>
      <c r="F16" s="1244">
        <v>-16711.515997669994</v>
      </c>
      <c r="G16" s="1266"/>
      <c r="H16" s="1244">
        <v>-100</v>
      </c>
      <c r="I16" s="1298">
        <v>-20886.811602840004</v>
      </c>
      <c r="J16" s="1245"/>
      <c r="K16" s="1287">
        <v>-100</v>
      </c>
    </row>
    <row r="17" spans="1:11" ht="16.5" customHeight="1">
      <c r="A17" s="1313" t="s">
        <v>590</v>
      </c>
      <c r="B17" s="1255">
        <v>11.449995</v>
      </c>
      <c r="C17" s="1255">
        <v>19.9999</v>
      </c>
      <c r="D17" s="1255">
        <v>0</v>
      </c>
      <c r="E17" s="1255">
        <v>0</v>
      </c>
      <c r="F17" s="1264">
        <v>8.549905</v>
      </c>
      <c r="G17" s="1266"/>
      <c r="H17" s="1244">
        <v>74.67169199637206</v>
      </c>
      <c r="I17" s="1298">
        <v>0</v>
      </c>
      <c r="J17" s="1245"/>
      <c r="K17" s="1430" t="s">
        <v>1140</v>
      </c>
    </row>
    <row r="18" spans="1:11" ht="16.5" customHeight="1">
      <c r="A18" s="1289" t="s">
        <v>591</v>
      </c>
      <c r="B18" s="1255">
        <v>719.9333687099999</v>
      </c>
      <c r="C18" s="1255">
        <v>135.78336871</v>
      </c>
      <c r="D18" s="1255">
        <v>2582.27786871</v>
      </c>
      <c r="E18" s="1255">
        <v>281.59786871</v>
      </c>
      <c r="F18" s="1264">
        <v>-584.15</v>
      </c>
      <c r="G18" s="1266"/>
      <c r="H18" s="1244">
        <v>-81.13945337006658</v>
      </c>
      <c r="I18" s="1260">
        <v>-2300.68</v>
      </c>
      <c r="J18" s="1261"/>
      <c r="K18" s="1284">
        <v>-89.0949819102669</v>
      </c>
    </row>
    <row r="19" spans="1:11" ht="16.5" customHeight="1">
      <c r="A19" s="1314" t="s">
        <v>592</v>
      </c>
      <c r="B19" s="1255">
        <v>703.9333687099999</v>
      </c>
      <c r="C19" s="1255">
        <v>109.78336870999999</v>
      </c>
      <c r="D19" s="1255">
        <v>2572.27786871</v>
      </c>
      <c r="E19" s="1255">
        <v>43.29786870999999</v>
      </c>
      <c r="F19" s="1263">
        <v>-594.15</v>
      </c>
      <c r="G19" s="1302"/>
      <c r="H19" s="1259">
        <v>-84.40429540779057</v>
      </c>
      <c r="I19" s="1303">
        <v>-2528.98</v>
      </c>
      <c r="J19" s="1256"/>
      <c r="K19" s="1312">
        <v>-98.31674994227144</v>
      </c>
    </row>
    <row r="20" spans="1:11" ht="16.5" customHeight="1">
      <c r="A20" s="1281" t="s">
        <v>593</v>
      </c>
      <c r="B20" s="1244">
        <v>16</v>
      </c>
      <c r="C20" s="1244">
        <v>26</v>
      </c>
      <c r="D20" s="1244">
        <v>10</v>
      </c>
      <c r="E20" s="1244">
        <v>238.3</v>
      </c>
      <c r="F20" s="1264">
        <v>10</v>
      </c>
      <c r="G20" s="1266"/>
      <c r="H20" s="1273">
        <v>62.5</v>
      </c>
      <c r="I20" s="1298">
        <v>228.3</v>
      </c>
      <c r="J20" s="1245"/>
      <c r="K20" s="1287">
        <v>2283</v>
      </c>
    </row>
    <row r="21" spans="1:11" ht="16.5" customHeight="1">
      <c r="A21" s="1289" t="s">
        <v>503</v>
      </c>
      <c r="B21" s="1255">
        <v>4783.251</v>
      </c>
      <c r="C21" s="1255">
        <v>17187.45</v>
      </c>
      <c r="D21" s="1255">
        <v>8327.68</v>
      </c>
      <c r="E21" s="1255">
        <v>1312.08186871</v>
      </c>
      <c r="F21" s="1246">
        <v>12404.199</v>
      </c>
      <c r="G21" s="1249"/>
      <c r="H21" s="1250">
        <v>259.3256971043334</v>
      </c>
      <c r="I21" s="1251">
        <v>-7015.59813129</v>
      </c>
      <c r="J21" s="1275"/>
      <c r="K21" s="1282">
        <v>-84.24432892822492</v>
      </c>
    </row>
    <row r="22" spans="1:11" ht="16.5" customHeight="1">
      <c r="A22" s="1314" t="s">
        <v>594</v>
      </c>
      <c r="B22" s="1255">
        <v>2758.251</v>
      </c>
      <c r="C22" s="1255">
        <v>1769.45</v>
      </c>
      <c r="D22" s="1255">
        <v>2096.5</v>
      </c>
      <c r="E22" s="1255">
        <v>1303.08186871</v>
      </c>
      <c r="F22" s="1263">
        <v>-988.8010000000002</v>
      </c>
      <c r="G22" s="1302"/>
      <c r="H22" s="1259">
        <v>-35.84884044272984</v>
      </c>
      <c r="I22" s="1303">
        <v>-793.41813129</v>
      </c>
      <c r="J22" s="1256"/>
      <c r="K22" s="1312">
        <v>-37.844890593369904</v>
      </c>
    </row>
    <row r="23" spans="1:11" ht="16.5" customHeight="1">
      <c r="A23" s="1281" t="s">
        <v>504</v>
      </c>
      <c r="B23" s="1244">
        <v>2025</v>
      </c>
      <c r="C23" s="1244">
        <v>15418</v>
      </c>
      <c r="D23" s="1244">
        <v>6231.18</v>
      </c>
      <c r="E23" s="1244">
        <v>9</v>
      </c>
      <c r="F23" s="1264">
        <v>13393</v>
      </c>
      <c r="G23" s="1266"/>
      <c r="H23" s="1244">
        <v>661.3827160493827</v>
      </c>
      <c r="I23" s="1298">
        <v>-6222.18</v>
      </c>
      <c r="J23" s="1245"/>
      <c r="K23" s="1287">
        <v>-99.85556507756156</v>
      </c>
    </row>
    <row r="24" spans="1:11" ht="16.5" customHeight="1">
      <c r="A24" s="1289" t="s">
        <v>595</v>
      </c>
      <c r="B24" s="1255">
        <v>3510.7378481700002</v>
      </c>
      <c r="C24" s="1255">
        <v>2947.34241052</v>
      </c>
      <c r="D24" s="1255">
        <v>4422.28936785</v>
      </c>
      <c r="E24" s="1255">
        <v>4854.20364599</v>
      </c>
      <c r="F24" s="1264">
        <v>-563.3954376500001</v>
      </c>
      <c r="G24" s="1266"/>
      <c r="H24" s="1244">
        <v>-16.04777861564555</v>
      </c>
      <c r="I24" s="1251">
        <v>431.9142781399996</v>
      </c>
      <c r="J24" s="1275"/>
      <c r="K24" s="1282">
        <v>9.766757491719384</v>
      </c>
    </row>
    <row r="25" spans="1:11" ht="16.5" customHeight="1">
      <c r="A25" s="1314" t="s">
        <v>596</v>
      </c>
      <c r="B25" s="1255">
        <v>25780.543578448003</v>
      </c>
      <c r="C25" s="1255">
        <v>33373.311303366</v>
      </c>
      <c r="D25" s="1255">
        <v>34457.10874992001</v>
      </c>
      <c r="E25" s="1255">
        <v>34537.51310529001</v>
      </c>
      <c r="F25" s="1257">
        <v>7592.767724917994</v>
      </c>
      <c r="G25" s="1305"/>
      <c r="H25" s="1269">
        <v>29.451542407606134</v>
      </c>
      <c r="I25" s="1303">
        <v>80.40435537000303</v>
      </c>
      <c r="J25" s="1256"/>
      <c r="K25" s="1312">
        <v>0.23334620427254998</v>
      </c>
    </row>
    <row r="26" spans="1:11" ht="16.5" customHeight="1">
      <c r="A26" s="1315" t="s">
        <v>597</v>
      </c>
      <c r="B26" s="1246">
        <v>296625.55941317</v>
      </c>
      <c r="C26" s="1274">
        <v>299884.61530944996</v>
      </c>
      <c r="D26" s="1274">
        <v>322165.66784393997</v>
      </c>
      <c r="E26" s="1274">
        <v>372095.73327749997</v>
      </c>
      <c r="F26" s="1246">
        <v>3259.055896279984</v>
      </c>
      <c r="G26" s="1249"/>
      <c r="H26" s="1250">
        <v>1.0987104087481694</v>
      </c>
      <c r="I26" s="1275">
        <v>49930.06543356</v>
      </c>
      <c r="J26" s="1275"/>
      <c r="K26" s="1282">
        <v>15.49825770315991</v>
      </c>
    </row>
    <row r="27" spans="1:11" ht="16.5" customHeight="1">
      <c r="A27" s="1281" t="s">
        <v>598</v>
      </c>
      <c r="B27" s="1244">
        <v>218547.13747756998</v>
      </c>
      <c r="C27" s="1244">
        <v>202030.75631017002</v>
      </c>
      <c r="D27" s="1244">
        <v>234188.76353819</v>
      </c>
      <c r="E27" s="1244">
        <v>255397.00264355994</v>
      </c>
      <c r="F27" s="1264">
        <v>-16516.38116739996</v>
      </c>
      <c r="G27" s="1266"/>
      <c r="H27" s="1244">
        <v>-7.55735415161641</v>
      </c>
      <c r="I27" s="1298">
        <v>21208.239105369954</v>
      </c>
      <c r="J27" s="1245"/>
      <c r="K27" s="1287">
        <v>9.056044698707952</v>
      </c>
    </row>
    <row r="28" spans="1:11" ht="16.5" customHeight="1">
      <c r="A28" s="1285" t="s">
        <v>505</v>
      </c>
      <c r="B28" s="1255">
        <v>139281.32643735</v>
      </c>
      <c r="C28" s="1255">
        <v>137199.82857699002</v>
      </c>
      <c r="D28" s="1255">
        <v>141931.480013872</v>
      </c>
      <c r="E28" s="1255">
        <v>152808.00153093768</v>
      </c>
      <c r="F28" s="1263">
        <v>-2081.4978603599884</v>
      </c>
      <c r="G28" s="1302"/>
      <c r="H28" s="1259">
        <v>-1.4944557993538816</v>
      </c>
      <c r="I28" s="1303">
        <v>10876.521517065674</v>
      </c>
      <c r="J28" s="1256"/>
      <c r="K28" s="1312">
        <v>7.66321996783422</v>
      </c>
    </row>
    <row r="29" spans="1:11" ht="16.5" customHeight="1">
      <c r="A29" s="1285" t="s">
        <v>506</v>
      </c>
      <c r="B29" s="1259">
        <v>19696.879199649997</v>
      </c>
      <c r="C29" s="1259">
        <v>19191.921818009992</v>
      </c>
      <c r="D29" s="1259">
        <v>23431.563178128</v>
      </c>
      <c r="E29" s="1259">
        <v>22819.7323038123</v>
      </c>
      <c r="F29" s="1263">
        <v>-504.9573816400043</v>
      </c>
      <c r="G29" s="1302"/>
      <c r="H29" s="1259">
        <v>-2.563641562308902</v>
      </c>
      <c r="I29" s="1260">
        <v>-611.8308743156995</v>
      </c>
      <c r="J29" s="1261"/>
      <c r="K29" s="1284">
        <v>-2.6111398102829435</v>
      </c>
    </row>
    <row r="30" spans="1:11" ht="16.5" customHeight="1">
      <c r="A30" s="1285" t="s">
        <v>599</v>
      </c>
      <c r="B30" s="1259">
        <v>51113.72049142</v>
      </c>
      <c r="C30" s="1259">
        <v>35995.14281595</v>
      </c>
      <c r="D30" s="1259">
        <v>54277.46827534</v>
      </c>
      <c r="E30" s="1259">
        <v>64060.97555443</v>
      </c>
      <c r="F30" s="1263">
        <v>-15118.577675469998</v>
      </c>
      <c r="G30" s="1302"/>
      <c r="H30" s="1259">
        <v>-29.578315822280672</v>
      </c>
      <c r="I30" s="1260">
        <v>9783.507279090001</v>
      </c>
      <c r="J30" s="1261"/>
      <c r="K30" s="1284">
        <v>18.02498825011513</v>
      </c>
    </row>
    <row r="31" spans="1:11" ht="16.5" customHeight="1">
      <c r="A31" s="1285" t="s">
        <v>507</v>
      </c>
      <c r="B31" s="1259">
        <v>4569.00552499</v>
      </c>
      <c r="C31" s="1259">
        <v>5667.82940285</v>
      </c>
      <c r="D31" s="1259">
        <v>5334.47711514</v>
      </c>
      <c r="E31" s="1259">
        <v>6397.0840684800005</v>
      </c>
      <c r="F31" s="1263">
        <v>1098.8238778600007</v>
      </c>
      <c r="G31" s="1302"/>
      <c r="H31" s="1259">
        <v>24.049519569412332</v>
      </c>
      <c r="I31" s="1260">
        <v>1062.6069533400005</v>
      </c>
      <c r="J31" s="1261"/>
      <c r="K31" s="1284">
        <v>19.919608434051987</v>
      </c>
    </row>
    <row r="32" spans="1:11" ht="16.5" customHeight="1">
      <c r="A32" s="1281" t="s">
        <v>508</v>
      </c>
      <c r="B32" s="1259">
        <v>3886.2058241600007</v>
      </c>
      <c r="C32" s="1259">
        <v>3976.0336963699992</v>
      </c>
      <c r="D32" s="1259">
        <v>9213.774955710003</v>
      </c>
      <c r="E32" s="1259">
        <v>9311.209185900001</v>
      </c>
      <c r="F32" s="1264">
        <v>89.82787220999853</v>
      </c>
      <c r="G32" s="1266"/>
      <c r="H32" s="1244">
        <v>2.311454314940067</v>
      </c>
      <c r="I32" s="1260">
        <v>97.43423018999783</v>
      </c>
      <c r="J32" s="1261"/>
      <c r="K32" s="1284">
        <v>1.057484371588818</v>
      </c>
    </row>
    <row r="33" spans="1:11" ht="16.5" customHeight="1">
      <c r="A33" s="1281" t="s">
        <v>600</v>
      </c>
      <c r="B33" s="1255">
        <v>0</v>
      </c>
      <c r="C33" s="1255">
        <v>12238.861364049997</v>
      </c>
      <c r="D33" s="1255">
        <v>0</v>
      </c>
      <c r="E33" s="1255">
        <v>14367.965503410007</v>
      </c>
      <c r="F33" s="1264">
        <v>12238.861364049997</v>
      </c>
      <c r="G33" s="1266"/>
      <c r="H33" s="1539" t="s">
        <v>1140</v>
      </c>
      <c r="I33" s="1251">
        <v>14367.965503410007</v>
      </c>
      <c r="J33" s="1275"/>
      <c r="K33" s="1431" t="s">
        <v>1140</v>
      </c>
    </row>
    <row r="34" spans="1:11" ht="16.5" customHeight="1">
      <c r="A34" s="1285" t="s">
        <v>601</v>
      </c>
      <c r="B34" s="1255">
        <v>8673.747712519998</v>
      </c>
      <c r="C34" s="1255">
        <v>8313.09595704</v>
      </c>
      <c r="D34" s="1255">
        <v>8280.34555804</v>
      </c>
      <c r="E34" s="1255">
        <v>9037.93247091</v>
      </c>
      <c r="F34" s="1264">
        <v>-360.65175547999934</v>
      </c>
      <c r="G34" s="1266"/>
      <c r="H34" s="1244">
        <v>-4.157969166654706</v>
      </c>
      <c r="I34" s="1251">
        <v>757.5869128699997</v>
      </c>
      <c r="J34" s="1275"/>
      <c r="K34" s="1282">
        <v>9.149218562918577</v>
      </c>
    </row>
    <row r="35" spans="1:11" ht="16.5" customHeight="1">
      <c r="A35" s="1314" t="s">
        <v>602</v>
      </c>
      <c r="B35" s="1255">
        <v>48.1973565199995</v>
      </c>
      <c r="C35" s="1255">
        <v>25.70326763999939</v>
      </c>
      <c r="D35" s="1255">
        <v>40.44235803999996</v>
      </c>
      <c r="E35" s="1255">
        <v>3.4933509099998474</v>
      </c>
      <c r="F35" s="1263">
        <v>-22.494088880000113</v>
      </c>
      <c r="G35" s="1302"/>
      <c r="H35" s="1259">
        <v>-46.6707938031128</v>
      </c>
      <c r="I35" s="1303">
        <v>-36.94900713000011</v>
      </c>
      <c r="J35" s="1256"/>
      <c r="K35" s="1312">
        <v>-91.36214830365552</v>
      </c>
    </row>
    <row r="36" spans="1:11" ht="16.5" customHeight="1">
      <c r="A36" s="1285" t="s">
        <v>183</v>
      </c>
      <c r="B36" s="1259">
        <v>0</v>
      </c>
      <c r="C36" s="1259">
        <v>0</v>
      </c>
      <c r="D36" s="1259">
        <v>0</v>
      </c>
      <c r="E36" s="1259">
        <v>0</v>
      </c>
      <c r="F36" s="1263">
        <v>0</v>
      </c>
      <c r="G36" s="1302"/>
      <c r="H36" s="1574" t="s">
        <v>1140</v>
      </c>
      <c r="I36" s="1260">
        <v>0</v>
      </c>
      <c r="J36" s="1261"/>
      <c r="K36" s="1301" t="s">
        <v>1140</v>
      </c>
    </row>
    <row r="37" spans="1:11" ht="16.5" customHeight="1">
      <c r="A37" s="1285" t="s">
        <v>184</v>
      </c>
      <c r="B37" s="1259">
        <v>0</v>
      </c>
      <c r="C37" s="1259">
        <v>0</v>
      </c>
      <c r="D37" s="1259">
        <v>0</v>
      </c>
      <c r="E37" s="1259">
        <v>0</v>
      </c>
      <c r="F37" s="1263">
        <v>0</v>
      </c>
      <c r="G37" s="1302"/>
      <c r="H37" s="1574" t="s">
        <v>1140</v>
      </c>
      <c r="I37" s="1260">
        <v>0</v>
      </c>
      <c r="J37" s="1261"/>
      <c r="K37" s="1301" t="s">
        <v>1140</v>
      </c>
    </row>
    <row r="38" spans="1:11" ht="16.5" customHeight="1">
      <c r="A38" s="1285" t="s">
        <v>185</v>
      </c>
      <c r="B38" s="1259">
        <v>0</v>
      </c>
      <c r="C38" s="1259">
        <v>0</v>
      </c>
      <c r="D38" s="1259">
        <v>0</v>
      </c>
      <c r="E38" s="1259">
        <v>0</v>
      </c>
      <c r="F38" s="1263">
        <v>0</v>
      </c>
      <c r="G38" s="1302"/>
      <c r="H38" s="1574" t="s">
        <v>1140</v>
      </c>
      <c r="I38" s="1260">
        <v>0</v>
      </c>
      <c r="J38" s="1261"/>
      <c r="K38" s="1301" t="s">
        <v>1140</v>
      </c>
    </row>
    <row r="39" spans="1:11" ht="16.5" customHeight="1">
      <c r="A39" s="1285" t="s">
        <v>186</v>
      </c>
      <c r="B39" s="1259">
        <v>0</v>
      </c>
      <c r="C39" s="1259">
        <v>0</v>
      </c>
      <c r="D39" s="1259">
        <v>0</v>
      </c>
      <c r="E39" s="1259">
        <v>0</v>
      </c>
      <c r="F39" s="1263">
        <v>0</v>
      </c>
      <c r="G39" s="1302"/>
      <c r="H39" s="1574" t="s">
        <v>1140</v>
      </c>
      <c r="I39" s="1260">
        <v>0</v>
      </c>
      <c r="J39" s="37"/>
      <c r="K39" s="1301" t="s">
        <v>1140</v>
      </c>
    </row>
    <row r="40" spans="1:11" ht="16.5" customHeight="1">
      <c r="A40" s="1285" t="s">
        <v>509</v>
      </c>
      <c r="B40" s="1259">
        <v>8625.550356</v>
      </c>
      <c r="C40" s="1259">
        <v>8287.3926894</v>
      </c>
      <c r="D40" s="1259">
        <v>8239.9032</v>
      </c>
      <c r="E40" s="1259">
        <v>9034.439120000001</v>
      </c>
      <c r="F40" s="1263">
        <v>-338.1576666000001</v>
      </c>
      <c r="G40" s="1302"/>
      <c r="H40" s="1259">
        <v>-3.920418438746636</v>
      </c>
      <c r="I40" s="1260">
        <v>794.5359200000003</v>
      </c>
      <c r="J40" s="37"/>
      <c r="K40" s="1284">
        <v>9.642539490027021</v>
      </c>
    </row>
    <row r="41" spans="1:11" ht="16.5" customHeight="1">
      <c r="A41" s="1281" t="s">
        <v>187</v>
      </c>
      <c r="B41" s="1244">
        <v>0</v>
      </c>
      <c r="C41" s="1244">
        <v>0</v>
      </c>
      <c r="D41" s="1244">
        <v>0</v>
      </c>
      <c r="E41" s="1244">
        <v>0</v>
      </c>
      <c r="F41" s="1264">
        <v>0</v>
      </c>
      <c r="G41" s="1266"/>
      <c r="H41" s="1244"/>
      <c r="I41" s="1298">
        <v>0</v>
      </c>
      <c r="J41" s="1245"/>
      <c r="K41" s="1287"/>
    </row>
    <row r="42" spans="1:11" ht="16.5" customHeight="1">
      <c r="A42" s="1289" t="s">
        <v>603</v>
      </c>
      <c r="B42" s="1255">
        <v>45061.5707518</v>
      </c>
      <c r="C42" s="1255">
        <v>47646.89671651</v>
      </c>
      <c r="D42" s="1255">
        <v>50427.28249886</v>
      </c>
      <c r="E42" s="1255">
        <v>74086.86128309001</v>
      </c>
      <c r="F42" s="1264">
        <v>2585.3259647099985</v>
      </c>
      <c r="G42" s="1266"/>
      <c r="H42" s="1244">
        <v>5.737318787554087</v>
      </c>
      <c r="I42" s="1251">
        <v>23659.578784230012</v>
      </c>
      <c r="J42" s="1306"/>
      <c r="K42" s="1282">
        <v>46.918210960039104</v>
      </c>
    </row>
    <row r="43" spans="1:11" ht="16.5" customHeight="1">
      <c r="A43" s="1314" t="s">
        <v>604</v>
      </c>
      <c r="B43" s="1255">
        <v>24343.10347128</v>
      </c>
      <c r="C43" s="1255">
        <v>29655.048956440005</v>
      </c>
      <c r="D43" s="1255">
        <v>29269.318748849993</v>
      </c>
      <c r="E43" s="1255">
        <v>19206.01600782</v>
      </c>
      <c r="F43" s="1257">
        <v>5311.945485160006</v>
      </c>
      <c r="G43" s="1305"/>
      <c r="H43" s="1255">
        <v>21.821151487225286</v>
      </c>
      <c r="I43" s="1303">
        <v>-10063.302741029995</v>
      </c>
      <c r="J43" s="727"/>
      <c r="K43" s="1312">
        <v>-34.38174570231631</v>
      </c>
    </row>
    <row r="44" spans="1:11" ht="16.5" customHeight="1">
      <c r="A44" s="635" t="s">
        <v>605</v>
      </c>
      <c r="B44" s="1257">
        <v>203012.916448402</v>
      </c>
      <c r="C44" s="1255">
        <v>201586.340308664</v>
      </c>
      <c r="D44" s="1256">
        <v>211545.38932733</v>
      </c>
      <c r="E44" s="1304">
        <v>299378.02184363996</v>
      </c>
      <c r="F44" s="1256">
        <v>637.2712269900021</v>
      </c>
      <c r="G44" s="1256" t="s">
        <v>468</v>
      </c>
      <c r="H44" s="1269">
        <v>0.313906739599976</v>
      </c>
      <c r="I44" s="1256">
        <v>67670.55505844997</v>
      </c>
      <c r="J44" s="1256" t="s">
        <v>469</v>
      </c>
      <c r="K44" s="1312">
        <v>31.988669322280273</v>
      </c>
    </row>
    <row r="45" spans="1:11" ht="16.5" customHeight="1">
      <c r="A45" s="415" t="s">
        <v>606</v>
      </c>
      <c r="B45" s="1263">
        <v>15534.221029168013</v>
      </c>
      <c r="C45" s="1259">
        <v>444.3720067460017</v>
      </c>
      <c r="D45" s="1261">
        <v>22643.331710860028</v>
      </c>
      <c r="E45" s="1262">
        <v>-43981.063831370004</v>
      </c>
      <c r="F45" s="1261">
        <v>-17153.696389150013</v>
      </c>
      <c r="G45" s="1261" t="s">
        <v>468</v>
      </c>
      <c r="H45" s="1271">
        <v>-110.42521126061726</v>
      </c>
      <c r="I45" s="1261">
        <v>-46462.31808437004</v>
      </c>
      <c r="J45" s="1261" t="s">
        <v>469</v>
      </c>
      <c r="K45" s="1284">
        <v>-205.1920568830696</v>
      </c>
    </row>
    <row r="46" spans="1:11" ht="16.5" customHeight="1" thickBot="1">
      <c r="A46" s="1291" t="s">
        <v>611</v>
      </c>
      <c r="B46" s="1432">
        <v>43624.130644631994</v>
      </c>
      <c r="C46" s="1294">
        <v>43928.63436958401</v>
      </c>
      <c r="D46" s="1294">
        <v>45239.49249778998</v>
      </c>
      <c r="E46" s="1340">
        <v>58755.36418562</v>
      </c>
      <c r="F46" s="1296">
        <v>2368.351091680017</v>
      </c>
      <c r="G46" s="1296" t="s">
        <v>468</v>
      </c>
      <c r="H46" s="1340">
        <v>5.428993212433095</v>
      </c>
      <c r="I46" s="1296">
        <v>-6646.205770029977</v>
      </c>
      <c r="J46" s="1296" t="s">
        <v>469</v>
      </c>
      <c r="K46" s="1297">
        <v>-14.691158992012687</v>
      </c>
    </row>
    <row r="47" spans="1:11" ht="16.5" customHeight="1" thickTop="1">
      <c r="A47" s="720" t="s">
        <v>510</v>
      </c>
      <c r="B47" s="942">
        <v>-2063.8473667279995</v>
      </c>
      <c r="C47" s="946" t="s">
        <v>499</v>
      </c>
      <c r="D47" s="1307"/>
      <c r="E47" s="1307"/>
      <c r="F47" s="12"/>
      <c r="G47" s="37"/>
      <c r="H47" s="12"/>
      <c r="I47" s="37"/>
      <c r="J47" s="37"/>
      <c r="K47" s="37"/>
    </row>
    <row r="48" spans="1:11" ht="16.5" customHeight="1">
      <c r="A48" s="945" t="s">
        <v>500</v>
      </c>
      <c r="B48" s="942">
        <v>20162.077457859996</v>
      </c>
      <c r="C48" s="12" t="s">
        <v>499</v>
      </c>
      <c r="D48" s="37"/>
      <c r="E48" s="37"/>
      <c r="F48" s="12"/>
      <c r="G48" s="37"/>
      <c r="H48" s="12"/>
      <c r="I48" s="37" t="s">
        <v>571</v>
      </c>
      <c r="J48" s="37"/>
      <c r="K48" s="37"/>
    </row>
    <row r="49" ht="16.5" customHeight="1">
      <c r="A49" s="1279" t="s">
        <v>501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846" customWidth="1"/>
    <col min="2" max="2" width="34.28125" style="832" bestFit="1" customWidth="1"/>
    <col min="3" max="3" width="7.140625" style="832" customWidth="1"/>
    <col min="4" max="4" width="8.140625" style="832" bestFit="1" customWidth="1"/>
    <col min="5" max="5" width="8.28125" style="832" bestFit="1" customWidth="1"/>
    <col min="6" max="6" width="8.7109375" style="832" customWidth="1"/>
    <col min="7" max="7" width="8.7109375" style="832" bestFit="1" customWidth="1"/>
    <col min="8" max="8" width="8.28125" style="832" bestFit="1" customWidth="1"/>
    <col min="9" max="9" width="8.140625" style="832" bestFit="1" customWidth="1"/>
    <col min="10" max="13" width="7.140625" style="832" bestFit="1" customWidth="1"/>
    <col min="14" max="14" width="5.57421875" style="832" customWidth="1"/>
    <col min="15" max="16384" width="9.140625" style="832" customWidth="1"/>
  </cols>
  <sheetData>
    <row r="1" spans="1:13" ht="12.75">
      <c r="A1" s="1792" t="s">
        <v>1675</v>
      </c>
      <c r="B1" s="1792"/>
      <c r="C1" s="1792"/>
      <c r="D1" s="1792"/>
      <c r="E1" s="1792"/>
      <c r="F1" s="1792"/>
      <c r="G1" s="1792"/>
      <c r="H1" s="1792"/>
      <c r="I1" s="1792"/>
      <c r="J1" s="1792"/>
      <c r="K1" s="1792"/>
      <c r="L1" s="1792"/>
      <c r="M1" s="1792"/>
    </row>
    <row r="2" spans="1:13" ht="12.75">
      <c r="A2" s="1792" t="s">
        <v>1313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</row>
    <row r="3" spans="1:13" ht="12.75">
      <c r="A3" s="1792" t="s">
        <v>782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</row>
    <row r="4" spans="1:13" ht="12.75">
      <c r="A4" s="1792" t="s">
        <v>588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</row>
    <row r="5" spans="1:13" ht="12.75">
      <c r="A5" s="1792" t="s">
        <v>1576</v>
      </c>
      <c r="B5" s="1792"/>
      <c r="C5" s="1792"/>
      <c r="D5" s="1792"/>
      <c r="E5" s="1792"/>
      <c r="F5" s="1792"/>
      <c r="G5" s="1792"/>
      <c r="H5" s="1792"/>
      <c r="I5" s="1792"/>
      <c r="J5" s="1792"/>
      <c r="K5" s="1792"/>
      <c r="L5" s="1792"/>
      <c r="M5" s="1792"/>
    </row>
    <row r="6" spans="1:13" ht="13.5" thickBot="1">
      <c r="A6" s="860"/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</row>
    <row r="7" spans="1:13" ht="16.5" thickTop="1">
      <c r="A7" s="1789" t="s">
        <v>783</v>
      </c>
      <c r="B7" s="1785" t="s">
        <v>784</v>
      </c>
      <c r="C7" s="864" t="s">
        <v>644</v>
      </c>
      <c r="D7" s="884" t="s">
        <v>1215</v>
      </c>
      <c r="E7" s="1786" t="s">
        <v>1033</v>
      </c>
      <c r="F7" s="1787"/>
      <c r="G7" s="1788" t="s">
        <v>668</v>
      </c>
      <c r="H7" s="1788"/>
      <c r="I7" s="1787"/>
      <c r="J7" s="1778" t="s">
        <v>1303</v>
      </c>
      <c r="K7" s="1779"/>
      <c r="L7" s="1779"/>
      <c r="M7" s="1780"/>
    </row>
    <row r="8" spans="1:13" ht="12.75">
      <c r="A8" s="1790"/>
      <c r="B8" s="1782"/>
      <c r="C8" s="865" t="s">
        <v>645</v>
      </c>
      <c r="D8" s="885" t="s">
        <v>1574</v>
      </c>
      <c r="E8" s="885" t="s">
        <v>409</v>
      </c>
      <c r="F8" s="885" t="s">
        <v>1574</v>
      </c>
      <c r="G8" s="885" t="s">
        <v>1124</v>
      </c>
      <c r="H8" s="885" t="s">
        <v>409</v>
      </c>
      <c r="I8" s="885" t="s">
        <v>1574</v>
      </c>
      <c r="J8" s="1781" t="s">
        <v>786</v>
      </c>
      <c r="K8" s="1781" t="s">
        <v>787</v>
      </c>
      <c r="L8" s="1781" t="s">
        <v>788</v>
      </c>
      <c r="M8" s="1783" t="s">
        <v>789</v>
      </c>
    </row>
    <row r="9" spans="1:13" ht="12.75">
      <c r="A9" s="1791"/>
      <c r="B9" s="886">
        <v>1</v>
      </c>
      <c r="C9" s="887">
        <v>2</v>
      </c>
      <c r="D9" s="886">
        <v>3</v>
      </c>
      <c r="E9" s="886">
        <v>4</v>
      </c>
      <c r="F9" s="886">
        <v>5</v>
      </c>
      <c r="G9" s="888">
        <v>6</v>
      </c>
      <c r="H9" s="889">
        <v>7</v>
      </c>
      <c r="I9" s="889">
        <v>8</v>
      </c>
      <c r="J9" s="1782"/>
      <c r="K9" s="1782"/>
      <c r="L9" s="1782"/>
      <c r="M9" s="1784"/>
    </row>
    <row r="10" spans="1:13" ht="24.75" customHeight="1">
      <c r="A10" s="866"/>
      <c r="B10" s="1086" t="s">
        <v>790</v>
      </c>
      <c r="C10" s="1087">
        <v>100</v>
      </c>
      <c r="D10" s="1088">
        <v>169.5</v>
      </c>
      <c r="E10" s="1088">
        <v>190.58867182770024</v>
      </c>
      <c r="F10" s="1088">
        <v>190.6</v>
      </c>
      <c r="G10" s="1089">
        <v>247</v>
      </c>
      <c r="H10" s="1089">
        <v>249.7</v>
      </c>
      <c r="I10" s="1089">
        <v>251.7</v>
      </c>
      <c r="J10" s="1090">
        <v>12.448377581120937</v>
      </c>
      <c r="K10" s="1091">
        <v>0.005943780493950612</v>
      </c>
      <c r="L10" s="1091">
        <v>32.05666316894019</v>
      </c>
      <c r="M10" s="1092">
        <v>0.8009611533840655</v>
      </c>
    </row>
    <row r="11" spans="1:13" ht="24.75" customHeight="1">
      <c r="A11" s="853">
        <v>1</v>
      </c>
      <c r="B11" s="867" t="s">
        <v>791</v>
      </c>
      <c r="C11" s="852">
        <v>26.97</v>
      </c>
      <c r="D11" s="870">
        <v>157</v>
      </c>
      <c r="E11" s="870">
        <v>157.03442367383346</v>
      </c>
      <c r="F11" s="870">
        <v>157</v>
      </c>
      <c r="G11" s="871">
        <v>187.3</v>
      </c>
      <c r="H11" s="871">
        <v>187.3</v>
      </c>
      <c r="I11" s="872">
        <v>187.3</v>
      </c>
      <c r="J11" s="868">
        <v>0</v>
      </c>
      <c r="K11" s="868">
        <v>-0.021921100500193802</v>
      </c>
      <c r="L11" s="868">
        <v>19.299363057324854</v>
      </c>
      <c r="M11" s="869">
        <v>0</v>
      </c>
    </row>
    <row r="12" spans="1:13" ht="7.5" customHeight="1">
      <c r="A12" s="853"/>
      <c r="B12" s="867"/>
      <c r="C12" s="852"/>
      <c r="D12" s="873"/>
      <c r="E12" s="873"/>
      <c r="F12" s="873"/>
      <c r="G12" s="15"/>
      <c r="H12" s="15"/>
      <c r="I12" s="874"/>
      <c r="J12" s="868"/>
      <c r="K12" s="868"/>
      <c r="L12" s="868"/>
      <c r="M12" s="869"/>
    </row>
    <row r="13" spans="1:13" ht="24.75" customHeight="1">
      <c r="A13" s="851"/>
      <c r="B13" s="875" t="s">
        <v>792</v>
      </c>
      <c r="C13" s="854">
        <v>9.8</v>
      </c>
      <c r="D13" s="873">
        <v>150.2</v>
      </c>
      <c r="E13" s="873">
        <v>150.24055426529347</v>
      </c>
      <c r="F13" s="873">
        <v>150.2</v>
      </c>
      <c r="G13" s="15">
        <v>177.7</v>
      </c>
      <c r="H13" s="15">
        <v>177.7</v>
      </c>
      <c r="I13" s="874">
        <v>177.7</v>
      </c>
      <c r="J13" s="876">
        <v>0</v>
      </c>
      <c r="K13" s="876">
        <v>-0.026992888499250967</v>
      </c>
      <c r="L13" s="876">
        <v>18.308921438082564</v>
      </c>
      <c r="M13" s="877">
        <v>0</v>
      </c>
    </row>
    <row r="14" spans="1:13" ht="27.75" customHeight="1">
      <c r="A14" s="851"/>
      <c r="B14" s="875" t="s">
        <v>793</v>
      </c>
      <c r="C14" s="854">
        <v>17.17</v>
      </c>
      <c r="D14" s="873">
        <v>160.9</v>
      </c>
      <c r="E14" s="873">
        <v>160.894180020543</v>
      </c>
      <c r="F14" s="873">
        <v>160.9</v>
      </c>
      <c r="G14" s="15">
        <v>192.8</v>
      </c>
      <c r="H14" s="15">
        <v>192.8</v>
      </c>
      <c r="I14" s="874">
        <v>192.8</v>
      </c>
      <c r="J14" s="876">
        <v>0</v>
      </c>
      <c r="K14" s="876">
        <v>0.003617271585753201</v>
      </c>
      <c r="L14" s="876">
        <v>19.825978868862663</v>
      </c>
      <c r="M14" s="877">
        <v>0</v>
      </c>
    </row>
    <row r="15" spans="1:13" ht="9" customHeight="1">
      <c r="A15" s="851"/>
      <c r="B15" s="875"/>
      <c r="C15" s="854"/>
      <c r="D15" s="873"/>
      <c r="E15" s="873"/>
      <c r="F15" s="873"/>
      <c r="G15" s="15"/>
      <c r="H15" s="15"/>
      <c r="I15" s="874"/>
      <c r="J15" s="876"/>
      <c r="K15" s="876"/>
      <c r="L15" s="876"/>
      <c r="M15" s="877"/>
    </row>
    <row r="16" spans="1:13" ht="18.75" customHeight="1">
      <c r="A16" s="853">
        <v>1.1</v>
      </c>
      <c r="B16" s="867" t="s">
        <v>794</v>
      </c>
      <c r="C16" s="855">
        <v>2.82</v>
      </c>
      <c r="D16" s="870">
        <v>199.3</v>
      </c>
      <c r="E16" s="870">
        <v>199.32801520643739</v>
      </c>
      <c r="F16" s="870">
        <v>199.3</v>
      </c>
      <c r="G16" s="871">
        <v>236.5</v>
      </c>
      <c r="H16" s="871">
        <v>236.5</v>
      </c>
      <c r="I16" s="872">
        <v>236.5</v>
      </c>
      <c r="J16" s="868">
        <v>0</v>
      </c>
      <c r="K16" s="868">
        <v>-0.014054826366660222</v>
      </c>
      <c r="L16" s="868">
        <v>18.665328650275967</v>
      </c>
      <c r="M16" s="869">
        <v>0</v>
      </c>
    </row>
    <row r="17" spans="1:13" ht="24.75" customHeight="1">
      <c r="A17" s="853"/>
      <c r="B17" s="875" t="s">
        <v>792</v>
      </c>
      <c r="C17" s="856">
        <v>0.31</v>
      </c>
      <c r="D17" s="873">
        <v>171.5</v>
      </c>
      <c r="E17" s="873">
        <v>171.45402997164845</v>
      </c>
      <c r="F17" s="873">
        <v>171.5</v>
      </c>
      <c r="G17" s="15">
        <v>215.4</v>
      </c>
      <c r="H17" s="15">
        <v>215.4</v>
      </c>
      <c r="I17" s="874">
        <v>215.4</v>
      </c>
      <c r="J17" s="876">
        <v>0</v>
      </c>
      <c r="K17" s="876">
        <v>0.02681186809031999</v>
      </c>
      <c r="L17" s="876">
        <v>25.59766763848397</v>
      </c>
      <c r="M17" s="877">
        <v>0</v>
      </c>
    </row>
    <row r="18" spans="1:13" ht="24.75" customHeight="1">
      <c r="A18" s="853"/>
      <c r="B18" s="875" t="s">
        <v>793</v>
      </c>
      <c r="C18" s="856">
        <v>2.51</v>
      </c>
      <c r="D18" s="873">
        <v>202.7</v>
      </c>
      <c r="E18" s="873">
        <v>202.71121642183064</v>
      </c>
      <c r="F18" s="873">
        <v>202.7</v>
      </c>
      <c r="G18" s="15">
        <v>239.1</v>
      </c>
      <c r="H18" s="15">
        <v>239.1</v>
      </c>
      <c r="I18" s="874">
        <v>239.1</v>
      </c>
      <c r="J18" s="876">
        <v>0</v>
      </c>
      <c r="K18" s="876">
        <v>-0.00553320236967636</v>
      </c>
      <c r="L18" s="876">
        <v>17.957572767636904</v>
      </c>
      <c r="M18" s="877">
        <v>0</v>
      </c>
    </row>
    <row r="19" spans="1:13" ht="24.75" customHeight="1">
      <c r="A19" s="853">
        <v>1.2</v>
      </c>
      <c r="B19" s="867" t="s">
        <v>795</v>
      </c>
      <c r="C19" s="855">
        <v>1.14</v>
      </c>
      <c r="D19" s="870">
        <v>164.1</v>
      </c>
      <c r="E19" s="870">
        <v>164.07783128964883</v>
      </c>
      <c r="F19" s="870">
        <v>164.1</v>
      </c>
      <c r="G19" s="871">
        <v>210</v>
      </c>
      <c r="H19" s="871">
        <v>210</v>
      </c>
      <c r="I19" s="872">
        <v>210</v>
      </c>
      <c r="J19" s="868">
        <v>0</v>
      </c>
      <c r="K19" s="868">
        <v>0.013511094202627305</v>
      </c>
      <c r="L19" s="868">
        <v>27.970749542961613</v>
      </c>
      <c r="M19" s="869">
        <v>0</v>
      </c>
    </row>
    <row r="20" spans="1:13" ht="24.75" customHeight="1">
      <c r="A20" s="853"/>
      <c r="B20" s="875" t="s">
        <v>792</v>
      </c>
      <c r="C20" s="856">
        <v>0.19</v>
      </c>
      <c r="D20" s="873">
        <v>161</v>
      </c>
      <c r="E20" s="873">
        <v>160.96780171583</v>
      </c>
      <c r="F20" s="873">
        <v>161</v>
      </c>
      <c r="G20" s="15">
        <v>187.3</v>
      </c>
      <c r="H20" s="15">
        <v>187.3</v>
      </c>
      <c r="I20" s="874">
        <v>187.3</v>
      </c>
      <c r="J20" s="876">
        <v>0</v>
      </c>
      <c r="K20" s="876">
        <v>0.020002934640814374</v>
      </c>
      <c r="L20" s="876">
        <v>16.33540372670808</v>
      </c>
      <c r="M20" s="877">
        <v>0</v>
      </c>
    </row>
    <row r="21" spans="1:13" ht="24.75" customHeight="1">
      <c r="A21" s="853"/>
      <c r="B21" s="875" t="s">
        <v>793</v>
      </c>
      <c r="C21" s="856">
        <v>0.95</v>
      </c>
      <c r="D21" s="873">
        <v>164.7</v>
      </c>
      <c r="E21" s="873">
        <v>164.69983720441263</v>
      </c>
      <c r="F21" s="873">
        <v>164.7</v>
      </c>
      <c r="G21" s="15">
        <v>214.5</v>
      </c>
      <c r="H21" s="15">
        <v>214.5</v>
      </c>
      <c r="I21" s="874">
        <v>214.5</v>
      </c>
      <c r="J21" s="876">
        <v>0</v>
      </c>
      <c r="K21" s="876">
        <v>9.88438058726615E-05</v>
      </c>
      <c r="L21" s="876">
        <v>30.236794171220396</v>
      </c>
      <c r="M21" s="877">
        <v>0</v>
      </c>
    </row>
    <row r="22" spans="1:13" ht="24.75" customHeight="1">
      <c r="A22" s="853">
        <v>1.3</v>
      </c>
      <c r="B22" s="867" t="s">
        <v>796</v>
      </c>
      <c r="C22" s="855">
        <v>0.55</v>
      </c>
      <c r="D22" s="870">
        <v>204.1</v>
      </c>
      <c r="E22" s="870">
        <v>204.05136154963228</v>
      </c>
      <c r="F22" s="870">
        <v>204.1</v>
      </c>
      <c r="G22" s="871">
        <v>290.6</v>
      </c>
      <c r="H22" s="871">
        <v>290.6</v>
      </c>
      <c r="I22" s="872">
        <v>290.6</v>
      </c>
      <c r="J22" s="868">
        <v>0</v>
      </c>
      <c r="K22" s="868">
        <v>0.02383637629191071</v>
      </c>
      <c r="L22" s="868">
        <v>42.38118569328762</v>
      </c>
      <c r="M22" s="869">
        <v>0</v>
      </c>
    </row>
    <row r="23" spans="1:13" ht="24.75" customHeight="1">
      <c r="A23" s="853"/>
      <c r="B23" s="875" t="s">
        <v>792</v>
      </c>
      <c r="C23" s="856">
        <v>0.1</v>
      </c>
      <c r="D23" s="873">
        <v>182.3</v>
      </c>
      <c r="E23" s="873">
        <v>182.25193025550314</v>
      </c>
      <c r="F23" s="873">
        <v>182.3</v>
      </c>
      <c r="G23" s="15">
        <v>250</v>
      </c>
      <c r="H23" s="15">
        <v>250</v>
      </c>
      <c r="I23" s="874">
        <v>250</v>
      </c>
      <c r="J23" s="876">
        <v>0</v>
      </c>
      <c r="K23" s="876">
        <v>0.026375437796176016</v>
      </c>
      <c r="L23" s="876">
        <v>37.13658804168952</v>
      </c>
      <c r="M23" s="877">
        <v>0</v>
      </c>
    </row>
    <row r="24" spans="1:13" ht="24.75" customHeight="1">
      <c r="A24" s="853"/>
      <c r="B24" s="875" t="s">
        <v>793</v>
      </c>
      <c r="C24" s="856">
        <v>0.45</v>
      </c>
      <c r="D24" s="873">
        <v>209</v>
      </c>
      <c r="E24" s="873">
        <v>209.04159280973414</v>
      </c>
      <c r="F24" s="873">
        <v>209</v>
      </c>
      <c r="G24" s="15">
        <v>299.9</v>
      </c>
      <c r="H24" s="15">
        <v>299.9</v>
      </c>
      <c r="I24" s="874">
        <v>299.9</v>
      </c>
      <c r="J24" s="876">
        <v>0</v>
      </c>
      <c r="K24" s="876">
        <v>-0.019896906244881052</v>
      </c>
      <c r="L24" s="876">
        <v>43.49282296650716</v>
      </c>
      <c r="M24" s="877">
        <v>0</v>
      </c>
    </row>
    <row r="25" spans="1:13" ht="24.75" customHeight="1">
      <c r="A25" s="853">
        <v>1.4</v>
      </c>
      <c r="B25" s="867" t="s">
        <v>1310</v>
      </c>
      <c r="C25" s="855">
        <v>4.01</v>
      </c>
      <c r="D25" s="870">
        <v>180.2</v>
      </c>
      <c r="E25" s="870">
        <v>180.21943770125915</v>
      </c>
      <c r="F25" s="870">
        <v>180.2</v>
      </c>
      <c r="G25" s="871">
        <v>227.9</v>
      </c>
      <c r="H25" s="871">
        <v>227.9</v>
      </c>
      <c r="I25" s="872">
        <v>227.9</v>
      </c>
      <c r="J25" s="868">
        <v>0</v>
      </c>
      <c r="K25" s="868">
        <v>-0.010785574246099827</v>
      </c>
      <c r="L25" s="868">
        <v>26.47058823529413</v>
      </c>
      <c r="M25" s="869">
        <v>0</v>
      </c>
    </row>
    <row r="26" spans="1:13" ht="24.75" customHeight="1">
      <c r="A26" s="853"/>
      <c r="B26" s="875" t="s">
        <v>792</v>
      </c>
      <c r="C26" s="856">
        <v>0.17</v>
      </c>
      <c r="D26" s="873">
        <v>152.2</v>
      </c>
      <c r="E26" s="873">
        <v>152.23107380039602</v>
      </c>
      <c r="F26" s="873">
        <v>152.2</v>
      </c>
      <c r="G26" s="15">
        <v>194.8</v>
      </c>
      <c r="H26" s="15">
        <v>194.8</v>
      </c>
      <c r="I26" s="874">
        <v>194.8</v>
      </c>
      <c r="J26" s="876">
        <v>0</v>
      </c>
      <c r="K26" s="876">
        <v>-0.020412258562117813</v>
      </c>
      <c r="L26" s="876">
        <v>27.989487516425783</v>
      </c>
      <c r="M26" s="877">
        <v>0</v>
      </c>
    </row>
    <row r="27" spans="1:13" ht="24.75" customHeight="1">
      <c r="A27" s="853"/>
      <c r="B27" s="875" t="s">
        <v>793</v>
      </c>
      <c r="C27" s="856">
        <v>3.84</v>
      </c>
      <c r="D27" s="873">
        <v>181.5</v>
      </c>
      <c r="E27" s="873">
        <v>181.47645895715758</v>
      </c>
      <c r="F27" s="873">
        <v>181.5</v>
      </c>
      <c r="G27" s="15">
        <v>229.4</v>
      </c>
      <c r="H27" s="15">
        <v>229.4</v>
      </c>
      <c r="I27" s="874">
        <v>229.4</v>
      </c>
      <c r="J27" s="876">
        <v>0</v>
      </c>
      <c r="K27" s="876">
        <v>0.012971954036174793</v>
      </c>
      <c r="L27" s="876">
        <v>26.39118457300276</v>
      </c>
      <c r="M27" s="877">
        <v>0</v>
      </c>
    </row>
    <row r="28" spans="1:13" s="846" customFormat="1" ht="24.75" customHeight="1">
      <c r="A28" s="853">
        <v>1.5</v>
      </c>
      <c r="B28" s="867" t="s">
        <v>797</v>
      </c>
      <c r="C28" s="855">
        <v>10.55</v>
      </c>
      <c r="D28" s="870">
        <v>174.5</v>
      </c>
      <c r="E28" s="870">
        <v>174.53305213703732</v>
      </c>
      <c r="F28" s="870">
        <v>174.5</v>
      </c>
      <c r="G28" s="871">
        <v>207.8</v>
      </c>
      <c r="H28" s="871">
        <v>207.8</v>
      </c>
      <c r="I28" s="872">
        <v>207.8</v>
      </c>
      <c r="J28" s="868">
        <v>0</v>
      </c>
      <c r="K28" s="868">
        <v>-0.01893746578805633</v>
      </c>
      <c r="L28" s="868">
        <v>19.08309455587394</v>
      </c>
      <c r="M28" s="869">
        <v>0</v>
      </c>
    </row>
    <row r="29" spans="1:13" ht="24.75" customHeight="1">
      <c r="A29" s="853"/>
      <c r="B29" s="875" t="s">
        <v>792</v>
      </c>
      <c r="C29" s="856">
        <v>6.8</v>
      </c>
      <c r="D29" s="873">
        <v>164.5</v>
      </c>
      <c r="E29" s="873">
        <v>164.46324191311132</v>
      </c>
      <c r="F29" s="873">
        <v>164.5</v>
      </c>
      <c r="G29" s="15">
        <v>194.7</v>
      </c>
      <c r="H29" s="15">
        <v>194.7</v>
      </c>
      <c r="I29" s="874">
        <v>194.7</v>
      </c>
      <c r="J29" s="876">
        <v>0</v>
      </c>
      <c r="K29" s="876">
        <v>0.022350335832555857</v>
      </c>
      <c r="L29" s="876">
        <v>18.358662613981764</v>
      </c>
      <c r="M29" s="877">
        <v>0</v>
      </c>
    </row>
    <row r="30" spans="1:15" ht="24.75" customHeight="1">
      <c r="A30" s="853"/>
      <c r="B30" s="875" t="s">
        <v>793</v>
      </c>
      <c r="C30" s="856">
        <v>3.75</v>
      </c>
      <c r="D30" s="873">
        <v>192.8</v>
      </c>
      <c r="E30" s="873">
        <v>192.78322580671193</v>
      </c>
      <c r="F30" s="873">
        <v>192.8</v>
      </c>
      <c r="G30" s="15">
        <v>231.6</v>
      </c>
      <c r="H30" s="15">
        <v>231.6</v>
      </c>
      <c r="I30" s="874">
        <v>231.6</v>
      </c>
      <c r="J30" s="876">
        <v>0</v>
      </c>
      <c r="K30" s="876">
        <v>0.008701064741444497</v>
      </c>
      <c r="L30" s="876">
        <v>20.124481327800822</v>
      </c>
      <c r="M30" s="877">
        <v>0</v>
      </c>
      <c r="O30" s="861"/>
    </row>
    <row r="31" spans="1:13" s="846" customFormat="1" ht="24.75" customHeight="1">
      <c r="A31" s="853">
        <v>1.6</v>
      </c>
      <c r="B31" s="867" t="s">
        <v>1311</v>
      </c>
      <c r="C31" s="855">
        <v>7.9</v>
      </c>
      <c r="D31" s="870">
        <v>102.5</v>
      </c>
      <c r="E31" s="870">
        <v>102.51047871529677</v>
      </c>
      <c r="F31" s="870">
        <v>102.5</v>
      </c>
      <c r="G31" s="871">
        <v>111.3</v>
      </c>
      <c r="H31" s="871">
        <v>111.3</v>
      </c>
      <c r="I31" s="872">
        <v>111.3</v>
      </c>
      <c r="J31" s="868">
        <v>0</v>
      </c>
      <c r="K31" s="868">
        <v>-0.010222091856462612</v>
      </c>
      <c r="L31" s="868">
        <v>8.585365853658544</v>
      </c>
      <c r="M31" s="869">
        <v>0</v>
      </c>
    </row>
    <row r="32" spans="1:13" ht="24.75" customHeight="1">
      <c r="A32" s="853"/>
      <c r="B32" s="875" t="s">
        <v>792</v>
      </c>
      <c r="C32" s="856">
        <v>2.24</v>
      </c>
      <c r="D32" s="873">
        <v>101.4</v>
      </c>
      <c r="E32" s="873">
        <v>101.44839555608347</v>
      </c>
      <c r="F32" s="873">
        <v>101.4</v>
      </c>
      <c r="G32" s="15">
        <v>115.3</v>
      </c>
      <c r="H32" s="15">
        <v>115.3</v>
      </c>
      <c r="I32" s="874">
        <v>115.3</v>
      </c>
      <c r="J32" s="876">
        <v>0</v>
      </c>
      <c r="K32" s="876">
        <v>-0.047704604708812326</v>
      </c>
      <c r="L32" s="876">
        <v>13.708086785009854</v>
      </c>
      <c r="M32" s="877">
        <v>0</v>
      </c>
    </row>
    <row r="33" spans="1:13" ht="24.75" customHeight="1">
      <c r="A33" s="853"/>
      <c r="B33" s="875" t="s">
        <v>793</v>
      </c>
      <c r="C33" s="856">
        <v>5.66</v>
      </c>
      <c r="D33" s="873">
        <v>102.9</v>
      </c>
      <c r="E33" s="873">
        <v>102.93005464206833</v>
      </c>
      <c r="F33" s="873">
        <v>102.9</v>
      </c>
      <c r="G33" s="15">
        <v>109.7</v>
      </c>
      <c r="H33" s="15">
        <v>109.7</v>
      </c>
      <c r="I33" s="874">
        <v>109.7</v>
      </c>
      <c r="J33" s="876">
        <v>0</v>
      </c>
      <c r="K33" s="876">
        <v>-0.029199092697311357</v>
      </c>
      <c r="L33" s="876">
        <v>6.608357628765788</v>
      </c>
      <c r="M33" s="877">
        <v>0</v>
      </c>
    </row>
    <row r="34" spans="1:13" ht="13.5" customHeight="1">
      <c r="A34" s="853"/>
      <c r="B34" s="875"/>
      <c r="C34" s="856"/>
      <c r="D34" s="873"/>
      <c r="E34" s="873"/>
      <c r="F34" s="873"/>
      <c r="G34" s="15"/>
      <c r="H34" s="15"/>
      <c r="I34" s="874"/>
      <c r="J34" s="876"/>
      <c r="K34" s="876"/>
      <c r="L34" s="876"/>
      <c r="M34" s="877"/>
    </row>
    <row r="35" spans="1:13" s="846" customFormat="1" ht="18.75" customHeight="1">
      <c r="A35" s="853">
        <v>2</v>
      </c>
      <c r="B35" s="867" t="s">
        <v>798</v>
      </c>
      <c r="C35" s="855">
        <v>73.03</v>
      </c>
      <c r="D35" s="870">
        <v>174.1</v>
      </c>
      <c r="E35" s="870">
        <v>202.98026531954997</v>
      </c>
      <c r="F35" s="870">
        <v>203</v>
      </c>
      <c r="G35" s="871">
        <v>269.1</v>
      </c>
      <c r="H35" s="871">
        <v>272.8</v>
      </c>
      <c r="I35" s="872">
        <v>275.5</v>
      </c>
      <c r="J35" s="868">
        <v>16.59965537047674</v>
      </c>
      <c r="K35" s="868">
        <v>0.009722462633973805</v>
      </c>
      <c r="L35" s="868">
        <v>35.71428571428572</v>
      </c>
      <c r="M35" s="869">
        <v>0.9897360703812126</v>
      </c>
    </row>
    <row r="36" spans="1:13" s="846" customFormat="1" ht="10.5" customHeight="1">
      <c r="A36" s="853"/>
      <c r="B36" s="867"/>
      <c r="C36" s="855"/>
      <c r="D36" s="873"/>
      <c r="E36" s="873"/>
      <c r="F36" s="873"/>
      <c r="G36" s="15"/>
      <c r="H36" s="15"/>
      <c r="I36" s="874"/>
      <c r="J36" s="868"/>
      <c r="K36" s="868"/>
      <c r="L36" s="868"/>
      <c r="M36" s="869"/>
    </row>
    <row r="37" spans="1:13" ht="18" customHeight="1">
      <c r="A37" s="853">
        <v>2.1</v>
      </c>
      <c r="B37" s="867" t="s">
        <v>799</v>
      </c>
      <c r="C37" s="855">
        <v>39.49</v>
      </c>
      <c r="D37" s="870">
        <v>187.2</v>
      </c>
      <c r="E37" s="870">
        <v>229.96158625363162</v>
      </c>
      <c r="F37" s="870">
        <v>230</v>
      </c>
      <c r="G37" s="871">
        <v>314</v>
      </c>
      <c r="H37" s="871">
        <v>314</v>
      </c>
      <c r="I37" s="872">
        <v>314</v>
      </c>
      <c r="J37" s="868">
        <v>22.863247863247864</v>
      </c>
      <c r="K37" s="868">
        <v>0.0167044187658405</v>
      </c>
      <c r="L37" s="868">
        <v>36.52173913043478</v>
      </c>
      <c r="M37" s="869">
        <v>0</v>
      </c>
    </row>
    <row r="38" spans="1:13" ht="24.75" customHeight="1">
      <c r="A38" s="853"/>
      <c r="B38" s="875" t="s">
        <v>800</v>
      </c>
      <c r="C38" s="854">
        <v>20.49</v>
      </c>
      <c r="D38" s="873">
        <v>189.1</v>
      </c>
      <c r="E38" s="873">
        <v>234.52776120482156</v>
      </c>
      <c r="F38" s="873">
        <v>234.5</v>
      </c>
      <c r="G38" s="15">
        <v>318.9</v>
      </c>
      <c r="H38" s="15">
        <v>318.9</v>
      </c>
      <c r="I38" s="874">
        <v>318.9</v>
      </c>
      <c r="J38" s="876">
        <v>24.008461131676356</v>
      </c>
      <c r="K38" s="876">
        <v>-0.011837065547780412</v>
      </c>
      <c r="L38" s="876">
        <v>35.991471215351794</v>
      </c>
      <c r="M38" s="877">
        <v>0</v>
      </c>
    </row>
    <row r="39" spans="1:13" ht="24.75" customHeight="1">
      <c r="A39" s="853"/>
      <c r="B39" s="875" t="s">
        <v>801</v>
      </c>
      <c r="C39" s="854">
        <v>19</v>
      </c>
      <c r="D39" s="873">
        <v>185.1</v>
      </c>
      <c r="E39" s="873">
        <v>225.03376884187065</v>
      </c>
      <c r="F39" s="873">
        <v>225</v>
      </c>
      <c r="G39" s="15">
        <v>308.8</v>
      </c>
      <c r="H39" s="15">
        <v>308.8</v>
      </c>
      <c r="I39" s="874">
        <v>308.8</v>
      </c>
      <c r="J39" s="876">
        <v>21.55591572123177</v>
      </c>
      <c r="K39" s="876">
        <v>-0.015006121989799226</v>
      </c>
      <c r="L39" s="876">
        <v>37.24444444444447</v>
      </c>
      <c r="M39" s="877">
        <v>0</v>
      </c>
    </row>
    <row r="40" spans="1:13" ht="24.75" customHeight="1">
      <c r="A40" s="853">
        <v>2.2</v>
      </c>
      <c r="B40" s="867" t="s">
        <v>802</v>
      </c>
      <c r="C40" s="855">
        <v>25.25</v>
      </c>
      <c r="D40" s="870">
        <v>159.6</v>
      </c>
      <c r="E40" s="870">
        <v>168.46419170559906</v>
      </c>
      <c r="F40" s="870">
        <v>168.5</v>
      </c>
      <c r="G40" s="871">
        <v>206.3</v>
      </c>
      <c r="H40" s="871">
        <v>217</v>
      </c>
      <c r="I40" s="872">
        <v>224.8</v>
      </c>
      <c r="J40" s="868">
        <v>5.5764411027569025</v>
      </c>
      <c r="K40" s="868">
        <v>0.021255730394926786</v>
      </c>
      <c r="L40" s="868">
        <v>33.41246290801189</v>
      </c>
      <c r="M40" s="869">
        <v>3.594470046082961</v>
      </c>
    </row>
    <row r="41" spans="1:13" ht="24.75" customHeight="1">
      <c r="A41" s="853"/>
      <c r="B41" s="875" t="s">
        <v>803</v>
      </c>
      <c r="C41" s="854">
        <v>6.31</v>
      </c>
      <c r="D41" s="873">
        <v>147.2</v>
      </c>
      <c r="E41" s="873">
        <v>166.0401432906632</v>
      </c>
      <c r="F41" s="873">
        <v>166</v>
      </c>
      <c r="G41" s="15">
        <v>200.6</v>
      </c>
      <c r="H41" s="15">
        <v>207.3</v>
      </c>
      <c r="I41" s="874">
        <v>215.3</v>
      </c>
      <c r="J41" s="876">
        <v>12.771739130434796</v>
      </c>
      <c r="K41" s="876">
        <v>-0.02417685860034169</v>
      </c>
      <c r="L41" s="876">
        <v>29.698795180722897</v>
      </c>
      <c r="M41" s="877">
        <v>3.859141341051611</v>
      </c>
    </row>
    <row r="42" spans="1:13" ht="24.75" customHeight="1">
      <c r="A42" s="853"/>
      <c r="B42" s="875" t="s">
        <v>804</v>
      </c>
      <c r="C42" s="854">
        <v>6.31</v>
      </c>
      <c r="D42" s="873">
        <v>156.4</v>
      </c>
      <c r="E42" s="873">
        <v>162.1771809028984</v>
      </c>
      <c r="F42" s="873">
        <v>162.2</v>
      </c>
      <c r="G42" s="15">
        <v>202.7</v>
      </c>
      <c r="H42" s="15">
        <v>217.4</v>
      </c>
      <c r="I42" s="874">
        <v>221.7</v>
      </c>
      <c r="J42" s="876">
        <v>3.7084398976981987</v>
      </c>
      <c r="K42" s="876">
        <v>0.014070473401091022</v>
      </c>
      <c r="L42" s="876">
        <v>36.68310727496916</v>
      </c>
      <c r="M42" s="877">
        <v>1.977920883164657</v>
      </c>
    </row>
    <row r="43" spans="1:13" ht="24.75" customHeight="1">
      <c r="A43" s="853"/>
      <c r="B43" s="875" t="s">
        <v>805</v>
      </c>
      <c r="C43" s="854">
        <v>6.31</v>
      </c>
      <c r="D43" s="873">
        <v>162.8</v>
      </c>
      <c r="E43" s="873">
        <v>164.0776334353189</v>
      </c>
      <c r="F43" s="873">
        <v>164.1</v>
      </c>
      <c r="G43" s="15">
        <v>196.1</v>
      </c>
      <c r="H43" s="15">
        <v>209.9</v>
      </c>
      <c r="I43" s="874">
        <v>223.6</v>
      </c>
      <c r="J43" s="876">
        <v>0.7985257985258016</v>
      </c>
      <c r="K43" s="876">
        <v>0.013631696296940277</v>
      </c>
      <c r="L43" s="876">
        <v>36.25837903717246</v>
      </c>
      <c r="M43" s="877">
        <v>6.526917579799914</v>
      </c>
    </row>
    <row r="44" spans="1:13" ht="24.75" customHeight="1">
      <c r="A44" s="853"/>
      <c r="B44" s="875" t="s">
        <v>806</v>
      </c>
      <c r="C44" s="854">
        <v>6.32</v>
      </c>
      <c r="D44" s="873">
        <v>172.2</v>
      </c>
      <c r="E44" s="873">
        <v>181.54666743919447</v>
      </c>
      <c r="F44" s="873">
        <v>181.5</v>
      </c>
      <c r="G44" s="15">
        <v>225.6</v>
      </c>
      <c r="H44" s="15">
        <v>233.5</v>
      </c>
      <c r="I44" s="874">
        <v>238.4</v>
      </c>
      <c r="J44" s="876">
        <v>5.400696864111509</v>
      </c>
      <c r="K44" s="876">
        <v>-0.025705478295321882</v>
      </c>
      <c r="L44" s="876">
        <v>31.34986225895318</v>
      </c>
      <c r="M44" s="877">
        <v>2.0985010706638008</v>
      </c>
    </row>
    <row r="45" spans="1:13" ht="24.75" customHeight="1">
      <c r="A45" s="853">
        <v>2.3</v>
      </c>
      <c r="B45" s="867" t="s">
        <v>807</v>
      </c>
      <c r="C45" s="855">
        <v>8.29</v>
      </c>
      <c r="D45" s="870">
        <v>155.8</v>
      </c>
      <c r="E45" s="870">
        <v>179.5503823873163</v>
      </c>
      <c r="F45" s="870">
        <v>179.6</v>
      </c>
      <c r="G45" s="871">
        <v>246.1</v>
      </c>
      <c r="H45" s="871">
        <v>246.1</v>
      </c>
      <c r="I45" s="872">
        <v>246.1</v>
      </c>
      <c r="J45" s="868">
        <v>15.2759948652118</v>
      </c>
      <c r="K45" s="868">
        <v>0.027634367593080356</v>
      </c>
      <c r="L45" s="868">
        <v>37.02672605790647</v>
      </c>
      <c r="M45" s="869">
        <v>0</v>
      </c>
    </row>
    <row r="46" spans="1:13" s="846" customFormat="1" ht="24.75" customHeight="1">
      <c r="A46" s="853"/>
      <c r="B46" s="867" t="s">
        <v>808</v>
      </c>
      <c r="C46" s="855">
        <v>2.76</v>
      </c>
      <c r="D46" s="870">
        <v>151.4</v>
      </c>
      <c r="E46" s="870">
        <v>169.08587648997144</v>
      </c>
      <c r="F46" s="870">
        <v>169.1</v>
      </c>
      <c r="G46" s="871">
        <v>232.1</v>
      </c>
      <c r="H46" s="871">
        <v>232.1</v>
      </c>
      <c r="I46" s="872">
        <v>232.1</v>
      </c>
      <c r="J46" s="868">
        <v>11.690885072655206</v>
      </c>
      <c r="K46" s="868">
        <v>0.008352862061428823</v>
      </c>
      <c r="L46" s="868">
        <v>37.2560615020698</v>
      </c>
      <c r="M46" s="869">
        <v>0</v>
      </c>
    </row>
    <row r="47" spans="1:13" ht="24.75" customHeight="1">
      <c r="A47" s="853"/>
      <c r="B47" s="875" t="s">
        <v>804</v>
      </c>
      <c r="C47" s="854">
        <v>1.38</v>
      </c>
      <c r="D47" s="873">
        <v>149.5</v>
      </c>
      <c r="E47" s="873">
        <v>167.9550652822168</v>
      </c>
      <c r="F47" s="873">
        <v>168</v>
      </c>
      <c r="G47" s="15">
        <v>222.6</v>
      </c>
      <c r="H47" s="15">
        <v>222.6</v>
      </c>
      <c r="I47" s="874">
        <v>222.6</v>
      </c>
      <c r="J47" s="876">
        <v>12.374581939799327</v>
      </c>
      <c r="K47" s="876">
        <v>0.02675401168026781</v>
      </c>
      <c r="L47" s="876">
        <v>32.5</v>
      </c>
      <c r="M47" s="877">
        <v>0</v>
      </c>
    </row>
    <row r="48" spans="1:13" ht="24.75" customHeight="1">
      <c r="A48" s="857"/>
      <c r="B48" s="875" t="s">
        <v>806</v>
      </c>
      <c r="C48" s="854">
        <v>1.38</v>
      </c>
      <c r="D48" s="873">
        <v>153.4</v>
      </c>
      <c r="E48" s="873">
        <v>170.2166876977261</v>
      </c>
      <c r="F48" s="873">
        <v>170.2</v>
      </c>
      <c r="G48" s="15">
        <v>241.6</v>
      </c>
      <c r="H48" s="15">
        <v>241.6</v>
      </c>
      <c r="I48" s="874">
        <v>241.6</v>
      </c>
      <c r="J48" s="876">
        <v>10.951760104302451</v>
      </c>
      <c r="K48" s="876">
        <v>-0.009803796532409592</v>
      </c>
      <c r="L48" s="876">
        <v>41.95064629847238</v>
      </c>
      <c r="M48" s="877">
        <v>0</v>
      </c>
    </row>
    <row r="49" spans="1:13" ht="24.75" customHeight="1">
      <c r="A49" s="853"/>
      <c r="B49" s="867" t="s">
        <v>809</v>
      </c>
      <c r="C49" s="855">
        <v>2.76</v>
      </c>
      <c r="D49" s="870">
        <v>143.3</v>
      </c>
      <c r="E49" s="870">
        <v>160.2663884772534</v>
      </c>
      <c r="F49" s="870">
        <v>160.3</v>
      </c>
      <c r="G49" s="871">
        <v>223.2</v>
      </c>
      <c r="H49" s="871">
        <v>223.2</v>
      </c>
      <c r="I49" s="872">
        <v>223.2</v>
      </c>
      <c r="J49" s="868">
        <v>11.86322400558268</v>
      </c>
      <c r="K49" s="868">
        <v>0.020972284373527827</v>
      </c>
      <c r="L49" s="868">
        <v>39.23892701185275</v>
      </c>
      <c r="M49" s="869">
        <v>0</v>
      </c>
    </row>
    <row r="50" spans="1:13" ht="24.75" customHeight="1">
      <c r="A50" s="853"/>
      <c r="B50" s="875" t="s">
        <v>804</v>
      </c>
      <c r="C50" s="854">
        <v>1.38</v>
      </c>
      <c r="D50" s="873">
        <v>140.1</v>
      </c>
      <c r="E50" s="873">
        <v>158.0595802782682</v>
      </c>
      <c r="F50" s="873">
        <v>158.1</v>
      </c>
      <c r="G50" s="15">
        <v>213.3</v>
      </c>
      <c r="H50" s="15">
        <v>213.3</v>
      </c>
      <c r="I50" s="874">
        <v>213.3</v>
      </c>
      <c r="J50" s="876">
        <v>12.847965738758035</v>
      </c>
      <c r="K50" s="876">
        <v>0.025572459233828226</v>
      </c>
      <c r="L50" s="876">
        <v>34.91461100569262</v>
      </c>
      <c r="M50" s="877">
        <v>0</v>
      </c>
    </row>
    <row r="51" spans="1:13" ht="24.75" customHeight="1">
      <c r="A51" s="853"/>
      <c r="B51" s="875" t="s">
        <v>806</v>
      </c>
      <c r="C51" s="854">
        <v>1.38</v>
      </c>
      <c r="D51" s="873">
        <v>146.5</v>
      </c>
      <c r="E51" s="873">
        <v>162.47319667623862</v>
      </c>
      <c r="F51" s="873">
        <v>162.5</v>
      </c>
      <c r="G51" s="15">
        <v>233.1</v>
      </c>
      <c r="H51" s="15">
        <v>233.1</v>
      </c>
      <c r="I51" s="874">
        <v>233.1</v>
      </c>
      <c r="J51" s="876">
        <v>10.921501706484648</v>
      </c>
      <c r="K51" s="876">
        <v>0.01649707416959245</v>
      </c>
      <c r="L51" s="876">
        <v>43.446153846153834</v>
      </c>
      <c r="M51" s="877">
        <v>0</v>
      </c>
    </row>
    <row r="52" spans="1:13" ht="24.75" customHeight="1">
      <c r="A52" s="853"/>
      <c r="B52" s="867" t="s">
        <v>1312</v>
      </c>
      <c r="C52" s="855">
        <v>2.77</v>
      </c>
      <c r="D52" s="870">
        <v>172.5</v>
      </c>
      <c r="E52" s="870">
        <v>209.2203901107994</v>
      </c>
      <c r="F52" s="870">
        <v>209.2</v>
      </c>
      <c r="G52" s="871">
        <v>282.9</v>
      </c>
      <c r="H52" s="871">
        <v>282.9</v>
      </c>
      <c r="I52" s="872">
        <v>282.9</v>
      </c>
      <c r="J52" s="868">
        <v>21.27536231884058</v>
      </c>
      <c r="K52" s="868">
        <v>-0.009745756992714405</v>
      </c>
      <c r="L52" s="868">
        <v>35.22944550669217</v>
      </c>
      <c r="M52" s="869">
        <v>0</v>
      </c>
    </row>
    <row r="53" spans="1:13" ht="24.75" customHeight="1">
      <c r="A53" s="853"/>
      <c r="B53" s="875" t="s">
        <v>800</v>
      </c>
      <c r="C53" s="854">
        <v>1.38</v>
      </c>
      <c r="D53" s="873">
        <v>170.3</v>
      </c>
      <c r="E53" s="873">
        <v>210.34141619495693</v>
      </c>
      <c r="F53" s="873">
        <v>210.3</v>
      </c>
      <c r="G53" s="15">
        <v>286.4</v>
      </c>
      <c r="H53" s="15">
        <v>286.4</v>
      </c>
      <c r="I53" s="874">
        <v>286.4</v>
      </c>
      <c r="J53" s="876">
        <v>23.48796241926013</v>
      </c>
      <c r="K53" s="876">
        <v>-0.019689985788886588</v>
      </c>
      <c r="L53" s="876">
        <v>36.18640038040891</v>
      </c>
      <c r="M53" s="877">
        <v>0</v>
      </c>
    </row>
    <row r="54" spans="1:13" ht="24.75" customHeight="1" thickBot="1">
      <c r="A54" s="858"/>
      <c r="B54" s="878" t="s">
        <v>801</v>
      </c>
      <c r="C54" s="859">
        <v>1.39</v>
      </c>
      <c r="D54" s="879">
        <v>174.7</v>
      </c>
      <c r="E54" s="879">
        <v>208.10526416392693</v>
      </c>
      <c r="F54" s="879">
        <v>208.1</v>
      </c>
      <c r="G54" s="880">
        <v>279.4</v>
      </c>
      <c r="H54" s="880">
        <v>279.4</v>
      </c>
      <c r="I54" s="881">
        <v>279.4</v>
      </c>
      <c r="J54" s="882">
        <v>19.11848883800802</v>
      </c>
      <c r="K54" s="882">
        <v>-0.002529567883868822</v>
      </c>
      <c r="L54" s="882">
        <v>34.26237385872176</v>
      </c>
      <c r="M54" s="883">
        <v>0</v>
      </c>
    </row>
    <row r="55" spans="2:13" ht="13.5" thickTop="1">
      <c r="B55" s="862" t="s">
        <v>810</v>
      </c>
      <c r="D55" s="863"/>
      <c r="E55" s="863"/>
      <c r="F55" s="863"/>
      <c r="G55" s="863"/>
      <c r="H55" s="863"/>
      <c r="I55" s="863"/>
      <c r="J55" s="863"/>
      <c r="K55" s="863"/>
      <c r="L55" s="863"/>
      <c r="M55" s="863"/>
    </row>
    <row r="56" spans="4:13" ht="24.75" customHeight="1">
      <c r="D56" s="863"/>
      <c r="E56" s="863"/>
      <c r="F56" s="863"/>
      <c r="G56" s="863"/>
      <c r="H56" s="863"/>
      <c r="I56" s="863"/>
      <c r="J56" s="863"/>
      <c r="K56" s="863"/>
      <c r="L56" s="863"/>
      <c r="M56" s="863"/>
    </row>
    <row r="57" spans="4:13" ht="24.75" customHeight="1">
      <c r="D57" s="863"/>
      <c r="E57" s="863"/>
      <c r="F57" s="863"/>
      <c r="G57" s="863"/>
      <c r="H57" s="863"/>
      <c r="I57" s="863"/>
      <c r="J57" s="863"/>
      <c r="K57" s="863"/>
      <c r="L57" s="863"/>
      <c r="M57" s="863"/>
    </row>
    <row r="58" spans="4:13" ht="24.75" customHeight="1">
      <c r="D58" s="863"/>
      <c r="E58" s="863"/>
      <c r="F58" s="863"/>
      <c r="G58" s="863"/>
      <c r="H58" s="863"/>
      <c r="I58" s="863"/>
      <c r="J58" s="863"/>
      <c r="K58" s="863"/>
      <c r="L58" s="863"/>
      <c r="M58" s="863"/>
    </row>
    <row r="59" spans="4:13" ht="24.75" customHeight="1">
      <c r="D59" s="863"/>
      <c r="E59" s="863"/>
      <c r="F59" s="863"/>
      <c r="G59" s="863"/>
      <c r="H59" s="863"/>
      <c r="I59" s="863"/>
      <c r="J59" s="863"/>
      <c r="K59" s="863"/>
      <c r="L59" s="863"/>
      <c r="M59" s="863"/>
    </row>
    <row r="60" spans="4:13" ht="24.75" customHeight="1">
      <c r="D60" s="863"/>
      <c r="E60" s="863"/>
      <c r="F60" s="863"/>
      <c r="G60" s="863"/>
      <c r="H60" s="863"/>
      <c r="I60" s="863"/>
      <c r="J60" s="863"/>
      <c r="K60" s="863"/>
      <c r="L60" s="863"/>
      <c r="M60" s="863"/>
    </row>
    <row r="61" spans="4:13" ht="24.75" customHeight="1">
      <c r="D61" s="863"/>
      <c r="E61" s="863"/>
      <c r="F61" s="863"/>
      <c r="G61" s="863"/>
      <c r="H61" s="863"/>
      <c r="I61" s="863"/>
      <c r="J61" s="863"/>
      <c r="K61" s="863"/>
      <c r="L61" s="863"/>
      <c r="M61" s="863"/>
    </row>
    <row r="62" spans="4:13" ht="24.75" customHeight="1">
      <c r="D62" s="863"/>
      <c r="E62" s="863"/>
      <c r="F62" s="863"/>
      <c r="G62" s="863"/>
      <c r="H62" s="863"/>
      <c r="I62" s="863"/>
      <c r="J62" s="863"/>
      <c r="K62" s="863"/>
      <c r="L62" s="863"/>
      <c r="M62" s="863"/>
    </row>
    <row r="63" spans="4:13" ht="24.75" customHeight="1">
      <c r="D63" s="863"/>
      <c r="E63" s="863"/>
      <c r="F63" s="863"/>
      <c r="G63" s="863"/>
      <c r="H63" s="863"/>
      <c r="I63" s="863"/>
      <c r="J63" s="863"/>
      <c r="K63" s="863"/>
      <c r="L63" s="863"/>
      <c r="M63" s="863"/>
    </row>
    <row r="64" spans="4:13" ht="24.75" customHeight="1">
      <c r="D64" s="863"/>
      <c r="E64" s="863"/>
      <c r="F64" s="863"/>
      <c r="G64" s="863"/>
      <c r="H64" s="863"/>
      <c r="I64" s="863"/>
      <c r="J64" s="863"/>
      <c r="K64" s="863"/>
      <c r="L64" s="863"/>
      <c r="M64" s="863"/>
    </row>
    <row r="65" spans="4:13" ht="24.75" customHeight="1">
      <c r="D65" s="863"/>
      <c r="E65" s="863"/>
      <c r="F65" s="863"/>
      <c r="G65" s="863"/>
      <c r="H65" s="863"/>
      <c r="I65" s="863"/>
      <c r="J65" s="863"/>
      <c r="K65" s="863"/>
      <c r="L65" s="863"/>
      <c r="M65" s="863"/>
    </row>
    <row r="66" spans="4:13" ht="24.75" customHeight="1">
      <c r="D66" s="863"/>
      <c r="E66" s="863"/>
      <c r="F66" s="863"/>
      <c r="G66" s="863"/>
      <c r="H66" s="863"/>
      <c r="I66" s="863"/>
      <c r="J66" s="863"/>
      <c r="K66" s="863"/>
      <c r="L66" s="863"/>
      <c r="M66" s="863"/>
    </row>
    <row r="67" spans="4:13" ht="24.75" customHeight="1">
      <c r="D67" s="863"/>
      <c r="E67" s="863"/>
      <c r="F67" s="863"/>
      <c r="G67" s="863"/>
      <c r="H67" s="863"/>
      <c r="I67" s="863"/>
      <c r="J67" s="863"/>
      <c r="K67" s="863"/>
      <c r="L67" s="863"/>
      <c r="M67" s="863"/>
    </row>
    <row r="68" spans="4:13" ht="24.75" customHeight="1">
      <c r="D68" s="863"/>
      <c r="E68" s="863"/>
      <c r="F68" s="863"/>
      <c r="G68" s="863"/>
      <c r="H68" s="863"/>
      <c r="I68" s="863"/>
      <c r="J68" s="863"/>
      <c r="K68" s="863"/>
      <c r="L68" s="863"/>
      <c r="M68" s="863"/>
    </row>
    <row r="69" spans="4:13" ht="24.75" customHeight="1">
      <c r="D69" s="863"/>
      <c r="E69" s="863"/>
      <c r="F69" s="863"/>
      <c r="G69" s="863"/>
      <c r="H69" s="863"/>
      <c r="I69" s="863"/>
      <c r="J69" s="863"/>
      <c r="K69" s="863"/>
      <c r="L69" s="863"/>
      <c r="M69" s="863"/>
    </row>
    <row r="70" spans="4:13" ht="24.75" customHeight="1">
      <c r="D70" s="863"/>
      <c r="E70" s="863"/>
      <c r="F70" s="863"/>
      <c r="G70" s="863"/>
      <c r="H70" s="863"/>
      <c r="I70" s="863"/>
      <c r="J70" s="863"/>
      <c r="K70" s="863"/>
      <c r="L70" s="863"/>
      <c r="M70" s="863"/>
    </row>
    <row r="71" spans="4:13" ht="24.75" customHeight="1">
      <c r="D71" s="863"/>
      <c r="E71" s="863"/>
      <c r="F71" s="863"/>
      <c r="G71" s="863"/>
      <c r="H71" s="863"/>
      <c r="I71" s="863"/>
      <c r="J71" s="863"/>
      <c r="K71" s="863"/>
      <c r="L71" s="863"/>
      <c r="M71" s="863"/>
    </row>
    <row r="72" spans="4:13" ht="24.75" customHeight="1">
      <c r="D72" s="863"/>
      <c r="E72" s="863"/>
      <c r="F72" s="863"/>
      <c r="G72" s="863"/>
      <c r="H72" s="863"/>
      <c r="I72" s="863"/>
      <c r="J72" s="863"/>
      <c r="K72" s="863"/>
      <c r="L72" s="863"/>
      <c r="M72" s="863"/>
    </row>
    <row r="73" spans="4:13" ht="24.75" customHeight="1">
      <c r="D73" s="863"/>
      <c r="E73" s="863"/>
      <c r="F73" s="863"/>
      <c r="G73" s="863"/>
      <c r="H73" s="863"/>
      <c r="I73" s="863"/>
      <c r="J73" s="863"/>
      <c r="K73" s="863"/>
      <c r="L73" s="863"/>
      <c r="M73" s="863"/>
    </row>
    <row r="74" spans="4:13" ht="24.75" customHeight="1">
      <c r="D74" s="863"/>
      <c r="E74" s="863"/>
      <c r="F74" s="863"/>
      <c r="G74" s="863"/>
      <c r="H74" s="863"/>
      <c r="I74" s="863"/>
      <c r="J74" s="863"/>
      <c r="K74" s="863"/>
      <c r="L74" s="863"/>
      <c r="M74" s="863"/>
    </row>
    <row r="75" spans="4:13" ht="24.75" customHeight="1">
      <c r="D75" s="863"/>
      <c r="E75" s="863"/>
      <c r="F75" s="863"/>
      <c r="G75" s="863"/>
      <c r="H75" s="863"/>
      <c r="I75" s="863"/>
      <c r="J75" s="863"/>
      <c r="K75" s="863"/>
      <c r="L75" s="863"/>
      <c r="M75" s="863"/>
    </row>
    <row r="76" spans="4:13" ht="24.75" customHeight="1">
      <c r="D76" s="863"/>
      <c r="E76" s="863"/>
      <c r="F76" s="863"/>
      <c r="G76" s="863"/>
      <c r="H76" s="863"/>
      <c r="I76" s="863"/>
      <c r="J76" s="863"/>
      <c r="K76" s="863"/>
      <c r="L76" s="863"/>
      <c r="M76" s="863"/>
    </row>
    <row r="77" spans="4:13" ht="24.75" customHeight="1">
      <c r="D77" s="863"/>
      <c r="E77" s="863"/>
      <c r="F77" s="863"/>
      <c r="G77" s="863"/>
      <c r="H77" s="863"/>
      <c r="I77" s="863"/>
      <c r="J77" s="863"/>
      <c r="K77" s="863"/>
      <c r="L77" s="863"/>
      <c r="M77" s="863"/>
    </row>
    <row r="78" spans="4:13" ht="24.75" customHeight="1">
      <c r="D78" s="863"/>
      <c r="E78" s="863"/>
      <c r="F78" s="863"/>
      <c r="G78" s="863"/>
      <c r="H78" s="863"/>
      <c r="I78" s="863"/>
      <c r="J78" s="863"/>
      <c r="K78" s="863"/>
      <c r="L78" s="863"/>
      <c r="M78" s="863"/>
    </row>
    <row r="79" spans="4:13" ht="24.75" customHeight="1">
      <c r="D79" s="863"/>
      <c r="E79" s="863"/>
      <c r="F79" s="863"/>
      <c r="G79" s="863"/>
      <c r="H79" s="863"/>
      <c r="I79" s="863"/>
      <c r="J79" s="863"/>
      <c r="K79" s="863"/>
      <c r="L79" s="863"/>
      <c r="M79" s="863"/>
    </row>
    <row r="80" spans="4:13" ht="24.75" customHeight="1">
      <c r="D80" s="863"/>
      <c r="E80" s="863"/>
      <c r="F80" s="863"/>
      <c r="G80" s="863"/>
      <c r="H80" s="863"/>
      <c r="I80" s="863"/>
      <c r="J80" s="863"/>
      <c r="K80" s="863"/>
      <c r="L80" s="863"/>
      <c r="M80" s="863"/>
    </row>
    <row r="81" spans="4:13" ht="24.75" customHeight="1">
      <c r="D81" s="863"/>
      <c r="E81" s="863"/>
      <c r="F81" s="863"/>
      <c r="G81" s="863"/>
      <c r="H81" s="863"/>
      <c r="I81" s="863"/>
      <c r="J81" s="863"/>
      <c r="K81" s="863"/>
      <c r="L81" s="863"/>
      <c r="M81" s="863"/>
    </row>
    <row r="82" spans="4:13" ht="24.75" customHeight="1">
      <c r="D82" s="863"/>
      <c r="E82" s="863"/>
      <c r="F82" s="863"/>
      <c r="G82" s="863"/>
      <c r="H82" s="863"/>
      <c r="I82" s="863"/>
      <c r="J82" s="863"/>
      <c r="K82" s="863"/>
      <c r="L82" s="863"/>
      <c r="M82" s="863"/>
    </row>
    <row r="83" spans="4:13" ht="24.75" customHeight="1">
      <c r="D83" s="863"/>
      <c r="E83" s="863"/>
      <c r="F83" s="863"/>
      <c r="G83" s="863"/>
      <c r="H83" s="863"/>
      <c r="I83" s="863"/>
      <c r="J83" s="863"/>
      <c r="K83" s="863"/>
      <c r="L83" s="863"/>
      <c r="M83" s="863"/>
    </row>
    <row r="84" spans="4:13" ht="24.75" customHeight="1">
      <c r="D84" s="863"/>
      <c r="E84" s="863"/>
      <c r="F84" s="863"/>
      <c r="G84" s="863"/>
      <c r="H84" s="863"/>
      <c r="I84" s="863"/>
      <c r="J84" s="863"/>
      <c r="K84" s="863"/>
      <c r="L84" s="863"/>
      <c r="M84" s="863"/>
    </row>
    <row r="85" spans="4:13" ht="24.75" customHeight="1">
      <c r="D85" s="863"/>
      <c r="E85" s="863"/>
      <c r="F85" s="863"/>
      <c r="G85" s="863"/>
      <c r="H85" s="863"/>
      <c r="I85" s="863"/>
      <c r="J85" s="863"/>
      <c r="K85" s="863"/>
      <c r="L85" s="863"/>
      <c r="M85" s="863"/>
    </row>
    <row r="86" spans="4:13" ht="24.75" customHeight="1">
      <c r="D86" s="863"/>
      <c r="E86" s="863"/>
      <c r="F86" s="863"/>
      <c r="G86" s="863"/>
      <c r="H86" s="863"/>
      <c r="I86" s="863"/>
      <c r="J86" s="863"/>
      <c r="K86" s="863"/>
      <c r="L86" s="863"/>
      <c r="M86" s="863"/>
    </row>
    <row r="87" spans="4:13" ht="24.75" customHeight="1">
      <c r="D87" s="863"/>
      <c r="E87" s="863"/>
      <c r="F87" s="863"/>
      <c r="G87" s="863"/>
      <c r="H87" s="863"/>
      <c r="I87" s="863"/>
      <c r="J87" s="863"/>
      <c r="K87" s="863"/>
      <c r="L87" s="863"/>
      <c r="M87" s="863"/>
    </row>
    <row r="88" spans="4:13" ht="24.75" customHeight="1">
      <c r="D88" s="863"/>
      <c r="E88" s="863"/>
      <c r="F88" s="863"/>
      <c r="G88" s="863"/>
      <c r="H88" s="863"/>
      <c r="I88" s="863"/>
      <c r="J88" s="863"/>
      <c r="K88" s="863"/>
      <c r="L88" s="863"/>
      <c r="M88" s="863"/>
    </row>
    <row r="89" spans="4:13" ht="24.75" customHeight="1">
      <c r="D89" s="863"/>
      <c r="E89" s="863"/>
      <c r="F89" s="863"/>
      <c r="G89" s="863"/>
      <c r="H89" s="863"/>
      <c r="I89" s="863"/>
      <c r="J89" s="863"/>
      <c r="K89" s="863"/>
      <c r="L89" s="863"/>
      <c r="M89" s="863"/>
    </row>
    <row r="90" spans="4:13" ht="24.75" customHeight="1">
      <c r="D90" s="863"/>
      <c r="E90" s="863"/>
      <c r="F90" s="863"/>
      <c r="G90" s="863"/>
      <c r="H90" s="863"/>
      <c r="I90" s="863"/>
      <c r="J90" s="863"/>
      <c r="K90" s="863"/>
      <c r="L90" s="863"/>
      <c r="M90" s="863"/>
    </row>
    <row r="91" spans="4:13" ht="24.75" customHeight="1">
      <c r="D91" s="863"/>
      <c r="E91" s="863"/>
      <c r="F91" s="863"/>
      <c r="G91" s="863"/>
      <c r="H91" s="863"/>
      <c r="I91" s="863"/>
      <c r="J91" s="863"/>
      <c r="K91" s="863"/>
      <c r="L91" s="863"/>
      <c r="M91" s="863"/>
    </row>
    <row r="92" spans="4:13" ht="24.75" customHeight="1">
      <c r="D92" s="863"/>
      <c r="E92" s="863"/>
      <c r="F92" s="863"/>
      <c r="G92" s="863"/>
      <c r="H92" s="863"/>
      <c r="I92" s="863"/>
      <c r="J92" s="863"/>
      <c r="K92" s="863"/>
      <c r="L92" s="863"/>
      <c r="M92" s="863"/>
    </row>
    <row r="93" spans="4:13" ht="24.75" customHeight="1">
      <c r="D93" s="863"/>
      <c r="E93" s="863"/>
      <c r="F93" s="863"/>
      <c r="G93" s="863"/>
      <c r="H93" s="863"/>
      <c r="I93" s="863"/>
      <c r="J93" s="863"/>
      <c r="K93" s="863"/>
      <c r="L93" s="863"/>
      <c r="M93" s="863"/>
    </row>
    <row r="94" spans="4:13" ht="24.75" customHeight="1">
      <c r="D94" s="863"/>
      <c r="E94" s="863"/>
      <c r="F94" s="863"/>
      <c r="G94" s="863"/>
      <c r="H94" s="863"/>
      <c r="I94" s="863"/>
      <c r="J94" s="863"/>
      <c r="K94" s="863"/>
      <c r="L94" s="863"/>
      <c r="M94" s="863"/>
    </row>
    <row r="95" spans="4:13" ht="24.75" customHeight="1">
      <c r="D95" s="863"/>
      <c r="E95" s="863"/>
      <c r="F95" s="863"/>
      <c r="G95" s="863"/>
      <c r="H95" s="863"/>
      <c r="I95" s="863"/>
      <c r="J95" s="863"/>
      <c r="K95" s="863"/>
      <c r="L95" s="863"/>
      <c r="M95" s="863"/>
    </row>
    <row r="96" spans="4:13" ht="24.75" customHeight="1">
      <c r="D96" s="863"/>
      <c r="E96" s="863"/>
      <c r="F96" s="863"/>
      <c r="G96" s="863"/>
      <c r="H96" s="863"/>
      <c r="I96" s="863"/>
      <c r="J96" s="863"/>
      <c r="K96" s="863"/>
      <c r="L96" s="863"/>
      <c r="M96" s="863"/>
    </row>
    <row r="97" spans="4:13" ht="24.75" customHeight="1">
      <c r="D97" s="863"/>
      <c r="E97" s="863"/>
      <c r="F97" s="863"/>
      <c r="G97" s="863"/>
      <c r="H97" s="863"/>
      <c r="I97" s="863"/>
      <c r="J97" s="863"/>
      <c r="K97" s="863"/>
      <c r="L97" s="863"/>
      <c r="M97" s="863"/>
    </row>
    <row r="98" spans="4:13" ht="24.75" customHeight="1">
      <c r="D98" s="863"/>
      <c r="E98" s="863"/>
      <c r="F98" s="863"/>
      <c r="G98" s="863"/>
      <c r="H98" s="863"/>
      <c r="I98" s="863"/>
      <c r="J98" s="863"/>
      <c r="K98" s="863"/>
      <c r="L98" s="863"/>
      <c r="M98" s="863"/>
    </row>
    <row r="99" spans="4:13" ht="24.75" customHeight="1">
      <c r="D99" s="863"/>
      <c r="E99" s="863"/>
      <c r="F99" s="863"/>
      <c r="G99" s="863"/>
      <c r="H99" s="863"/>
      <c r="I99" s="863"/>
      <c r="J99" s="863"/>
      <c r="K99" s="863"/>
      <c r="L99" s="863"/>
      <c r="M99" s="863"/>
    </row>
    <row r="100" spans="4:13" ht="24.75" customHeight="1">
      <c r="D100" s="863"/>
      <c r="E100" s="863"/>
      <c r="F100" s="863"/>
      <c r="G100" s="863"/>
      <c r="H100" s="863"/>
      <c r="I100" s="863"/>
      <c r="J100" s="863"/>
      <c r="K100" s="863"/>
      <c r="L100" s="863"/>
      <c r="M100" s="863"/>
    </row>
    <row r="101" spans="4:13" ht="24.75" customHeight="1">
      <c r="D101" s="863"/>
      <c r="E101" s="863"/>
      <c r="F101" s="863"/>
      <c r="G101" s="863"/>
      <c r="H101" s="863"/>
      <c r="I101" s="863"/>
      <c r="J101" s="863"/>
      <c r="K101" s="863"/>
      <c r="L101" s="863"/>
      <c r="M101" s="863"/>
    </row>
    <row r="102" spans="4:13" ht="24.75" customHeight="1"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</row>
    <row r="103" spans="4:13" ht="24.75" customHeight="1">
      <c r="D103" s="863"/>
      <c r="E103" s="863"/>
      <c r="F103" s="863"/>
      <c r="G103" s="863"/>
      <c r="H103" s="863"/>
      <c r="I103" s="863"/>
      <c r="J103" s="863"/>
      <c r="K103" s="863"/>
      <c r="L103" s="863"/>
      <c r="M103" s="863"/>
    </row>
    <row r="104" spans="4:13" ht="24.75" customHeight="1">
      <c r="D104" s="863"/>
      <c r="E104" s="863"/>
      <c r="F104" s="863"/>
      <c r="G104" s="863"/>
      <c r="H104" s="863"/>
      <c r="I104" s="863"/>
      <c r="J104" s="863"/>
      <c r="K104" s="863"/>
      <c r="L104" s="863"/>
      <c r="M104" s="863"/>
    </row>
    <row r="105" spans="4:13" ht="24.75" customHeight="1"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</row>
    <row r="106" spans="4:13" ht="24.75" customHeight="1">
      <c r="D106" s="863"/>
      <c r="E106" s="863"/>
      <c r="F106" s="863"/>
      <c r="G106" s="863"/>
      <c r="H106" s="863"/>
      <c r="I106" s="863"/>
      <c r="J106" s="863"/>
      <c r="K106" s="863"/>
      <c r="L106" s="863"/>
      <c r="M106" s="863"/>
    </row>
    <row r="107" spans="4:13" ht="24.75" customHeight="1"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</row>
    <row r="108" spans="4:13" ht="24.75" customHeight="1">
      <c r="D108" s="863"/>
      <c r="E108" s="863"/>
      <c r="F108" s="863"/>
      <c r="G108" s="863"/>
      <c r="H108" s="863"/>
      <c r="I108" s="863"/>
      <c r="J108" s="863"/>
      <c r="K108" s="863"/>
      <c r="L108" s="863"/>
      <c r="M108" s="863"/>
    </row>
    <row r="109" spans="4:13" ht="24.75" customHeight="1">
      <c r="D109" s="863"/>
      <c r="E109" s="863"/>
      <c r="F109" s="863"/>
      <c r="G109" s="863"/>
      <c r="H109" s="863"/>
      <c r="I109" s="863"/>
      <c r="J109" s="863"/>
      <c r="K109" s="863"/>
      <c r="L109" s="863"/>
      <c r="M109" s="863"/>
    </row>
    <row r="110" spans="4:13" ht="24.75" customHeight="1"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</row>
    <row r="111" spans="4:13" ht="24.75" customHeight="1"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</row>
    <row r="112" spans="4:13" ht="24.75" customHeight="1"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</row>
    <row r="113" spans="4:13" ht="24.75" customHeight="1">
      <c r="D113" s="863"/>
      <c r="E113" s="863"/>
      <c r="F113" s="863"/>
      <c r="G113" s="863"/>
      <c r="H113" s="863"/>
      <c r="I113" s="863"/>
      <c r="J113" s="863"/>
      <c r="K113" s="863"/>
      <c r="L113" s="863"/>
      <c r="M113" s="863"/>
    </row>
    <row r="114" spans="4:13" ht="24.75" customHeight="1">
      <c r="D114" s="863"/>
      <c r="E114" s="863"/>
      <c r="F114" s="863"/>
      <c r="G114" s="863"/>
      <c r="H114" s="863"/>
      <c r="I114" s="863"/>
      <c r="J114" s="863"/>
      <c r="K114" s="863"/>
      <c r="L114" s="863"/>
      <c r="M114" s="863"/>
    </row>
    <row r="115" spans="4:13" ht="24.75" customHeight="1">
      <c r="D115" s="863"/>
      <c r="E115" s="863"/>
      <c r="F115" s="863"/>
      <c r="G115" s="863"/>
      <c r="H115" s="863"/>
      <c r="I115" s="863"/>
      <c r="J115" s="863"/>
      <c r="K115" s="863"/>
      <c r="L115" s="863"/>
      <c r="M115" s="863"/>
    </row>
    <row r="116" spans="4:13" ht="24.75" customHeight="1">
      <c r="D116" s="863"/>
      <c r="E116" s="863"/>
      <c r="F116" s="863"/>
      <c r="G116" s="863"/>
      <c r="H116" s="863"/>
      <c r="I116" s="863"/>
      <c r="J116" s="863"/>
      <c r="K116" s="863"/>
      <c r="L116" s="863"/>
      <c r="M116" s="863"/>
    </row>
    <row r="117" spans="4:13" ht="24.75" customHeight="1">
      <c r="D117" s="863"/>
      <c r="E117" s="863"/>
      <c r="F117" s="863"/>
      <c r="G117" s="863"/>
      <c r="H117" s="863"/>
      <c r="I117" s="863"/>
      <c r="J117" s="863"/>
      <c r="K117" s="863"/>
      <c r="L117" s="863"/>
      <c r="M117" s="863"/>
    </row>
    <row r="118" spans="4:13" ht="24.75" customHeight="1">
      <c r="D118" s="863"/>
      <c r="E118" s="863"/>
      <c r="F118" s="863"/>
      <c r="G118" s="863"/>
      <c r="H118" s="863"/>
      <c r="I118" s="863"/>
      <c r="J118" s="863"/>
      <c r="K118" s="863"/>
      <c r="L118" s="863"/>
      <c r="M118" s="863"/>
    </row>
    <row r="119" spans="4:13" ht="24.75" customHeight="1">
      <c r="D119" s="863"/>
      <c r="E119" s="863"/>
      <c r="F119" s="863"/>
      <c r="G119" s="863"/>
      <c r="H119" s="863"/>
      <c r="I119" s="863"/>
      <c r="J119" s="863"/>
      <c r="K119" s="863"/>
      <c r="L119" s="863"/>
      <c r="M119" s="863"/>
    </row>
    <row r="120" spans="4:13" ht="24.75" customHeight="1">
      <c r="D120" s="863"/>
      <c r="E120" s="863"/>
      <c r="F120" s="863"/>
      <c r="G120" s="863"/>
      <c r="H120" s="863"/>
      <c r="I120" s="863"/>
      <c r="J120" s="863"/>
      <c r="K120" s="863"/>
      <c r="L120" s="863"/>
      <c r="M120" s="863"/>
    </row>
    <row r="121" spans="4:13" ht="24.75" customHeight="1">
      <c r="D121" s="863"/>
      <c r="E121" s="863"/>
      <c r="F121" s="863"/>
      <c r="G121" s="863"/>
      <c r="H121" s="863"/>
      <c r="I121" s="863"/>
      <c r="J121" s="863"/>
      <c r="K121" s="863"/>
      <c r="L121" s="863"/>
      <c r="M121" s="863"/>
    </row>
    <row r="122" spans="4:13" ht="24.75" customHeight="1">
      <c r="D122" s="863"/>
      <c r="E122" s="863"/>
      <c r="F122" s="863"/>
      <c r="G122" s="863"/>
      <c r="H122" s="863"/>
      <c r="I122" s="863"/>
      <c r="J122" s="863"/>
      <c r="K122" s="863"/>
      <c r="L122" s="863"/>
      <c r="M122" s="863"/>
    </row>
    <row r="123" spans="4:13" ht="24.75" customHeight="1">
      <c r="D123" s="863"/>
      <c r="E123" s="863"/>
      <c r="F123" s="863"/>
      <c r="G123" s="863"/>
      <c r="H123" s="863"/>
      <c r="I123" s="863"/>
      <c r="J123" s="863"/>
      <c r="K123" s="863"/>
      <c r="L123" s="863"/>
      <c r="M123" s="863"/>
    </row>
    <row r="124" spans="4:13" ht="24.75" customHeight="1">
      <c r="D124" s="863"/>
      <c r="E124" s="863"/>
      <c r="F124" s="863"/>
      <c r="G124" s="863"/>
      <c r="H124" s="863"/>
      <c r="I124" s="863"/>
      <c r="J124" s="863"/>
      <c r="K124" s="863"/>
      <c r="L124" s="863"/>
      <c r="M124" s="863"/>
    </row>
    <row r="125" spans="4:13" ht="24.75" customHeight="1">
      <c r="D125" s="863"/>
      <c r="E125" s="863"/>
      <c r="F125" s="863"/>
      <c r="G125" s="863"/>
      <c r="H125" s="863"/>
      <c r="I125" s="863"/>
      <c r="J125" s="863"/>
      <c r="K125" s="863"/>
      <c r="L125" s="863"/>
      <c r="M125" s="863"/>
    </row>
    <row r="126" spans="4:13" ht="24.75" customHeight="1">
      <c r="D126" s="863"/>
      <c r="E126" s="863"/>
      <c r="F126" s="863"/>
      <c r="G126" s="863"/>
      <c r="H126" s="863"/>
      <c r="I126" s="863"/>
      <c r="J126" s="863"/>
      <c r="K126" s="863"/>
      <c r="L126" s="863"/>
      <c r="M126" s="863"/>
    </row>
    <row r="127" spans="4:13" ht="24.75" customHeight="1">
      <c r="D127" s="863"/>
      <c r="E127" s="863"/>
      <c r="F127" s="863"/>
      <c r="G127" s="863"/>
      <c r="H127" s="863"/>
      <c r="I127" s="863"/>
      <c r="J127" s="863"/>
      <c r="K127" s="863"/>
      <c r="L127" s="863"/>
      <c r="M127" s="863"/>
    </row>
    <row r="128" spans="4:13" ht="24.75" customHeight="1">
      <c r="D128" s="863"/>
      <c r="E128" s="863"/>
      <c r="F128" s="863"/>
      <c r="G128" s="863"/>
      <c r="H128" s="863"/>
      <c r="I128" s="863"/>
      <c r="J128" s="863"/>
      <c r="K128" s="863"/>
      <c r="L128" s="863"/>
      <c r="M128" s="863"/>
    </row>
    <row r="129" spans="4:13" ht="24.75" customHeight="1">
      <c r="D129" s="863"/>
      <c r="E129" s="863"/>
      <c r="F129" s="863"/>
      <c r="G129" s="863"/>
      <c r="H129" s="863"/>
      <c r="I129" s="863"/>
      <c r="J129" s="863"/>
      <c r="K129" s="863"/>
      <c r="L129" s="863"/>
      <c r="M129" s="863"/>
    </row>
    <row r="130" spans="4:13" ht="24.75" customHeight="1">
      <c r="D130" s="863"/>
      <c r="E130" s="863"/>
      <c r="F130" s="863"/>
      <c r="G130" s="863"/>
      <c r="H130" s="863"/>
      <c r="I130" s="863"/>
      <c r="J130" s="863"/>
      <c r="K130" s="863"/>
      <c r="L130" s="863"/>
      <c r="M130" s="863"/>
    </row>
    <row r="131" spans="4:13" ht="24.75" customHeight="1">
      <c r="D131" s="863"/>
      <c r="E131" s="863"/>
      <c r="F131" s="863"/>
      <c r="G131" s="863"/>
      <c r="H131" s="863"/>
      <c r="I131" s="863"/>
      <c r="J131" s="863"/>
      <c r="K131" s="863"/>
      <c r="L131" s="863"/>
      <c r="M131" s="863"/>
    </row>
    <row r="132" spans="4:13" ht="24.75" customHeight="1"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</row>
    <row r="133" spans="4:13" ht="24.75" customHeight="1">
      <c r="D133" s="863"/>
      <c r="E133" s="863"/>
      <c r="F133" s="863"/>
      <c r="G133" s="863"/>
      <c r="H133" s="863"/>
      <c r="I133" s="863"/>
      <c r="J133" s="863"/>
      <c r="K133" s="863"/>
      <c r="L133" s="863"/>
      <c r="M133" s="863"/>
    </row>
    <row r="134" spans="4:13" ht="24.75" customHeight="1">
      <c r="D134" s="863"/>
      <c r="E134" s="863"/>
      <c r="F134" s="863"/>
      <c r="G134" s="863"/>
      <c r="H134" s="863"/>
      <c r="I134" s="863"/>
      <c r="J134" s="863"/>
      <c r="K134" s="863"/>
      <c r="L134" s="863"/>
      <c r="M134" s="863"/>
    </row>
    <row r="135" spans="4:13" ht="24.75" customHeight="1">
      <c r="D135" s="863"/>
      <c r="E135" s="863"/>
      <c r="F135" s="863"/>
      <c r="G135" s="863"/>
      <c r="H135" s="863"/>
      <c r="I135" s="863"/>
      <c r="J135" s="863"/>
      <c r="K135" s="863"/>
      <c r="L135" s="863"/>
      <c r="M135" s="863"/>
    </row>
    <row r="136" spans="4:13" ht="24.75" customHeight="1">
      <c r="D136" s="863"/>
      <c r="E136" s="863"/>
      <c r="F136" s="863"/>
      <c r="G136" s="863"/>
      <c r="H136" s="863"/>
      <c r="I136" s="863"/>
      <c r="J136" s="863"/>
      <c r="K136" s="863"/>
      <c r="L136" s="863"/>
      <c r="M136" s="863"/>
    </row>
  </sheetData>
  <mergeCells count="14">
    <mergeCell ref="A5:M5"/>
    <mergeCell ref="A1:M1"/>
    <mergeCell ref="A3:M3"/>
    <mergeCell ref="A4:M4"/>
    <mergeCell ref="A2:M2"/>
    <mergeCell ref="B7:B8"/>
    <mergeCell ref="E7:F7"/>
    <mergeCell ref="G7:I7"/>
    <mergeCell ref="A7:A9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A1" sqref="A1:V1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9.28125" style="10" customWidth="1"/>
    <col min="14" max="14" width="10.7109375" style="10" customWidth="1"/>
    <col min="15" max="18" width="10.7109375" style="10" hidden="1" customWidth="1"/>
    <col min="19" max="19" width="10.00390625" style="12" customWidth="1"/>
    <col min="20" max="20" width="0" style="10" hidden="1" customWidth="1"/>
    <col min="21" max="16384" width="11.00390625" style="10" customWidth="1"/>
  </cols>
  <sheetData>
    <row r="1" spans="1:22" s="966" customFormat="1" ht="18.75">
      <c r="A1" s="1794" t="s">
        <v>1676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  <c r="O1" s="1794"/>
      <c r="P1" s="1794"/>
      <c r="Q1" s="1794"/>
      <c r="R1" s="1794"/>
      <c r="S1" s="1794"/>
      <c r="T1" s="1794"/>
      <c r="U1" s="1794"/>
      <c r="V1" s="1794"/>
    </row>
    <row r="2" spans="1:22" s="966" customFormat="1" ht="19.5">
      <c r="A2" s="1795" t="s">
        <v>1209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1795"/>
      <c r="R2" s="1795"/>
      <c r="S2" s="1795"/>
      <c r="T2" s="1795"/>
      <c r="U2" s="1795"/>
      <c r="V2" s="1795"/>
    </row>
    <row r="3" spans="1:22" s="966" customFormat="1" ht="18.75">
      <c r="A3" s="1794" t="s">
        <v>813</v>
      </c>
      <c r="B3" s="1794"/>
      <c r="C3" s="1794"/>
      <c r="D3" s="1794"/>
      <c r="E3" s="1794"/>
      <c r="F3" s="1794"/>
      <c r="G3" s="1794"/>
      <c r="H3" s="1794"/>
      <c r="I3" s="1794"/>
      <c r="J3" s="1794"/>
      <c r="K3" s="1794"/>
      <c r="L3" s="1794"/>
      <c r="M3" s="1794"/>
      <c r="N3" s="1794"/>
      <c r="O3" s="1794"/>
      <c r="P3" s="1794"/>
      <c r="Q3" s="1794"/>
      <c r="R3" s="1794"/>
      <c r="S3" s="1794"/>
      <c r="T3" s="1794"/>
      <c r="U3" s="1794"/>
      <c r="V3" s="1794"/>
    </row>
    <row r="4" spans="1:22" s="966" customFormat="1" ht="18.75">
      <c r="A4" s="1794" t="s">
        <v>1149</v>
      </c>
      <c r="B4" s="1794"/>
      <c r="C4" s="1794"/>
      <c r="D4" s="1794"/>
      <c r="E4" s="1794"/>
      <c r="F4" s="1794"/>
      <c r="G4" s="1794"/>
      <c r="H4" s="1794"/>
      <c r="I4" s="1794"/>
      <c r="J4" s="1794"/>
      <c r="K4" s="1794"/>
      <c r="L4" s="1794"/>
      <c r="M4" s="1794"/>
      <c r="N4" s="1794"/>
      <c r="O4" s="1794"/>
      <c r="P4" s="1794"/>
      <c r="Q4" s="1794"/>
      <c r="R4" s="1794"/>
      <c r="S4" s="1794"/>
      <c r="T4" s="1794"/>
      <c r="U4" s="1794"/>
      <c r="V4" s="1794"/>
    </row>
    <row r="5" spans="1:22" ht="17.25" customHeight="1" thickBot="1">
      <c r="A5" s="1793"/>
      <c r="B5" s="1793"/>
      <c r="C5" s="1793" t="s">
        <v>676</v>
      </c>
      <c r="D5" s="1793"/>
      <c r="E5" s="1793" t="s">
        <v>676</v>
      </c>
      <c r="F5" s="1793"/>
      <c r="G5" s="1793" t="s">
        <v>676</v>
      </c>
      <c r="H5" s="1793"/>
      <c r="I5" s="1793" t="s">
        <v>676</v>
      </c>
      <c r="J5" s="1793"/>
      <c r="K5" s="1793" t="s">
        <v>676</v>
      </c>
      <c r="L5" s="1793"/>
      <c r="M5" s="1793"/>
      <c r="N5" s="1793"/>
      <c r="O5" s="1793" t="s">
        <v>676</v>
      </c>
      <c r="P5" s="1793"/>
      <c r="Q5" s="1793" t="s">
        <v>676</v>
      </c>
      <c r="R5" s="1793"/>
      <c r="S5" s="1793"/>
      <c r="T5" s="1793"/>
      <c r="U5" s="1576" t="s">
        <v>654</v>
      </c>
      <c r="V5" s="1576"/>
    </row>
    <row r="6" spans="1:60" s="21" customFormat="1" ht="13.5" thickTop="1">
      <c r="A6" s="207"/>
      <c r="B6" s="208"/>
      <c r="C6" s="967" t="s">
        <v>1652</v>
      </c>
      <c r="D6" s="967" t="s">
        <v>1657</v>
      </c>
      <c r="E6" s="967" t="s">
        <v>1658</v>
      </c>
      <c r="F6" s="967" t="s">
        <v>1659</v>
      </c>
      <c r="G6" s="967" t="s">
        <v>1660</v>
      </c>
      <c r="H6" s="968" t="s">
        <v>1661</v>
      </c>
      <c r="I6" s="1798" t="s">
        <v>575</v>
      </c>
      <c r="J6" s="1798"/>
      <c r="K6" s="1798"/>
      <c r="L6" s="1798"/>
      <c r="M6" s="1798"/>
      <c r="N6" s="1798"/>
      <c r="O6" s="1798"/>
      <c r="P6" s="1798"/>
      <c r="Q6" s="1798"/>
      <c r="R6" s="1798"/>
      <c r="S6" s="1798"/>
      <c r="T6" s="941"/>
      <c r="U6" s="1799" t="s">
        <v>307</v>
      </c>
      <c r="V6" s="180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1" customFormat="1" ht="15.75">
      <c r="A7" s="969" t="s">
        <v>814</v>
      </c>
      <c r="B7" s="970"/>
      <c r="C7" s="970" t="s">
        <v>575</v>
      </c>
      <c r="D7" s="970" t="s">
        <v>575</v>
      </c>
      <c r="E7" s="970" t="s">
        <v>575</v>
      </c>
      <c r="F7" s="970" t="s">
        <v>575</v>
      </c>
      <c r="G7" s="970" t="s">
        <v>575</v>
      </c>
      <c r="H7" s="970" t="s">
        <v>575</v>
      </c>
      <c r="I7" s="971" t="s">
        <v>1662</v>
      </c>
      <c r="J7" s="971" t="s">
        <v>1663</v>
      </c>
      <c r="K7" s="971" t="s">
        <v>1356</v>
      </c>
      <c r="L7" s="971" t="s">
        <v>1337</v>
      </c>
      <c r="M7" s="971" t="s">
        <v>1215</v>
      </c>
      <c r="N7" s="971" t="s">
        <v>1033</v>
      </c>
      <c r="O7" s="971" t="s">
        <v>1662</v>
      </c>
      <c r="P7" s="971" t="s">
        <v>1663</v>
      </c>
      <c r="Q7" s="971" t="s">
        <v>1356</v>
      </c>
      <c r="R7" s="971" t="s">
        <v>1009</v>
      </c>
      <c r="S7" s="971" t="s">
        <v>668</v>
      </c>
      <c r="T7" s="972" t="s">
        <v>1337</v>
      </c>
      <c r="U7" s="972" t="s">
        <v>1033</v>
      </c>
      <c r="V7" s="973" t="s">
        <v>652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49" customFormat="1" ht="12.75">
      <c r="A8" s="974" t="s">
        <v>815</v>
      </c>
      <c r="B8" s="975"/>
      <c r="C8" s="975"/>
      <c r="D8" s="975"/>
      <c r="E8" s="975"/>
      <c r="F8" s="975"/>
      <c r="G8" s="975"/>
      <c r="H8" s="975"/>
      <c r="I8" s="976">
        <v>57159.3</v>
      </c>
      <c r="J8" s="976">
        <v>62394.9</v>
      </c>
      <c r="K8" s="976" t="e">
        <v>#REF!</v>
      </c>
      <c r="L8" s="977" t="e">
        <v>#REF!</v>
      </c>
      <c r="M8" s="977">
        <v>92999.4</v>
      </c>
      <c r="N8" s="977">
        <v>88308.9</v>
      </c>
      <c r="O8" s="977"/>
      <c r="P8" s="977"/>
      <c r="Q8" s="977"/>
      <c r="R8" s="977"/>
      <c r="S8" s="977">
        <v>124689.6</v>
      </c>
      <c r="T8" s="978"/>
      <c r="U8" s="978">
        <v>-5.043580926328559</v>
      </c>
      <c r="V8" s="979">
        <v>41.19709338469849</v>
      </c>
    </row>
    <row r="9" spans="1:22" s="24" customFormat="1" ht="12.75">
      <c r="A9" s="400" t="s">
        <v>816</v>
      </c>
      <c r="B9" s="980"/>
      <c r="C9" s="980"/>
      <c r="D9" s="980"/>
      <c r="E9" s="980"/>
      <c r="F9" s="980"/>
      <c r="G9" s="980"/>
      <c r="H9" s="980"/>
      <c r="I9" s="981" t="s">
        <v>677</v>
      </c>
      <c r="J9" s="981" t="s">
        <v>677</v>
      </c>
      <c r="K9" s="982">
        <v>48840.7</v>
      </c>
      <c r="L9" s="983">
        <v>52463.8</v>
      </c>
      <c r="M9" s="983"/>
      <c r="N9" s="983"/>
      <c r="O9" s="983"/>
      <c r="P9" s="983"/>
      <c r="Q9" s="983"/>
      <c r="R9" s="984"/>
      <c r="S9" s="983">
        <v>100236.4</v>
      </c>
      <c r="T9" s="983"/>
      <c r="U9" s="985" t="s">
        <v>1140</v>
      </c>
      <c r="V9" s="986" t="s">
        <v>1140</v>
      </c>
    </row>
    <row r="10" spans="1:22" s="24" customFormat="1" ht="12.75">
      <c r="A10" s="400" t="s">
        <v>817</v>
      </c>
      <c r="B10" s="980"/>
      <c r="C10" s="980"/>
      <c r="D10" s="980"/>
      <c r="E10" s="980"/>
      <c r="F10" s="980"/>
      <c r="G10" s="980"/>
      <c r="H10" s="980"/>
      <c r="I10" s="981" t="s">
        <v>677</v>
      </c>
      <c r="J10" s="981" t="s">
        <v>677</v>
      </c>
      <c r="K10" s="982">
        <v>10174.1</v>
      </c>
      <c r="L10" s="983">
        <v>13279.3</v>
      </c>
      <c r="M10" s="983"/>
      <c r="N10" s="983"/>
      <c r="O10" s="983"/>
      <c r="P10" s="983"/>
      <c r="Q10" s="983"/>
      <c r="R10" s="984"/>
      <c r="S10" s="983">
        <v>10691.9</v>
      </c>
      <c r="T10" s="983"/>
      <c r="U10" s="985" t="s">
        <v>1140</v>
      </c>
      <c r="V10" s="986" t="s">
        <v>1140</v>
      </c>
    </row>
    <row r="11" spans="1:22" s="991" customFormat="1" ht="12.75">
      <c r="A11" s="987" t="s">
        <v>818</v>
      </c>
      <c r="B11" s="988"/>
      <c r="C11" s="988"/>
      <c r="D11" s="988"/>
      <c r="E11" s="988"/>
      <c r="F11" s="988"/>
      <c r="G11" s="988"/>
      <c r="H11" s="988"/>
      <c r="I11" s="981" t="s">
        <v>677</v>
      </c>
      <c r="J11" s="981" t="s">
        <v>677</v>
      </c>
      <c r="K11" s="989">
        <v>9612</v>
      </c>
      <c r="L11" s="990">
        <v>12759.3</v>
      </c>
      <c r="M11" s="983"/>
      <c r="N11" s="983"/>
      <c r="O11" s="983"/>
      <c r="P11" s="983"/>
      <c r="Q11" s="983"/>
      <c r="R11" s="984"/>
      <c r="S11" s="983">
        <v>9767.5</v>
      </c>
      <c r="T11" s="990"/>
      <c r="U11" s="985" t="s">
        <v>1140</v>
      </c>
      <c r="V11" s="986" t="s">
        <v>1140</v>
      </c>
    </row>
    <row r="12" spans="1:22" s="991" customFormat="1" ht="12.75">
      <c r="A12" s="987" t="s">
        <v>1263</v>
      </c>
      <c r="B12" s="988"/>
      <c r="C12" s="988"/>
      <c r="D12" s="988"/>
      <c r="E12" s="988"/>
      <c r="F12" s="988"/>
      <c r="G12" s="988"/>
      <c r="H12" s="988"/>
      <c r="I12" s="981" t="s">
        <v>677</v>
      </c>
      <c r="J12" s="981" t="s">
        <v>677</v>
      </c>
      <c r="K12" s="989">
        <v>562.1</v>
      </c>
      <c r="L12" s="990">
        <v>520</v>
      </c>
      <c r="M12" s="983"/>
      <c r="N12" s="983"/>
      <c r="O12" s="983"/>
      <c r="P12" s="983"/>
      <c r="Q12" s="983"/>
      <c r="R12" s="984"/>
      <c r="S12" s="983">
        <v>924.4</v>
      </c>
      <c r="T12" s="990"/>
      <c r="U12" s="985" t="s">
        <v>1140</v>
      </c>
      <c r="V12" s="986" t="s">
        <v>1140</v>
      </c>
    </row>
    <row r="13" spans="1:22" s="991" customFormat="1" ht="12.75">
      <c r="A13" s="400" t="s">
        <v>678</v>
      </c>
      <c r="B13" s="988"/>
      <c r="C13" s="988"/>
      <c r="D13" s="988"/>
      <c r="E13" s="988"/>
      <c r="F13" s="988"/>
      <c r="G13" s="988"/>
      <c r="H13" s="988"/>
      <c r="I13" s="981"/>
      <c r="J13" s="981"/>
      <c r="K13" s="989"/>
      <c r="L13" s="990"/>
      <c r="M13" s="983"/>
      <c r="N13" s="983"/>
      <c r="O13" s="983"/>
      <c r="P13" s="983"/>
      <c r="Q13" s="983"/>
      <c r="R13" s="984"/>
      <c r="S13" s="983">
        <v>13761.3</v>
      </c>
      <c r="T13" s="990"/>
      <c r="U13" s="985" t="s">
        <v>1140</v>
      </c>
      <c r="V13" s="986" t="s">
        <v>1140</v>
      </c>
    </row>
    <row r="14" spans="1:22" s="991" customFormat="1" ht="12.75">
      <c r="A14" s="987" t="s">
        <v>818</v>
      </c>
      <c r="B14" s="988"/>
      <c r="C14" s="988"/>
      <c r="D14" s="988"/>
      <c r="E14" s="988"/>
      <c r="F14" s="988"/>
      <c r="G14" s="988"/>
      <c r="H14" s="988"/>
      <c r="I14" s="981"/>
      <c r="J14" s="981"/>
      <c r="K14" s="989"/>
      <c r="L14" s="990"/>
      <c r="M14" s="983"/>
      <c r="N14" s="983"/>
      <c r="O14" s="983"/>
      <c r="P14" s="983"/>
      <c r="Q14" s="983"/>
      <c r="R14" s="984"/>
      <c r="S14" s="983">
        <v>13408</v>
      </c>
      <c r="T14" s="990"/>
      <c r="U14" s="985" t="s">
        <v>1140</v>
      </c>
      <c r="V14" s="986" t="s">
        <v>1140</v>
      </c>
    </row>
    <row r="15" spans="1:22" s="991" customFormat="1" ht="12.75">
      <c r="A15" s="992" t="s">
        <v>1263</v>
      </c>
      <c r="B15" s="993"/>
      <c r="C15" s="993"/>
      <c r="D15" s="993"/>
      <c r="E15" s="993"/>
      <c r="F15" s="993"/>
      <c r="G15" s="993"/>
      <c r="H15" s="993"/>
      <c r="I15" s="994"/>
      <c r="J15" s="994"/>
      <c r="K15" s="995"/>
      <c r="L15" s="996"/>
      <c r="M15" s="997"/>
      <c r="N15" s="997"/>
      <c r="O15" s="997"/>
      <c r="P15" s="997"/>
      <c r="Q15" s="997"/>
      <c r="R15" s="998"/>
      <c r="S15" s="997">
        <v>353.3</v>
      </c>
      <c r="T15" s="996"/>
      <c r="U15" s="999" t="s">
        <v>1140</v>
      </c>
      <c r="V15" s="1000" t="s">
        <v>1140</v>
      </c>
    </row>
    <row r="16" spans="1:22" s="49" customFormat="1" ht="12.75">
      <c r="A16" s="1001" t="s">
        <v>823</v>
      </c>
      <c r="B16" s="1002"/>
      <c r="C16" s="1002"/>
      <c r="D16" s="1002"/>
      <c r="E16" s="1002"/>
      <c r="F16" s="1002"/>
      <c r="G16" s="1002"/>
      <c r="H16" s="1002"/>
      <c r="I16" s="1003">
        <v>6442.3</v>
      </c>
      <c r="J16" s="1003">
        <v>7465.6</v>
      </c>
      <c r="K16" s="1003">
        <v>7734.5</v>
      </c>
      <c r="L16" s="1004">
        <v>8313.9</v>
      </c>
      <c r="M16" s="1004">
        <v>16888</v>
      </c>
      <c r="N16" s="1004">
        <v>14017.7</v>
      </c>
      <c r="O16" s="1004"/>
      <c r="P16" s="1004"/>
      <c r="Q16" s="1004"/>
      <c r="R16" s="1004"/>
      <c r="S16" s="1004">
        <v>16219.1</v>
      </c>
      <c r="T16" s="1005" t="e">
        <v>#REF!</v>
      </c>
      <c r="U16" s="1005">
        <v>-16.996091899573656</v>
      </c>
      <c r="V16" s="1006">
        <v>15.704430826740463</v>
      </c>
    </row>
    <row r="17" spans="1:22" s="24" customFormat="1" ht="12.75">
      <c r="A17" s="400" t="s">
        <v>816</v>
      </c>
      <c r="B17" s="980"/>
      <c r="C17" s="980"/>
      <c r="D17" s="980"/>
      <c r="E17" s="980"/>
      <c r="F17" s="980"/>
      <c r="G17" s="980"/>
      <c r="H17" s="980"/>
      <c r="I17" s="981" t="s">
        <v>677</v>
      </c>
      <c r="J17" s="981" t="s">
        <v>677</v>
      </c>
      <c r="K17" s="982">
        <v>5689.4</v>
      </c>
      <c r="L17" s="983">
        <v>5686.4</v>
      </c>
      <c r="M17" s="983"/>
      <c r="N17" s="983"/>
      <c r="O17" s="983" t="s">
        <v>1140</v>
      </c>
      <c r="P17" s="983" t="s">
        <v>1140</v>
      </c>
      <c r="Q17" s="983" t="s">
        <v>1140</v>
      </c>
      <c r="R17" s="984">
        <v>-0.052729637571624424</v>
      </c>
      <c r="S17" s="983">
        <v>11622.2</v>
      </c>
      <c r="T17" s="983" t="e">
        <v>#REF!</v>
      </c>
      <c r="U17" s="1007" t="s">
        <v>1140</v>
      </c>
      <c r="V17" s="1008" t="s">
        <v>1140</v>
      </c>
    </row>
    <row r="18" spans="1:22" s="24" customFormat="1" ht="12.75">
      <c r="A18" s="400" t="s">
        <v>817</v>
      </c>
      <c r="B18" s="980"/>
      <c r="C18" s="980"/>
      <c r="D18" s="980"/>
      <c r="E18" s="980"/>
      <c r="F18" s="980"/>
      <c r="G18" s="980"/>
      <c r="H18" s="980"/>
      <c r="I18" s="981" t="s">
        <v>677</v>
      </c>
      <c r="J18" s="981" t="s">
        <v>677</v>
      </c>
      <c r="K18" s="982">
        <v>1975.7</v>
      </c>
      <c r="L18" s="983">
        <v>2156.8</v>
      </c>
      <c r="M18" s="983"/>
      <c r="N18" s="983"/>
      <c r="O18" s="983" t="s">
        <v>1140</v>
      </c>
      <c r="P18" s="983" t="s">
        <v>1140</v>
      </c>
      <c r="Q18" s="983" t="s">
        <v>1140</v>
      </c>
      <c r="R18" s="984">
        <v>9.166371412663873</v>
      </c>
      <c r="S18" s="983">
        <v>2762.4</v>
      </c>
      <c r="T18" s="983" t="e">
        <v>#REF!</v>
      </c>
      <c r="U18" s="1007" t="s">
        <v>1140</v>
      </c>
      <c r="V18" s="1008" t="s">
        <v>1140</v>
      </c>
    </row>
    <row r="19" spans="1:22" s="24" customFormat="1" ht="12.75">
      <c r="A19" s="403" t="s">
        <v>679</v>
      </c>
      <c r="B19" s="1009"/>
      <c r="C19" s="1009"/>
      <c r="D19" s="1009"/>
      <c r="E19" s="1009"/>
      <c r="F19" s="1009"/>
      <c r="G19" s="1009"/>
      <c r="H19" s="1009"/>
      <c r="I19" s="994" t="s">
        <v>677</v>
      </c>
      <c r="J19" s="994" t="s">
        <v>677</v>
      </c>
      <c r="K19" s="1010">
        <v>69.4</v>
      </c>
      <c r="L19" s="997">
        <v>470.7</v>
      </c>
      <c r="M19" s="997"/>
      <c r="N19" s="997"/>
      <c r="O19" s="997" t="s">
        <v>1140</v>
      </c>
      <c r="P19" s="997" t="s">
        <v>1140</v>
      </c>
      <c r="Q19" s="997" t="s">
        <v>1140</v>
      </c>
      <c r="R19" s="998">
        <v>578.2420749279538</v>
      </c>
      <c r="S19" s="997">
        <v>1834.5</v>
      </c>
      <c r="T19" s="997" t="e">
        <v>#REF!</v>
      </c>
      <c r="U19" s="1007" t="s">
        <v>1140</v>
      </c>
      <c r="V19" s="1008" t="s">
        <v>1140</v>
      </c>
    </row>
    <row r="20" spans="1:22" s="49" customFormat="1" ht="12.75">
      <c r="A20" s="974" t="s">
        <v>1218</v>
      </c>
      <c r="B20" s="975"/>
      <c r="C20" s="975"/>
      <c r="D20" s="975"/>
      <c r="E20" s="975"/>
      <c r="F20" s="975"/>
      <c r="G20" s="975"/>
      <c r="H20" s="975"/>
      <c r="I20" s="976">
        <v>50717</v>
      </c>
      <c r="J20" s="976">
        <v>54929.3</v>
      </c>
      <c r="K20" s="976" t="e">
        <v>#REF!</v>
      </c>
      <c r="L20" s="977" t="e">
        <v>#REF!</v>
      </c>
      <c r="M20" s="977">
        <v>76111.4</v>
      </c>
      <c r="N20" s="977">
        <v>74291.2</v>
      </c>
      <c r="O20" s="977"/>
      <c r="P20" s="977"/>
      <c r="Q20" s="977"/>
      <c r="R20" s="977"/>
      <c r="S20" s="977">
        <v>108470.5</v>
      </c>
      <c r="T20" s="978" t="e">
        <v>#REF!</v>
      </c>
      <c r="U20" s="978">
        <v>-2.3914945724293517</v>
      </c>
      <c r="V20" s="979">
        <v>46.00719869917299</v>
      </c>
    </row>
    <row r="21" spans="1:22" s="24" customFormat="1" ht="12.75">
      <c r="A21" s="400" t="s">
        <v>816</v>
      </c>
      <c r="B21" s="980"/>
      <c r="C21" s="980"/>
      <c r="D21" s="980"/>
      <c r="E21" s="980"/>
      <c r="F21" s="980"/>
      <c r="G21" s="980"/>
      <c r="H21" s="980"/>
      <c r="I21" s="981" t="s">
        <v>677</v>
      </c>
      <c r="J21" s="981" t="s">
        <v>677</v>
      </c>
      <c r="K21" s="982">
        <v>43151.3</v>
      </c>
      <c r="L21" s="983">
        <v>46777.4</v>
      </c>
      <c r="M21" s="983"/>
      <c r="N21" s="983"/>
      <c r="O21" s="983"/>
      <c r="P21" s="983"/>
      <c r="Q21" s="983"/>
      <c r="R21" s="984"/>
      <c r="S21" s="983">
        <v>88614.2</v>
      </c>
      <c r="T21" s="983" t="e">
        <v>#REF!</v>
      </c>
      <c r="U21" s="1007" t="s">
        <v>1140</v>
      </c>
      <c r="V21" s="1008" t="s">
        <v>1140</v>
      </c>
    </row>
    <row r="22" spans="1:22" s="24" customFormat="1" ht="12.75">
      <c r="A22" s="400" t="s">
        <v>817</v>
      </c>
      <c r="B22" s="980"/>
      <c r="C22" s="980"/>
      <c r="D22" s="980"/>
      <c r="E22" s="980"/>
      <c r="F22" s="980"/>
      <c r="G22" s="980"/>
      <c r="H22" s="980"/>
      <c r="I22" s="981" t="s">
        <v>677</v>
      </c>
      <c r="J22" s="981" t="s">
        <v>677</v>
      </c>
      <c r="K22" s="982">
        <v>8198.4</v>
      </c>
      <c r="L22" s="983">
        <v>11122.5</v>
      </c>
      <c r="M22" s="983"/>
      <c r="N22" s="983"/>
      <c r="O22" s="983"/>
      <c r="P22" s="983"/>
      <c r="Q22" s="983"/>
      <c r="R22" s="984"/>
      <c r="S22" s="983">
        <v>7929.5</v>
      </c>
      <c r="T22" s="983" t="e">
        <v>#REF!</v>
      </c>
      <c r="U22" s="1007" t="s">
        <v>1140</v>
      </c>
      <c r="V22" s="1008" t="s">
        <v>1140</v>
      </c>
    </row>
    <row r="23" spans="1:22" s="24" customFormat="1" ht="12.75">
      <c r="A23" s="403" t="s">
        <v>679</v>
      </c>
      <c r="B23" s="1009"/>
      <c r="C23" s="1009"/>
      <c r="D23" s="1009"/>
      <c r="E23" s="1009"/>
      <c r="F23" s="1009"/>
      <c r="G23" s="1009"/>
      <c r="H23" s="1009"/>
      <c r="I23" s="994" t="s">
        <v>677</v>
      </c>
      <c r="J23" s="994" t="s">
        <v>677</v>
      </c>
      <c r="K23" s="1010">
        <v>8279.7</v>
      </c>
      <c r="L23" s="997" t="e">
        <v>#REF!</v>
      </c>
      <c r="M23" s="997"/>
      <c r="N23" s="997"/>
      <c r="O23" s="997"/>
      <c r="P23" s="997"/>
      <c r="Q23" s="997"/>
      <c r="R23" s="998"/>
      <c r="S23" s="997">
        <v>11926.8</v>
      </c>
      <c r="T23" s="997" t="e">
        <v>#REF!</v>
      </c>
      <c r="U23" s="1011" t="s">
        <v>1140</v>
      </c>
      <c r="V23" s="1012" t="s">
        <v>1140</v>
      </c>
    </row>
    <row r="24" spans="1:22" s="24" customFormat="1" ht="12.75">
      <c r="A24" s="974" t="s">
        <v>680</v>
      </c>
      <c r="B24" s="1013"/>
      <c r="C24" s="1013"/>
      <c r="D24" s="1013"/>
      <c r="E24" s="1013"/>
      <c r="F24" s="1013"/>
      <c r="G24" s="1013"/>
      <c r="H24" s="1013"/>
      <c r="I24" s="1014"/>
      <c r="J24" s="1014"/>
      <c r="K24" s="1015"/>
      <c r="L24" s="1016"/>
      <c r="M24" s="978">
        <v>10179.3</v>
      </c>
      <c r="N24" s="978">
        <v>6557.9</v>
      </c>
      <c r="O24" s="978"/>
      <c r="P24" s="978"/>
      <c r="Q24" s="978"/>
      <c r="R24" s="977"/>
      <c r="S24" s="978">
        <v>4822.1</v>
      </c>
      <c r="T24" s="1016"/>
      <c r="U24" s="978">
        <v>-35.576120165433764</v>
      </c>
      <c r="V24" s="979">
        <v>-26.468839110080964</v>
      </c>
    </row>
    <row r="25" spans="1:22" s="24" customFormat="1" ht="12.75">
      <c r="A25" s="400" t="s">
        <v>681</v>
      </c>
      <c r="B25" s="980"/>
      <c r="C25" s="980"/>
      <c r="D25" s="980"/>
      <c r="E25" s="980"/>
      <c r="F25" s="980"/>
      <c r="G25" s="980"/>
      <c r="H25" s="980"/>
      <c r="I25" s="981"/>
      <c r="J25" s="981"/>
      <c r="K25" s="982"/>
      <c r="L25" s="983"/>
      <c r="M25" s="983"/>
      <c r="N25" s="983"/>
      <c r="O25" s="983"/>
      <c r="P25" s="983"/>
      <c r="Q25" s="983"/>
      <c r="R25" s="984"/>
      <c r="S25" s="983">
        <v>1452.5</v>
      </c>
      <c r="T25" s="983"/>
      <c r="U25" s="1007" t="s">
        <v>1140</v>
      </c>
      <c r="V25" s="1008" t="s">
        <v>1140</v>
      </c>
    </row>
    <row r="26" spans="1:22" s="24" customFormat="1" ht="12.75">
      <c r="A26" s="400" t="s">
        <v>682</v>
      </c>
      <c r="B26" s="980"/>
      <c r="C26" s="980"/>
      <c r="D26" s="980"/>
      <c r="E26" s="980"/>
      <c r="F26" s="980"/>
      <c r="G26" s="980"/>
      <c r="H26" s="980"/>
      <c r="I26" s="981"/>
      <c r="J26" s="981"/>
      <c r="K26" s="982"/>
      <c r="L26" s="983"/>
      <c r="M26" s="983"/>
      <c r="N26" s="983"/>
      <c r="O26" s="983"/>
      <c r="P26" s="983"/>
      <c r="Q26" s="983"/>
      <c r="R26" s="984"/>
      <c r="S26" s="983">
        <v>3369.6</v>
      </c>
      <c r="T26" s="983"/>
      <c r="U26" s="1007" t="s">
        <v>1140</v>
      </c>
      <c r="V26" s="1008" t="s">
        <v>1140</v>
      </c>
    </row>
    <row r="27" spans="1:22" s="49" customFormat="1" ht="12.75">
      <c r="A27" s="403" t="s">
        <v>683</v>
      </c>
      <c r="B27" s="1017"/>
      <c r="C27" s="1017"/>
      <c r="D27" s="1017"/>
      <c r="E27" s="1017"/>
      <c r="F27" s="1017"/>
      <c r="G27" s="1017"/>
      <c r="H27" s="1017"/>
      <c r="I27" s="1018">
        <v>45553.3</v>
      </c>
      <c r="J27" s="1018">
        <v>51513.4</v>
      </c>
      <c r="K27" s="1018">
        <v>57918</v>
      </c>
      <c r="L27" s="1019">
        <v>65414.9</v>
      </c>
      <c r="M27" s="1020"/>
      <c r="N27" s="1020"/>
      <c r="O27" s="1020">
        <v>0</v>
      </c>
      <c r="P27" s="1020">
        <v>0</v>
      </c>
      <c r="Q27" s="1020">
        <v>0</v>
      </c>
      <c r="R27" s="1020">
        <v>0</v>
      </c>
      <c r="S27" s="998">
        <v>0</v>
      </c>
      <c r="T27" s="1021" t="e">
        <v>#REF!</v>
      </c>
      <c r="U27" s="999" t="s">
        <v>1140</v>
      </c>
      <c r="V27" s="1000" t="s">
        <v>1140</v>
      </c>
    </row>
    <row r="28" spans="1:22" s="49" customFormat="1" ht="12.75">
      <c r="A28" s="1022" t="s">
        <v>684</v>
      </c>
      <c r="B28" s="1017"/>
      <c r="C28" s="1017"/>
      <c r="D28" s="1017"/>
      <c r="E28" s="1017"/>
      <c r="F28" s="1017"/>
      <c r="G28" s="1017"/>
      <c r="H28" s="1017"/>
      <c r="I28" s="1018"/>
      <c r="J28" s="1018"/>
      <c r="K28" s="1018"/>
      <c r="L28" s="1019"/>
      <c r="M28" s="1019">
        <v>86290.7</v>
      </c>
      <c r="N28" s="1019">
        <v>80849.1</v>
      </c>
      <c r="O28" s="1019">
        <v>0</v>
      </c>
      <c r="P28" s="1019">
        <v>0</v>
      </c>
      <c r="Q28" s="1019">
        <v>0</v>
      </c>
      <c r="R28" s="1019">
        <v>0</v>
      </c>
      <c r="S28" s="1019">
        <v>113292.6</v>
      </c>
      <c r="T28" s="1023"/>
      <c r="U28" s="1023">
        <v>-6.306125689095126</v>
      </c>
      <c r="V28" s="1024">
        <v>40.128461541315886</v>
      </c>
    </row>
    <row r="29" spans="1:22" s="49" customFormat="1" ht="12.75">
      <c r="A29" s="974" t="s">
        <v>1037</v>
      </c>
      <c r="B29" s="975"/>
      <c r="C29" s="975"/>
      <c r="D29" s="975"/>
      <c r="E29" s="975"/>
      <c r="F29" s="975"/>
      <c r="G29" s="975"/>
      <c r="H29" s="975"/>
      <c r="I29" s="976"/>
      <c r="J29" s="976"/>
      <c r="K29" s="976"/>
      <c r="L29" s="977"/>
      <c r="M29" s="977">
        <v>96447.6</v>
      </c>
      <c r="N29" s="977">
        <v>103271.8</v>
      </c>
      <c r="O29" s="977"/>
      <c r="P29" s="977"/>
      <c r="Q29" s="977"/>
      <c r="R29" s="977"/>
      <c r="S29" s="977">
        <v>137404.2</v>
      </c>
      <c r="T29" s="978"/>
      <c r="U29" s="978">
        <v>7.075551905905371</v>
      </c>
      <c r="V29" s="979">
        <v>33.05103619768414</v>
      </c>
    </row>
    <row r="30" spans="1:22" s="24" customFormat="1" ht="12.75">
      <c r="A30" s="400" t="s">
        <v>824</v>
      </c>
      <c r="B30" s="980"/>
      <c r="C30" s="980"/>
      <c r="D30" s="980"/>
      <c r="E30" s="980"/>
      <c r="F30" s="980"/>
      <c r="G30" s="980"/>
      <c r="H30" s="980"/>
      <c r="I30" s="982">
        <v>40947.8</v>
      </c>
      <c r="J30" s="982">
        <v>46439.6</v>
      </c>
      <c r="K30" s="982">
        <v>52144.4</v>
      </c>
      <c r="L30" s="983">
        <v>52023.8</v>
      </c>
      <c r="M30" s="983"/>
      <c r="N30" s="983"/>
      <c r="O30" s="983"/>
      <c r="P30" s="983"/>
      <c r="Q30" s="983"/>
      <c r="R30" s="984"/>
      <c r="S30" s="983">
        <v>111031.2</v>
      </c>
      <c r="T30" s="983" t="e">
        <v>#REF!</v>
      </c>
      <c r="U30" s="1007" t="s">
        <v>1140</v>
      </c>
      <c r="V30" s="1008" t="s">
        <v>1140</v>
      </c>
    </row>
    <row r="31" spans="1:22" s="24" customFormat="1" ht="12.75">
      <c r="A31" s="400" t="s">
        <v>449</v>
      </c>
      <c r="B31" s="980"/>
      <c r="C31" s="980"/>
      <c r="D31" s="980"/>
      <c r="E31" s="980"/>
      <c r="F31" s="980"/>
      <c r="G31" s="980"/>
      <c r="H31" s="980"/>
      <c r="I31" s="982">
        <v>1508.4</v>
      </c>
      <c r="J31" s="982">
        <v>3451.5</v>
      </c>
      <c r="K31" s="982">
        <v>4287</v>
      </c>
      <c r="L31" s="983">
        <v>7771.1</v>
      </c>
      <c r="M31" s="983"/>
      <c r="N31" s="983"/>
      <c r="O31" s="983"/>
      <c r="P31" s="983"/>
      <c r="Q31" s="983"/>
      <c r="R31" s="984"/>
      <c r="S31" s="983">
        <v>21213.3</v>
      </c>
      <c r="T31" s="983" t="e">
        <v>#REF!</v>
      </c>
      <c r="U31" s="1007" t="s">
        <v>1140</v>
      </c>
      <c r="V31" s="1008" t="s">
        <v>1140</v>
      </c>
    </row>
    <row r="32" spans="1:22" s="24" customFormat="1" ht="12.75">
      <c r="A32" s="400" t="s">
        <v>457</v>
      </c>
      <c r="B32" s="980"/>
      <c r="C32" s="980"/>
      <c r="D32" s="980"/>
      <c r="E32" s="980"/>
      <c r="F32" s="980"/>
      <c r="G32" s="980"/>
      <c r="H32" s="980"/>
      <c r="I32" s="982">
        <v>2511.6</v>
      </c>
      <c r="J32" s="982">
        <v>1240.1</v>
      </c>
      <c r="K32" s="982">
        <v>1486.6</v>
      </c>
      <c r="L32" s="983">
        <v>2030.8</v>
      </c>
      <c r="M32" s="983"/>
      <c r="N32" s="983"/>
      <c r="O32" s="983"/>
      <c r="P32" s="983"/>
      <c r="Q32" s="983"/>
      <c r="R32" s="984"/>
      <c r="S32" s="983">
        <v>76.4</v>
      </c>
      <c r="T32" s="983" t="e">
        <v>#REF!</v>
      </c>
      <c r="U32" s="1007" t="s">
        <v>1140</v>
      </c>
      <c r="V32" s="1008" t="s">
        <v>1140</v>
      </c>
    </row>
    <row r="33" spans="1:22" s="24" customFormat="1" ht="12.75">
      <c r="A33" s="1025" t="s">
        <v>825</v>
      </c>
      <c r="B33" s="980"/>
      <c r="C33" s="980"/>
      <c r="D33" s="980"/>
      <c r="E33" s="980"/>
      <c r="F33" s="980"/>
      <c r="G33" s="980"/>
      <c r="H33" s="980"/>
      <c r="I33" s="982"/>
      <c r="J33" s="982"/>
      <c r="K33" s="982"/>
      <c r="L33" s="983"/>
      <c r="M33" s="983"/>
      <c r="N33" s="983"/>
      <c r="O33" s="983"/>
      <c r="P33" s="983"/>
      <c r="Q33" s="983"/>
      <c r="R33" s="984"/>
      <c r="S33" s="983">
        <v>2099.9</v>
      </c>
      <c r="T33" s="983"/>
      <c r="U33" s="1007" t="s">
        <v>1140</v>
      </c>
      <c r="V33" s="1008" t="s">
        <v>1140</v>
      </c>
    </row>
    <row r="34" spans="1:22" s="24" customFormat="1" ht="12.75">
      <c r="A34" s="1025" t="s">
        <v>685</v>
      </c>
      <c r="B34" s="980"/>
      <c r="C34" s="980"/>
      <c r="D34" s="980"/>
      <c r="E34" s="980"/>
      <c r="F34" s="980"/>
      <c r="G34" s="980"/>
      <c r="H34" s="980"/>
      <c r="I34" s="982"/>
      <c r="J34" s="982"/>
      <c r="K34" s="982"/>
      <c r="L34" s="983"/>
      <c r="M34" s="983"/>
      <c r="N34" s="983"/>
      <c r="O34" s="983"/>
      <c r="P34" s="983"/>
      <c r="Q34" s="983"/>
      <c r="R34" s="984"/>
      <c r="S34" s="983">
        <v>115.3</v>
      </c>
      <c r="T34" s="983"/>
      <c r="U34" s="1007" t="s">
        <v>1140</v>
      </c>
      <c r="V34" s="1008" t="s">
        <v>1140</v>
      </c>
    </row>
    <row r="35" spans="1:22" s="24" customFormat="1" ht="12.75">
      <c r="A35" s="1025" t="s">
        <v>686</v>
      </c>
      <c r="B35" s="980"/>
      <c r="C35" s="980"/>
      <c r="D35" s="980"/>
      <c r="E35" s="980"/>
      <c r="F35" s="980"/>
      <c r="G35" s="980"/>
      <c r="H35" s="980"/>
      <c r="I35" s="982"/>
      <c r="J35" s="982"/>
      <c r="K35" s="982"/>
      <c r="L35" s="983"/>
      <c r="M35" s="983"/>
      <c r="N35" s="983"/>
      <c r="O35" s="983"/>
      <c r="P35" s="983"/>
      <c r="Q35" s="983"/>
      <c r="R35" s="984"/>
      <c r="S35" s="983">
        <v>168.8</v>
      </c>
      <c r="T35" s="983"/>
      <c r="U35" s="1007" t="s">
        <v>1140</v>
      </c>
      <c r="V35" s="1008" t="s">
        <v>1140</v>
      </c>
    </row>
    <row r="36" spans="1:22" s="24" customFormat="1" ht="12.75">
      <c r="A36" s="1025" t="s">
        <v>687</v>
      </c>
      <c r="B36" s="980"/>
      <c r="C36" s="980"/>
      <c r="D36" s="980"/>
      <c r="E36" s="980"/>
      <c r="F36" s="980"/>
      <c r="G36" s="980"/>
      <c r="H36" s="980"/>
      <c r="I36" s="982"/>
      <c r="J36" s="982"/>
      <c r="K36" s="982"/>
      <c r="L36" s="983"/>
      <c r="M36" s="983"/>
      <c r="N36" s="983"/>
      <c r="O36" s="983"/>
      <c r="P36" s="983"/>
      <c r="Q36" s="983"/>
      <c r="R36" s="984"/>
      <c r="S36" s="983">
        <v>204.7</v>
      </c>
      <c r="T36" s="983"/>
      <c r="U36" s="1007"/>
      <c r="V36" s="1008"/>
    </row>
    <row r="37" spans="1:22" s="24" customFormat="1" ht="12.75">
      <c r="A37" s="1026" t="s">
        <v>688</v>
      </c>
      <c r="B37" s="1009"/>
      <c r="C37" s="1009"/>
      <c r="D37" s="1009"/>
      <c r="E37" s="1009"/>
      <c r="F37" s="1009"/>
      <c r="G37" s="1009"/>
      <c r="H37" s="1009"/>
      <c r="I37" s="1010"/>
      <c r="J37" s="1027" t="s">
        <v>1140</v>
      </c>
      <c r="K37" s="1027" t="s">
        <v>1140</v>
      </c>
      <c r="L37" s="997">
        <v>3589.2</v>
      </c>
      <c r="M37" s="997"/>
      <c r="N37" s="997"/>
      <c r="O37" s="997"/>
      <c r="P37" s="997"/>
      <c r="Q37" s="997"/>
      <c r="R37" s="1028"/>
      <c r="S37" s="997">
        <v>2494.6</v>
      </c>
      <c r="T37" s="997" t="e">
        <v>#REF!</v>
      </c>
      <c r="U37" s="1011" t="s">
        <v>1140</v>
      </c>
      <c r="V37" s="1012" t="s">
        <v>1140</v>
      </c>
    </row>
    <row r="38" spans="1:22" s="49" customFormat="1" ht="12.75">
      <c r="A38" s="1029" t="s">
        <v>689</v>
      </c>
      <c r="B38" s="1030"/>
      <c r="C38" s="1030"/>
      <c r="D38" s="1030"/>
      <c r="E38" s="1030"/>
      <c r="F38" s="1030"/>
      <c r="G38" s="1030"/>
      <c r="H38" s="1030"/>
      <c r="I38" s="1030">
        <v>-5163.7</v>
      </c>
      <c r="J38" s="1030">
        <v>-3415.9000000000087</v>
      </c>
      <c r="K38" s="1030" t="e">
        <v>#REF!</v>
      </c>
      <c r="L38" s="1031" t="e">
        <v>#REF!</v>
      </c>
      <c r="M38" s="1019">
        <v>10156.9</v>
      </c>
      <c r="N38" s="1019">
        <v>22422.7</v>
      </c>
      <c r="O38" s="1019">
        <v>0</v>
      </c>
      <c r="P38" s="1019">
        <v>0</v>
      </c>
      <c r="Q38" s="1019">
        <v>0</v>
      </c>
      <c r="R38" s="1019">
        <v>0</v>
      </c>
      <c r="S38" s="1019">
        <v>24111.6</v>
      </c>
      <c r="T38" s="1005"/>
      <c r="U38" s="978">
        <v>120.76322499975379</v>
      </c>
      <c r="V38" s="979">
        <v>7.53209916736148</v>
      </c>
    </row>
    <row r="39" spans="1:22" s="49" customFormat="1" ht="12.75">
      <c r="A39" s="1001" t="s">
        <v>826</v>
      </c>
      <c r="B39" s="1002"/>
      <c r="C39" s="1002"/>
      <c r="D39" s="1002"/>
      <c r="E39" s="1002"/>
      <c r="F39" s="1002"/>
      <c r="G39" s="1002"/>
      <c r="H39" s="1002"/>
      <c r="I39" s="1032">
        <v>5163.7</v>
      </c>
      <c r="J39" s="1032">
        <v>3415.9</v>
      </c>
      <c r="K39" s="1032">
        <v>2669.1</v>
      </c>
      <c r="L39" s="1005">
        <v>5079</v>
      </c>
      <c r="M39" s="1005">
        <v>-10156.9</v>
      </c>
      <c r="N39" s="1005">
        <v>-22422.7</v>
      </c>
      <c r="O39" s="1005">
        <v>0</v>
      </c>
      <c r="P39" s="1005">
        <v>0</v>
      </c>
      <c r="Q39" s="1005">
        <v>0</v>
      </c>
      <c r="R39" s="1005">
        <v>0</v>
      </c>
      <c r="S39" s="1005">
        <v>-24111.6</v>
      </c>
      <c r="T39" s="978" t="e">
        <v>#REF!</v>
      </c>
      <c r="U39" s="978">
        <v>120.7632249997539</v>
      </c>
      <c r="V39" s="979">
        <v>7.532099167361636</v>
      </c>
    </row>
    <row r="40" spans="1:22" s="24" customFormat="1" ht="12.75">
      <c r="A40" s="1001" t="s">
        <v>827</v>
      </c>
      <c r="B40" s="1002"/>
      <c r="C40" s="1002"/>
      <c r="D40" s="1002"/>
      <c r="E40" s="1002"/>
      <c r="F40" s="1002"/>
      <c r="G40" s="1002"/>
      <c r="H40" s="1002"/>
      <c r="I40" s="1003">
        <v>2788.8</v>
      </c>
      <c r="J40" s="1003">
        <v>-3808.5</v>
      </c>
      <c r="K40" s="1003">
        <v>876.9</v>
      </c>
      <c r="L40" s="1004">
        <v>2051.3</v>
      </c>
      <c r="M40" s="1004">
        <v>-12134.4</v>
      </c>
      <c r="N40" s="1004">
        <v>-24709.3</v>
      </c>
      <c r="O40" s="1004">
        <v>0</v>
      </c>
      <c r="P40" s="1004">
        <v>0</v>
      </c>
      <c r="Q40" s="1004">
        <v>0</v>
      </c>
      <c r="R40" s="1004">
        <v>0</v>
      </c>
      <c r="S40" s="1004">
        <v>-26696.9</v>
      </c>
      <c r="T40" s="1005" t="e">
        <v>#REF!</v>
      </c>
      <c r="U40" s="1005">
        <v>103.63017536919835</v>
      </c>
      <c r="V40" s="1006">
        <v>8.043934874723277</v>
      </c>
    </row>
    <row r="41" spans="1:22" s="14" customFormat="1" ht="13.5">
      <c r="A41" s="1167" t="s">
        <v>1287</v>
      </c>
      <c r="B41" s="1169">
        <v>0</v>
      </c>
      <c r="C41" s="1169">
        <v>0</v>
      </c>
      <c r="D41" s="1169">
        <v>0</v>
      </c>
      <c r="E41" s="1170">
        <v>0</v>
      </c>
      <c r="F41" s="1170">
        <v>0</v>
      </c>
      <c r="G41" s="1170">
        <v>0</v>
      </c>
      <c r="H41" s="1169">
        <v>0</v>
      </c>
      <c r="I41" s="1169">
        <v>2303</v>
      </c>
      <c r="J41" s="1171">
        <v>3347.8</v>
      </c>
      <c r="K41" s="1172">
        <v>4358.1</v>
      </c>
      <c r="L41" s="1172">
        <v>7097.5</v>
      </c>
      <c r="M41" s="1005">
        <v>260</v>
      </c>
      <c r="N41" s="1005">
        <v>4500</v>
      </c>
      <c r="O41" s="1005">
        <v>0</v>
      </c>
      <c r="P41" s="1005">
        <v>0</v>
      </c>
      <c r="Q41" s="1005">
        <v>0</v>
      </c>
      <c r="R41" s="1005">
        <v>0</v>
      </c>
      <c r="S41" s="1005">
        <v>7000</v>
      </c>
      <c r="T41" s="1004" t="e">
        <v>#REF!</v>
      </c>
      <c r="U41" s="985">
        <f>N41/M41%-100</f>
        <v>1630.7692307692307</v>
      </c>
      <c r="V41" s="986">
        <f>S41/N41%-100</f>
        <v>55.55555555555554</v>
      </c>
    </row>
    <row r="42" spans="1:22" s="991" customFormat="1" ht="12.75">
      <c r="A42" s="987" t="s">
        <v>1283</v>
      </c>
      <c r="B42" s="988"/>
      <c r="C42" s="988"/>
      <c r="D42" s="988"/>
      <c r="E42" s="988"/>
      <c r="F42" s="988"/>
      <c r="G42" s="988"/>
      <c r="H42" s="988"/>
      <c r="I42" s="989">
        <v>0</v>
      </c>
      <c r="J42" s="1033">
        <v>2700</v>
      </c>
      <c r="K42" s="1033">
        <v>4141.2</v>
      </c>
      <c r="L42" s="1034">
        <v>6097.5</v>
      </c>
      <c r="M42" s="1034">
        <v>260</v>
      </c>
      <c r="N42" s="1034">
        <v>1500</v>
      </c>
      <c r="O42" s="1034"/>
      <c r="P42" s="1034"/>
      <c r="Q42" s="984"/>
      <c r="R42" s="984"/>
      <c r="S42" s="1034">
        <v>3500</v>
      </c>
      <c r="T42" s="990" t="e">
        <v>#REF!</v>
      </c>
      <c r="U42" s="1007">
        <f>N42/M42%-100</f>
        <v>476.9230769230769</v>
      </c>
      <c r="V42" s="1008">
        <f>S42/N42%-100</f>
        <v>133.33333333333334</v>
      </c>
    </row>
    <row r="43" spans="1:22" s="991" customFormat="1" ht="12.75">
      <c r="A43" s="987" t="s">
        <v>1284</v>
      </c>
      <c r="B43" s="988"/>
      <c r="C43" s="988"/>
      <c r="D43" s="988"/>
      <c r="E43" s="988"/>
      <c r="F43" s="988"/>
      <c r="G43" s="988"/>
      <c r="H43" s="988"/>
      <c r="I43" s="989">
        <v>2000</v>
      </c>
      <c r="J43" s="1033">
        <v>0</v>
      </c>
      <c r="K43" s="1033">
        <v>0</v>
      </c>
      <c r="L43" s="1034">
        <v>750</v>
      </c>
      <c r="M43" s="1034">
        <v>0</v>
      </c>
      <c r="N43" s="1034">
        <v>3000</v>
      </c>
      <c r="O43" s="1034"/>
      <c r="P43" s="1034"/>
      <c r="Q43" s="1034"/>
      <c r="R43" s="1035"/>
      <c r="S43" s="1034">
        <v>3500</v>
      </c>
      <c r="T43" s="990" t="s">
        <v>1140</v>
      </c>
      <c r="U43" s="1007" t="s">
        <v>1140</v>
      </c>
      <c r="V43" s="1008">
        <f>S43/N43%-100</f>
        <v>16.66666666666667</v>
      </c>
    </row>
    <row r="44" spans="1:22" s="991" customFormat="1" ht="12.75">
      <c r="A44" s="987" t="s">
        <v>1285</v>
      </c>
      <c r="B44" s="988"/>
      <c r="C44" s="988"/>
      <c r="D44" s="988"/>
      <c r="E44" s="988"/>
      <c r="F44" s="988"/>
      <c r="G44" s="988"/>
      <c r="H44" s="988"/>
      <c r="I44" s="989">
        <v>0</v>
      </c>
      <c r="J44" s="1033">
        <v>400</v>
      </c>
      <c r="K44" s="1033">
        <v>216.9</v>
      </c>
      <c r="L44" s="1034">
        <v>250</v>
      </c>
      <c r="M44" s="1034">
        <v>0</v>
      </c>
      <c r="N44" s="1034">
        <v>0</v>
      </c>
      <c r="O44" s="1034"/>
      <c r="P44" s="1034"/>
      <c r="Q44" s="984"/>
      <c r="R44" s="984"/>
      <c r="S44" s="1034">
        <v>0</v>
      </c>
      <c r="T44" s="990" t="e">
        <v>#REF!</v>
      </c>
      <c r="U44" s="1007" t="s">
        <v>1140</v>
      </c>
      <c r="V44" s="1008" t="s">
        <v>1140</v>
      </c>
    </row>
    <row r="45" spans="1:22" s="991" customFormat="1" ht="12.75">
      <c r="A45" s="987" t="s">
        <v>1286</v>
      </c>
      <c r="B45" s="988"/>
      <c r="C45" s="988"/>
      <c r="D45" s="988"/>
      <c r="E45" s="988"/>
      <c r="F45" s="988"/>
      <c r="G45" s="988"/>
      <c r="H45" s="988"/>
      <c r="I45" s="989">
        <v>303</v>
      </c>
      <c r="J45" s="1033">
        <v>247.8</v>
      </c>
      <c r="K45" s="1033">
        <v>0</v>
      </c>
      <c r="L45" s="1034">
        <v>0</v>
      </c>
      <c r="M45" s="1034">
        <v>0</v>
      </c>
      <c r="N45" s="1034">
        <v>0</v>
      </c>
      <c r="O45" s="1034"/>
      <c r="P45" s="1034"/>
      <c r="Q45" s="1034"/>
      <c r="R45" s="1035"/>
      <c r="S45" s="1034">
        <v>0</v>
      </c>
      <c r="T45" s="990" t="s">
        <v>1140</v>
      </c>
      <c r="U45" s="1007" t="s">
        <v>1140</v>
      </c>
      <c r="V45" s="1008" t="s">
        <v>1140</v>
      </c>
    </row>
    <row r="46" spans="1:23" s="991" customFormat="1" ht="13.5">
      <c r="A46" s="1167" t="s">
        <v>1288</v>
      </c>
      <c r="B46" s="1173"/>
      <c r="C46" s="1173"/>
      <c r="D46" s="1173"/>
      <c r="E46" s="1173"/>
      <c r="F46" s="1173"/>
      <c r="G46" s="1173"/>
      <c r="H46" s="1173"/>
      <c r="I46" s="1174">
        <v>583.5</v>
      </c>
      <c r="J46" s="1174">
        <v>-6017.1</v>
      </c>
      <c r="K46" s="1174">
        <v>-3369.1</v>
      </c>
      <c r="L46" s="1175">
        <v>-4802.8</v>
      </c>
      <c r="M46" s="1004">
        <v>-12259.4</v>
      </c>
      <c r="N46" s="1004">
        <v>-28950.4</v>
      </c>
      <c r="O46" s="1175"/>
      <c r="P46" s="1004"/>
      <c r="Q46" s="1004"/>
      <c r="R46" s="1004"/>
      <c r="S46" s="1004">
        <v>-35132.9</v>
      </c>
      <c r="T46" s="1175" t="e">
        <v>#REF!</v>
      </c>
      <c r="U46" s="1005">
        <v>136.14858802225234</v>
      </c>
      <c r="V46" s="1006">
        <v>21.355490770421127</v>
      </c>
      <c r="W46" s="1036"/>
    </row>
    <row r="47" spans="1:22" s="991" customFormat="1" ht="13.5">
      <c r="A47" s="1167" t="s">
        <v>410</v>
      </c>
      <c r="B47" s="1173"/>
      <c r="C47" s="1173"/>
      <c r="D47" s="1173"/>
      <c r="E47" s="1173"/>
      <c r="F47" s="1173"/>
      <c r="G47" s="1173"/>
      <c r="H47" s="1173"/>
      <c r="I47" s="1174">
        <v>-97.7</v>
      </c>
      <c r="J47" s="1174">
        <v>-1139.2</v>
      </c>
      <c r="K47" s="1174">
        <v>-112.1</v>
      </c>
      <c r="L47" s="1175">
        <v>-243.4</v>
      </c>
      <c r="M47" s="1004">
        <v>-135</v>
      </c>
      <c r="N47" s="1004">
        <v>-258.9</v>
      </c>
      <c r="O47" s="1175"/>
      <c r="P47" s="1004"/>
      <c r="Q47" s="1004"/>
      <c r="R47" s="1004"/>
      <c r="S47" s="1004">
        <v>1436</v>
      </c>
      <c r="T47" s="1175" t="e">
        <v>#REF!</v>
      </c>
      <c r="U47" s="1005">
        <v>91.77777777777774</v>
      </c>
      <c r="V47" s="1006">
        <v>-654.6543066821166</v>
      </c>
    </row>
    <row r="48" spans="1:22" s="24" customFormat="1" ht="13.5" thickBot="1">
      <c r="A48" s="1168" t="s">
        <v>1264</v>
      </c>
      <c r="B48" s="1176"/>
      <c r="C48" s="1176"/>
      <c r="D48" s="1176"/>
      <c r="E48" s="1176"/>
      <c r="F48" s="1176"/>
      <c r="G48" s="1176"/>
      <c r="H48" s="1176"/>
      <c r="I48" s="1177">
        <v>2374.9</v>
      </c>
      <c r="J48" s="1177">
        <v>7224.4</v>
      </c>
      <c r="K48" s="1177">
        <v>1792.2</v>
      </c>
      <c r="L48" s="1178">
        <v>3027.7</v>
      </c>
      <c r="M48" s="1179">
        <v>1977.5</v>
      </c>
      <c r="N48" s="1179">
        <v>2286.6</v>
      </c>
      <c r="O48" s="1178"/>
      <c r="P48" s="1179"/>
      <c r="Q48" s="1179"/>
      <c r="R48" s="1179"/>
      <c r="S48" s="1179">
        <v>2585.3</v>
      </c>
      <c r="T48" s="1178" t="e">
        <v>#REF!</v>
      </c>
      <c r="U48" s="1178">
        <v>15.630847029077117</v>
      </c>
      <c r="V48" s="1180">
        <v>13.063063063063069</v>
      </c>
    </row>
    <row r="49" spans="1:22" s="24" customFormat="1" ht="13.5" thickTop="1">
      <c r="A49" s="1037"/>
      <c r="B49" s="1037"/>
      <c r="C49" s="1037"/>
      <c r="D49" s="1037"/>
      <c r="E49" s="1037"/>
      <c r="F49" s="1037"/>
      <c r="G49" s="1037"/>
      <c r="H49" s="1037"/>
      <c r="I49" s="1038"/>
      <c r="J49" s="1038"/>
      <c r="K49" s="1038"/>
      <c r="L49" s="1039"/>
      <c r="M49" s="1040"/>
      <c r="N49" s="1040"/>
      <c r="O49" s="1039"/>
      <c r="P49" s="1040"/>
      <c r="Q49" s="1040"/>
      <c r="R49" s="1040"/>
      <c r="S49" s="1040"/>
      <c r="T49" s="1039"/>
      <c r="U49" s="1040"/>
      <c r="V49" s="1040"/>
    </row>
    <row r="50" spans="1:22" ht="12.75">
      <c r="A50" s="1797" t="s">
        <v>1150</v>
      </c>
      <c r="B50" s="1797"/>
      <c r="C50" s="1797"/>
      <c r="D50" s="1797"/>
      <c r="E50" s="1797"/>
      <c r="F50" s="1797"/>
      <c r="G50" s="1797"/>
      <c r="H50" s="1797"/>
      <c r="I50" s="1797"/>
      <c r="J50" s="1797"/>
      <c r="K50" s="1797"/>
      <c r="L50" s="1797"/>
      <c r="M50" s="1797"/>
      <c r="N50" s="1797"/>
      <c r="O50" s="1797"/>
      <c r="P50" s="1797"/>
      <c r="Q50" s="1797"/>
      <c r="R50" s="1797"/>
      <c r="S50" s="1797"/>
      <c r="T50" s="1797"/>
      <c r="U50" s="1797"/>
      <c r="V50" s="1797"/>
    </row>
    <row r="51" spans="1:22" ht="12.75">
      <c r="A51" s="1797"/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</row>
    <row r="52" spans="1:22" ht="12.75">
      <c r="A52" s="1797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</row>
    <row r="53" spans="1:22" ht="12.75">
      <c r="A53" s="1796" t="s">
        <v>690</v>
      </c>
      <c r="B53" s="1796"/>
      <c r="C53" s="1796"/>
      <c r="D53" s="1796"/>
      <c r="E53" s="1796"/>
      <c r="F53" s="1796"/>
      <c r="G53" s="1796"/>
      <c r="H53" s="1796"/>
      <c r="I53" s="1796"/>
      <c r="J53" s="1796"/>
      <c r="K53" s="1796"/>
      <c r="L53" s="1796"/>
      <c r="M53" s="1796"/>
      <c r="N53" s="1796"/>
      <c r="O53" s="1796"/>
      <c r="P53" s="1796"/>
      <c r="Q53" s="1796"/>
      <c r="R53" s="1796"/>
      <c r="S53" s="1796"/>
      <c r="T53" s="1796"/>
      <c r="U53" s="1796"/>
      <c r="V53" s="1796"/>
    </row>
    <row r="54" spans="1:8" ht="12.75">
      <c r="A54" s="1226" t="s">
        <v>733</v>
      </c>
      <c r="B54" s="1226"/>
      <c r="C54" s="1226"/>
      <c r="D54" s="1226"/>
      <c r="E54" s="1226"/>
      <c r="F54" s="1226"/>
      <c r="G54" s="1226"/>
      <c r="H54" s="1226"/>
    </row>
    <row r="55" spans="1:8" ht="12.75">
      <c r="A55" s="12" t="s">
        <v>828</v>
      </c>
      <c r="B55" s="12"/>
      <c r="C55" s="12"/>
      <c r="D55" s="12"/>
      <c r="E55" s="12"/>
      <c r="F55" s="12"/>
      <c r="G55" s="12"/>
      <c r="H55" s="12"/>
    </row>
    <row r="56" spans="1:8" ht="12.75">
      <c r="A56" s="1227" t="s">
        <v>24</v>
      </c>
      <c r="B56" s="1227"/>
      <c r="C56" s="1227"/>
      <c r="D56" s="1227"/>
      <c r="E56" s="1227"/>
      <c r="F56" s="1227"/>
      <c r="G56" s="1227"/>
      <c r="H56" s="1227"/>
    </row>
    <row r="57" ht="12.75">
      <c r="A57" s="10" t="s">
        <v>1265</v>
      </c>
    </row>
    <row r="58" ht="12.75">
      <c r="A58" s="10" t="s">
        <v>946</v>
      </c>
    </row>
    <row r="59" ht="12.75">
      <c r="A59" s="10" t="s">
        <v>947</v>
      </c>
    </row>
  </sheetData>
  <mergeCells count="19"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  <mergeCell ref="O5:P5"/>
    <mergeCell ref="A1:V1"/>
    <mergeCell ref="A2:V2"/>
    <mergeCell ref="A3:V3"/>
    <mergeCell ref="A4:V4"/>
    <mergeCell ref="G5:H5"/>
    <mergeCell ref="I5:J5"/>
    <mergeCell ref="K5:L5"/>
    <mergeCell ref="M5:N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656" t="s">
        <v>1677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41"/>
    </row>
    <row r="2" spans="1:12" ht="15.75">
      <c r="A2" s="1803" t="s">
        <v>1407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41"/>
    </row>
    <row r="3" spans="1:11" ht="12.75">
      <c r="A3" s="1656" t="s">
        <v>1149</v>
      </c>
      <c r="B3" s="1656"/>
      <c r="C3" s="1656"/>
      <c r="D3" s="1656"/>
      <c r="E3" s="1656"/>
      <c r="F3" s="1656"/>
      <c r="G3" s="1656"/>
      <c r="H3" s="1656"/>
      <c r="I3" s="1656"/>
      <c r="J3" s="1656"/>
      <c r="K3" s="1656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125"/>
    </row>
    <row r="5" spans="1:11" ht="19.5" customHeight="1" thickTop="1">
      <c r="A5" s="207"/>
      <c r="B5" s="208"/>
      <c r="C5" s="1801" t="s">
        <v>1623</v>
      </c>
      <c r="D5" s="1801"/>
      <c r="E5" s="1801"/>
      <c r="F5" s="1801" t="s">
        <v>1219</v>
      </c>
      <c r="G5" s="1801"/>
      <c r="H5" s="1801"/>
      <c r="I5" s="1801" t="s">
        <v>1130</v>
      </c>
      <c r="J5" s="1801"/>
      <c r="K5" s="1802"/>
    </row>
    <row r="6" spans="1:11" ht="19.5" customHeight="1">
      <c r="A6" s="209"/>
      <c r="B6" s="67" t="s">
        <v>572</v>
      </c>
      <c r="C6" s="210" t="s">
        <v>1215</v>
      </c>
      <c r="D6" s="210" t="s">
        <v>1033</v>
      </c>
      <c r="E6" s="210" t="s">
        <v>170</v>
      </c>
      <c r="F6" s="210" t="str">
        <f>C6</f>
        <v>2009/10</v>
      </c>
      <c r="G6" s="210" t="s">
        <v>1033</v>
      </c>
      <c r="H6" s="210" t="s">
        <v>652</v>
      </c>
      <c r="I6" s="210" t="str">
        <f>C6</f>
        <v>2009/10</v>
      </c>
      <c r="J6" s="210" t="s">
        <v>1033</v>
      </c>
      <c r="K6" s="211" t="s">
        <v>652</v>
      </c>
    </row>
    <row r="7" spans="1:11" ht="19.5" customHeight="1">
      <c r="A7" s="212" t="s">
        <v>1131</v>
      </c>
      <c r="B7" s="166">
        <v>4640.034</v>
      </c>
      <c r="C7" s="166">
        <v>24615.9</v>
      </c>
      <c r="D7" s="99">
        <v>29446.14</v>
      </c>
      <c r="E7" s="99">
        <v>34176.596</v>
      </c>
      <c r="F7" s="213" t="e">
        <v>#REF!</v>
      </c>
      <c r="G7" s="213">
        <v>19.62243915518019</v>
      </c>
      <c r="H7" s="213">
        <v>16.0647745341155</v>
      </c>
      <c r="I7" s="213">
        <v>37.59611137396184</v>
      </c>
      <c r="J7" s="213">
        <v>32.239816849455906</v>
      </c>
      <c r="K7" s="214">
        <v>30.781074148527622</v>
      </c>
    </row>
    <row r="8" spans="1:11" ht="19.5" customHeight="1">
      <c r="A8" s="215" t="s">
        <v>1132</v>
      </c>
      <c r="B8" s="167">
        <v>3447.944</v>
      </c>
      <c r="C8" s="167">
        <v>16121.093</v>
      </c>
      <c r="D8" s="100">
        <v>16877.348</v>
      </c>
      <c r="E8" s="100">
        <v>19470.029</v>
      </c>
      <c r="F8" s="144" t="e">
        <v>#REF!</v>
      </c>
      <c r="G8" s="144">
        <v>4.691090114051207</v>
      </c>
      <c r="H8" s="144">
        <v>15.36189808967616</v>
      </c>
      <c r="I8" s="144">
        <v>17.448207690761482</v>
      </c>
      <c r="J8" s="144">
        <v>18.478571671007845</v>
      </c>
      <c r="K8" s="216">
        <v>17.53563773065589</v>
      </c>
    </row>
    <row r="9" spans="1:11" ht="19.5" customHeight="1">
      <c r="A9" s="215" t="s">
        <v>1133</v>
      </c>
      <c r="B9" s="167"/>
      <c r="C9" s="167">
        <v>14924.386</v>
      </c>
      <c r="D9" s="100">
        <v>19047.923</v>
      </c>
      <c r="E9" s="100">
        <v>23520.827</v>
      </c>
      <c r="F9" s="144" t="e">
        <v>#REF!</v>
      </c>
      <c r="G9" s="144">
        <v>27.629525261541744</v>
      </c>
      <c r="H9" s="144">
        <v>23.48237128006032</v>
      </c>
      <c r="I9" s="144">
        <v>8.498282882591473</v>
      </c>
      <c r="J9" s="144">
        <v>20.855078080948424</v>
      </c>
      <c r="K9" s="216">
        <v>21.183979818285312</v>
      </c>
    </row>
    <row r="10" spans="1:11" ht="19.5" customHeight="1">
      <c r="A10" s="215" t="s">
        <v>1134</v>
      </c>
      <c r="B10" s="167">
        <v>1282.336</v>
      </c>
      <c r="C10" s="167">
        <v>11060.706</v>
      </c>
      <c r="D10" s="100">
        <v>13251.664</v>
      </c>
      <c r="E10" s="100">
        <v>14626.03</v>
      </c>
      <c r="F10" s="144" t="e">
        <v>#REF!</v>
      </c>
      <c r="G10" s="144">
        <v>19.808482388013942</v>
      </c>
      <c r="H10" s="144">
        <v>10.371271109801768</v>
      </c>
      <c r="I10" s="144">
        <v>13.198077344696713</v>
      </c>
      <c r="J10" s="144">
        <v>14.508904063844302</v>
      </c>
      <c r="K10" s="216">
        <v>13.172900950363504</v>
      </c>
    </row>
    <row r="11" spans="1:11" ht="19.5" customHeight="1">
      <c r="A11" s="215" t="s">
        <v>1135</v>
      </c>
      <c r="B11" s="167">
        <v>538.45</v>
      </c>
      <c r="C11" s="167">
        <v>2811.596</v>
      </c>
      <c r="D11" s="100">
        <v>1587</v>
      </c>
      <c r="E11" s="100">
        <v>1672.2</v>
      </c>
      <c r="F11" s="144" t="e">
        <v>#REF!</v>
      </c>
      <c r="G11" s="144">
        <v>-43.555190717300775</v>
      </c>
      <c r="H11" s="144">
        <v>5.368620037807176</v>
      </c>
      <c r="I11" s="144">
        <v>2.722139221239598</v>
      </c>
      <c r="J11" s="144">
        <v>1.73756524081209</v>
      </c>
      <c r="K11" s="216">
        <v>1.5060631606251218</v>
      </c>
    </row>
    <row r="12" spans="1:11" ht="19.5" customHeight="1">
      <c r="A12" s="215" t="s">
        <v>1136</v>
      </c>
      <c r="B12" s="167">
        <v>319.423</v>
      </c>
      <c r="C12" s="167">
        <v>1618.612</v>
      </c>
      <c r="D12" s="100">
        <v>1665</v>
      </c>
      <c r="E12" s="100">
        <v>1925.7</v>
      </c>
      <c r="F12" s="144" t="e">
        <v>#REF!</v>
      </c>
      <c r="G12" s="144">
        <v>2.8659122754557558</v>
      </c>
      <c r="H12" s="144">
        <v>15.657657657657651</v>
      </c>
      <c r="I12" s="144">
        <v>2.1255280646263994</v>
      </c>
      <c r="J12" s="144">
        <v>1.8229654227801702</v>
      </c>
      <c r="K12" s="216">
        <v>1.734377364200333</v>
      </c>
    </row>
    <row r="13" spans="1:11" ht="19.5" customHeight="1">
      <c r="A13" s="215" t="s">
        <v>832</v>
      </c>
      <c r="B13" s="167">
        <v>1301.542</v>
      </c>
      <c r="C13" s="83">
        <v>85.406</v>
      </c>
      <c r="D13" s="100">
        <v>101.064</v>
      </c>
      <c r="E13" s="100">
        <v>107.621</v>
      </c>
      <c r="F13" s="144"/>
      <c r="G13" s="144">
        <v>18.333606538182323</v>
      </c>
      <c r="H13" s="144">
        <v>6.48796802026439</v>
      </c>
      <c r="I13" s="144">
        <v>18.411653422122484</v>
      </c>
      <c r="J13" s="144">
        <v>0.11065235885156463</v>
      </c>
      <c r="K13" s="216">
        <v>0.09692861105707225</v>
      </c>
    </row>
    <row r="14" spans="1:12" ht="19.5" customHeight="1" thickBot="1">
      <c r="A14" s="215" t="s">
        <v>1137</v>
      </c>
      <c r="B14" s="217">
        <v>11529.729</v>
      </c>
      <c r="C14" s="167">
        <v>8442.601</v>
      </c>
      <c r="D14" s="167">
        <v>9358.561</v>
      </c>
      <c r="E14" s="167">
        <v>15532.197</v>
      </c>
      <c r="F14" s="144" t="e">
        <v>#REF!</v>
      </c>
      <c r="G14" s="144">
        <v>10.849263159540513</v>
      </c>
      <c r="H14" s="144">
        <v>65.96779141579566</v>
      </c>
      <c r="I14" s="144">
        <v>100</v>
      </c>
      <c r="J14" s="144">
        <v>10.246446312299707</v>
      </c>
      <c r="K14" s="216">
        <v>13.989038216285154</v>
      </c>
      <c r="L14" s="1"/>
    </row>
    <row r="15" spans="1:11" ht="13.5" thickBot="1">
      <c r="A15" s="218" t="s">
        <v>1138</v>
      </c>
      <c r="B15" s="195"/>
      <c r="C15" s="196">
        <v>79680.3</v>
      </c>
      <c r="D15" s="197">
        <v>91334.7</v>
      </c>
      <c r="E15" s="197">
        <v>111031.2</v>
      </c>
      <c r="F15" s="197" t="e">
        <v>#REF!</v>
      </c>
      <c r="G15" s="220">
        <v>14.62645095462743</v>
      </c>
      <c r="H15" s="220">
        <v>21.565188258131897</v>
      </c>
      <c r="I15" s="219"/>
      <c r="J15" s="220">
        <v>100</v>
      </c>
      <c r="K15" s="221">
        <v>100</v>
      </c>
    </row>
    <row r="16" spans="1:11" ht="13.5" thickTop="1">
      <c r="A16" s="10" t="s">
        <v>691</v>
      </c>
      <c r="B16" s="120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4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4"/>
      <c r="M19" s="18"/>
      <c r="N19" s="198"/>
      <c r="O19" s="198"/>
      <c r="P19" s="34"/>
      <c r="Q19" s="19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199"/>
      <c r="N20" s="200"/>
      <c r="O20" s="200"/>
      <c r="P20" s="34"/>
      <c r="Q20" s="200"/>
      <c r="R20" s="199"/>
      <c r="S20" s="199"/>
      <c r="T20" s="199"/>
      <c r="U20" s="199"/>
      <c r="V20" s="199"/>
      <c r="W20" s="199"/>
      <c r="X20" s="199"/>
      <c r="Y20" s="199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199"/>
      <c r="N21" s="200"/>
      <c r="O21" s="200"/>
      <c r="P21" s="12"/>
      <c r="Q21" s="200"/>
      <c r="R21" s="199"/>
      <c r="S21" s="199"/>
      <c r="T21" s="199"/>
      <c r="U21" s="199"/>
      <c r="V21" s="199"/>
      <c r="W21" s="199"/>
      <c r="X21" s="199"/>
      <c r="Y21" s="199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199"/>
      <c r="N22" s="200"/>
      <c r="O22" s="200"/>
      <c r="P22" s="12"/>
      <c r="Q22" s="200"/>
      <c r="R22" s="199"/>
      <c r="S22" s="199"/>
      <c r="T22" s="199"/>
      <c r="U22" s="199"/>
      <c r="V22" s="199"/>
      <c r="W22" s="199"/>
      <c r="X22" s="199"/>
      <c r="Y22" s="199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200"/>
      <c r="N23" s="200"/>
      <c r="O23" s="200"/>
      <c r="P23" s="12"/>
      <c r="Q23" s="200"/>
      <c r="R23" s="200"/>
      <c r="S23" s="199"/>
      <c r="T23" s="199"/>
      <c r="U23" s="199"/>
      <c r="V23" s="199"/>
      <c r="W23" s="199"/>
      <c r="X23" s="199"/>
      <c r="Y23" s="199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199"/>
      <c r="N24" s="200"/>
      <c r="O24" s="200"/>
      <c r="P24" s="12"/>
      <c r="Q24" s="200"/>
      <c r="R24" s="199"/>
      <c r="S24" s="199"/>
      <c r="T24" s="199"/>
      <c r="U24" s="199"/>
      <c r="V24" s="199"/>
      <c r="W24" s="199"/>
      <c r="X24" s="199"/>
      <c r="Y24" s="199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4"/>
      <c r="M25" s="18"/>
      <c r="N25" s="198"/>
      <c r="O25" s="198"/>
      <c r="P25" s="12"/>
      <c r="Q25" s="19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199"/>
      <c r="N26" s="200"/>
      <c r="O26" s="200"/>
      <c r="P26" s="34"/>
      <c r="Q26" s="200"/>
      <c r="R26" s="199"/>
      <c r="S26" s="199"/>
      <c r="T26" s="199"/>
      <c r="U26" s="199"/>
      <c r="V26" s="199"/>
      <c r="W26" s="199"/>
      <c r="X26" s="199"/>
      <c r="Y26" s="199"/>
    </row>
    <row r="27" spans="12:25" ht="12.75">
      <c r="L27" s="12"/>
      <c r="M27" s="199"/>
      <c r="N27" s="200"/>
      <c r="O27" s="200"/>
      <c r="P27" s="12"/>
      <c r="Q27" s="200"/>
      <c r="R27" s="199"/>
      <c r="S27" s="199"/>
      <c r="T27" s="199"/>
      <c r="U27" s="199"/>
      <c r="V27" s="199"/>
      <c r="W27" s="199"/>
      <c r="X27" s="199"/>
      <c r="Y27" s="199"/>
    </row>
    <row r="28" spans="12:25" ht="12.75">
      <c r="L28" s="12"/>
      <c r="M28" s="199"/>
      <c r="N28" s="200"/>
      <c r="O28" s="200"/>
      <c r="P28" s="12"/>
      <c r="Q28" s="200"/>
      <c r="R28" s="199"/>
      <c r="S28" s="199"/>
      <c r="T28" s="199"/>
      <c r="U28" s="199"/>
      <c r="V28" s="199"/>
      <c r="W28" s="199"/>
      <c r="X28" s="199"/>
      <c r="Y28" s="199"/>
    </row>
    <row r="29" spans="12:25" ht="15.75">
      <c r="L29" s="12"/>
      <c r="M29" s="17"/>
      <c r="N29" s="201"/>
      <c r="O29" s="201"/>
      <c r="P29" s="12"/>
      <c r="Q29" s="198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4"/>
      <c r="M30" s="18"/>
      <c r="N30" s="200"/>
      <c r="O30" s="200"/>
      <c r="P30" s="12"/>
      <c r="Q30" s="200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2"/>
      <c r="M31" s="199"/>
      <c r="N31" s="200"/>
      <c r="O31" s="200"/>
      <c r="P31" s="34"/>
      <c r="Q31" s="200"/>
      <c r="R31" s="199"/>
      <c r="S31" s="199"/>
      <c r="T31" s="199"/>
      <c r="U31" s="199"/>
      <c r="V31" s="199"/>
      <c r="W31" s="199"/>
      <c r="X31" s="199"/>
      <c r="Y31" s="199"/>
    </row>
    <row r="32" spans="12:25" ht="12.75">
      <c r="L32" s="12"/>
      <c r="M32" s="199"/>
      <c r="N32" s="200"/>
      <c r="O32" s="200"/>
      <c r="P32" s="12"/>
      <c r="Q32" s="200"/>
      <c r="R32" s="199"/>
      <c r="S32" s="199"/>
      <c r="T32" s="199"/>
      <c r="U32" s="199"/>
      <c r="V32" s="199"/>
      <c r="W32" s="199"/>
      <c r="X32" s="199"/>
      <c r="Y32" s="199"/>
    </row>
    <row r="33" spans="12:25" ht="12.75">
      <c r="L33" s="12"/>
      <c r="M33" s="202"/>
      <c r="N33" s="198"/>
      <c r="O33" s="198"/>
      <c r="P33" s="12"/>
      <c r="Q33" s="198"/>
      <c r="R33" s="202"/>
      <c r="S33" s="202"/>
      <c r="T33" s="202"/>
      <c r="U33" s="202"/>
      <c r="V33" s="202"/>
      <c r="W33" s="202"/>
      <c r="X33" s="202"/>
      <c r="Y33" s="202"/>
    </row>
    <row r="34" spans="12:25" ht="12.75">
      <c r="L34" s="12"/>
      <c r="M34" s="202"/>
      <c r="N34" s="198"/>
      <c r="O34" s="198"/>
      <c r="P34" s="12"/>
      <c r="Q34" s="198"/>
      <c r="R34" s="202"/>
      <c r="S34" s="202"/>
      <c r="T34" s="202"/>
      <c r="U34" s="202"/>
      <c r="V34" s="202"/>
      <c r="W34" s="202"/>
      <c r="X34" s="202"/>
      <c r="Y34" s="202"/>
    </row>
    <row r="35" spans="12:25" ht="12.75">
      <c r="L35" s="12"/>
      <c r="M35" s="202"/>
      <c r="N35" s="198"/>
      <c r="O35" s="198"/>
      <c r="P35" s="12"/>
      <c r="Q35" s="198"/>
      <c r="R35" s="202"/>
      <c r="S35" s="202"/>
      <c r="T35" s="202"/>
      <c r="U35" s="202"/>
      <c r="V35" s="202"/>
      <c r="W35" s="202"/>
      <c r="X35" s="202"/>
      <c r="Y35" s="202"/>
    </row>
    <row r="36" spans="12:25" ht="12.75">
      <c r="L36" s="34"/>
      <c r="M36" s="18"/>
      <c r="N36" s="198"/>
      <c r="O36" s="198"/>
      <c r="P36" s="12"/>
      <c r="Q36" s="198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4"/>
      <c r="M37" s="203"/>
      <c r="N37" s="204"/>
      <c r="O37" s="204"/>
      <c r="P37" s="34"/>
      <c r="Q37" s="204"/>
      <c r="R37" s="203"/>
      <c r="S37" s="203"/>
      <c r="T37" s="203"/>
      <c r="U37" s="203"/>
      <c r="V37" s="18"/>
      <c r="W37" s="18"/>
      <c r="X37" s="18"/>
      <c r="Y37" s="18"/>
    </row>
    <row r="38" spans="12:25" ht="12.75">
      <c r="L38" s="12"/>
      <c r="M38" s="17"/>
      <c r="N38" s="198"/>
      <c r="O38" s="198"/>
      <c r="P38" s="34"/>
      <c r="Q38" s="198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2"/>
      <c r="M39" s="199"/>
      <c r="N39" s="200"/>
      <c r="O39" s="200"/>
      <c r="P39" s="12"/>
      <c r="Q39" s="200"/>
      <c r="R39" s="199"/>
      <c r="S39" s="199"/>
      <c r="T39" s="199"/>
      <c r="U39" s="200"/>
      <c r="V39" s="200"/>
      <c r="W39" s="200"/>
      <c r="X39" s="200"/>
      <c r="Y39" s="200"/>
    </row>
    <row r="40" spans="12:25" ht="12.75">
      <c r="L40" s="12"/>
      <c r="M40" s="199"/>
      <c r="N40" s="200"/>
      <c r="O40" s="200"/>
      <c r="P40" s="12"/>
      <c r="Q40" s="200"/>
      <c r="R40" s="199"/>
      <c r="S40" s="199"/>
      <c r="T40" s="199"/>
      <c r="U40" s="199"/>
      <c r="V40" s="199"/>
      <c r="W40" s="199"/>
      <c r="X40" s="199"/>
      <c r="Y40" s="199"/>
    </row>
    <row r="41" spans="12:25" ht="12.75">
      <c r="L41" s="12"/>
      <c r="M41" s="202"/>
      <c r="N41" s="198"/>
      <c r="O41" s="198"/>
      <c r="P41" s="12"/>
      <c r="Q41" s="198"/>
      <c r="R41" s="202"/>
      <c r="S41" s="202"/>
      <c r="T41" s="202"/>
      <c r="U41" s="202"/>
      <c r="V41" s="202"/>
      <c r="W41" s="202"/>
      <c r="X41" s="202"/>
      <c r="Y41" s="202"/>
    </row>
    <row r="42" spans="12:25" ht="12.75">
      <c r="L42" s="12"/>
      <c r="M42" s="202"/>
      <c r="N42" s="198"/>
      <c r="O42" s="198"/>
      <c r="P42" s="12"/>
      <c r="Q42" s="198"/>
      <c r="R42" s="202"/>
      <c r="S42" s="202"/>
      <c r="T42" s="202"/>
      <c r="U42" s="202"/>
      <c r="V42" s="202"/>
      <c r="W42" s="202"/>
      <c r="X42" s="202"/>
      <c r="Y42" s="202"/>
    </row>
    <row r="43" spans="12:25" ht="12.75">
      <c r="L43" s="12"/>
      <c r="M43" s="202"/>
      <c r="N43" s="198"/>
      <c r="O43" s="198"/>
      <c r="P43" s="12"/>
      <c r="Q43" s="198"/>
      <c r="R43" s="198"/>
      <c r="S43" s="202"/>
      <c r="T43" s="202"/>
      <c r="U43" s="198"/>
      <c r="V43" s="198"/>
      <c r="W43" s="198"/>
      <c r="X43" s="198"/>
      <c r="Y43" s="198"/>
    </row>
    <row r="44" spans="12:25" ht="12.75">
      <c r="L44" s="12"/>
      <c r="M44" s="202"/>
      <c r="N44" s="205"/>
      <c r="O44" s="205"/>
      <c r="P44" s="12"/>
      <c r="Q44" s="205"/>
      <c r="R44" s="202"/>
      <c r="S44" s="202"/>
      <c r="T44" s="202"/>
      <c r="U44" s="202"/>
      <c r="V44" s="202"/>
      <c r="W44" s="202"/>
      <c r="X44" s="202"/>
      <c r="Y44" s="202"/>
    </row>
    <row r="45" spans="12:25" ht="12.75">
      <c r="L45" s="12"/>
      <c r="M45" s="202"/>
      <c r="N45" s="198"/>
      <c r="O45" s="198"/>
      <c r="P45" s="12"/>
      <c r="Q45" s="198"/>
      <c r="R45" s="202"/>
      <c r="S45" s="202"/>
      <c r="T45" s="202"/>
      <c r="U45" s="202"/>
      <c r="V45" s="202"/>
      <c r="W45" s="202"/>
      <c r="X45" s="202"/>
      <c r="Y45" s="202"/>
    </row>
    <row r="46" spans="12:25" ht="12.75">
      <c r="L46" s="12"/>
      <c r="M46" s="198"/>
      <c r="N46" s="198"/>
      <c r="O46" s="198"/>
      <c r="P46" s="12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2:25" ht="12.75">
      <c r="L47" s="34"/>
      <c r="M47" s="206"/>
      <c r="N47" s="198"/>
      <c r="O47" s="198"/>
      <c r="P47" s="12"/>
      <c r="Q47" s="198"/>
      <c r="R47" s="206"/>
      <c r="S47" s="206"/>
      <c r="T47" s="206"/>
      <c r="U47" s="206"/>
      <c r="V47" s="206"/>
      <c r="W47" s="206"/>
      <c r="X47" s="206"/>
      <c r="Y47" s="206"/>
    </row>
    <row r="48" spans="12:25" ht="15.75">
      <c r="L48" s="34"/>
      <c r="M48" s="206"/>
      <c r="N48" s="201"/>
      <c r="O48" s="201"/>
      <c r="P48" s="34"/>
      <c r="Q48" s="198"/>
      <c r="R48" s="206"/>
      <c r="S48" s="206"/>
      <c r="T48" s="206"/>
      <c r="U48" s="206"/>
      <c r="V48" s="206"/>
      <c r="W48" s="206"/>
      <c r="X48" s="206"/>
      <c r="Y48" s="206"/>
    </row>
    <row r="49" spans="12:25" ht="15.75">
      <c r="L49" s="34"/>
      <c r="M49" s="206"/>
      <c r="N49" s="201"/>
      <c r="O49" s="201"/>
      <c r="P49" s="34"/>
      <c r="Q49" s="198"/>
      <c r="R49" s="206"/>
      <c r="S49" s="206"/>
      <c r="T49" s="206"/>
      <c r="U49" s="206"/>
      <c r="V49" s="206"/>
      <c r="W49" s="206"/>
      <c r="X49" s="206"/>
      <c r="Y49" s="206"/>
    </row>
    <row r="50" spans="12:25" ht="12.75">
      <c r="L50" s="34"/>
      <c r="M50" s="18"/>
      <c r="N50" s="198"/>
      <c r="O50" s="198"/>
      <c r="P50" s="34"/>
      <c r="Q50" s="198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4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587" t="s">
        <v>1678</v>
      </c>
      <c r="B1" s="1587"/>
      <c r="C1" s="1587"/>
      <c r="D1" s="1587"/>
      <c r="E1" s="1587"/>
      <c r="F1" s="1587"/>
      <c r="G1" s="1587"/>
      <c r="H1" s="1587"/>
    </row>
    <row r="2" spans="1:8" ht="15" customHeight="1">
      <c r="A2" s="1589" t="s">
        <v>1365</v>
      </c>
      <c r="B2" s="1589"/>
      <c r="C2" s="1589"/>
      <c r="D2" s="1589"/>
      <c r="E2" s="1589"/>
      <c r="F2" s="1589"/>
      <c r="G2" s="1589"/>
      <c r="H2" s="1589"/>
    </row>
    <row r="3" spans="1:8" ht="15" customHeight="1" thickBot="1">
      <c r="A3" s="1576" t="s">
        <v>135</v>
      </c>
      <c r="B3" s="1576"/>
      <c r="C3" s="1576"/>
      <c r="D3" s="1576"/>
      <c r="E3" s="1576"/>
      <c r="F3" s="1576"/>
      <c r="G3" s="1576"/>
      <c r="H3" s="1576"/>
    </row>
    <row r="4" spans="1:8" ht="15" customHeight="1" thickTop="1">
      <c r="A4" s="410" t="s">
        <v>975</v>
      </c>
      <c r="B4" s="412" t="s">
        <v>572</v>
      </c>
      <c r="C4" s="412" t="s">
        <v>573</v>
      </c>
      <c r="D4" s="413" t="s">
        <v>1009</v>
      </c>
      <c r="E4" s="411" t="s">
        <v>237</v>
      </c>
      <c r="F4" s="411" t="s">
        <v>1215</v>
      </c>
      <c r="G4" s="414" t="s">
        <v>1033</v>
      </c>
      <c r="H4" s="414" t="s">
        <v>652</v>
      </c>
    </row>
    <row r="5" spans="1:8" ht="15" customHeight="1">
      <c r="A5" s="415" t="s">
        <v>1339</v>
      </c>
      <c r="B5" s="1093">
        <v>0</v>
      </c>
      <c r="C5" s="61">
        <v>0</v>
      </c>
      <c r="D5" s="178">
        <v>0</v>
      </c>
      <c r="E5" s="182">
        <v>0</v>
      </c>
      <c r="F5" s="416">
        <v>0</v>
      </c>
      <c r="G5" s="486">
        <v>0</v>
      </c>
      <c r="H5" s="486">
        <v>0</v>
      </c>
    </row>
    <row r="6" spans="1:8" ht="15" customHeight="1">
      <c r="A6" s="415" t="s">
        <v>1340</v>
      </c>
      <c r="B6" s="1094">
        <v>0</v>
      </c>
      <c r="C6" s="61">
        <v>0</v>
      </c>
      <c r="D6" s="179">
        <v>1000</v>
      </c>
      <c r="E6" s="182">
        <v>0</v>
      </c>
      <c r="F6" s="183">
        <v>0</v>
      </c>
      <c r="G6" s="417">
        <v>0</v>
      </c>
      <c r="H6" s="486">
        <v>0</v>
      </c>
    </row>
    <row r="7" spans="1:8" ht="15" customHeight="1">
      <c r="A7" s="415" t="s">
        <v>1341</v>
      </c>
      <c r="B7" s="1094">
        <v>1185</v>
      </c>
      <c r="C7" s="61">
        <v>0</v>
      </c>
      <c r="D7" s="179">
        <v>875</v>
      </c>
      <c r="E7" s="183">
        <v>0</v>
      </c>
      <c r="F7" s="183">
        <v>0</v>
      </c>
      <c r="G7" s="418">
        <v>0</v>
      </c>
      <c r="H7" s="418">
        <v>0</v>
      </c>
    </row>
    <row r="8" spans="1:8" ht="15" customHeight="1">
      <c r="A8" s="415" t="s">
        <v>1342</v>
      </c>
      <c r="B8" s="1094">
        <v>0</v>
      </c>
      <c r="C8" s="61">
        <v>2480</v>
      </c>
      <c r="D8" s="179">
        <v>2000</v>
      </c>
      <c r="E8" s="183">
        <v>0</v>
      </c>
      <c r="F8" s="183">
        <v>0</v>
      </c>
      <c r="G8" s="418">
        <v>0</v>
      </c>
      <c r="H8" s="418">
        <v>0</v>
      </c>
    </row>
    <row r="9" spans="1:8" ht="15" customHeight="1">
      <c r="A9" s="415" t="s">
        <v>1343</v>
      </c>
      <c r="B9" s="1094">
        <v>0</v>
      </c>
      <c r="C9" s="61">
        <v>0</v>
      </c>
      <c r="D9" s="179">
        <v>0</v>
      </c>
      <c r="E9" s="183">
        <v>0</v>
      </c>
      <c r="F9" s="183">
        <v>0</v>
      </c>
      <c r="G9" s="418">
        <v>1500</v>
      </c>
      <c r="H9" s="418">
        <v>3500</v>
      </c>
    </row>
    <row r="10" spans="1:8" ht="15" customHeight="1">
      <c r="A10" s="415" t="s">
        <v>1344</v>
      </c>
      <c r="B10" s="1094">
        <v>1950</v>
      </c>
      <c r="C10" s="61">
        <v>0</v>
      </c>
      <c r="D10" s="179">
        <v>1125</v>
      </c>
      <c r="E10" s="183">
        <v>6000</v>
      </c>
      <c r="F10" s="183">
        <v>260</v>
      </c>
      <c r="G10" s="418">
        <v>0</v>
      </c>
      <c r="H10" s="486" t="s">
        <v>1140</v>
      </c>
    </row>
    <row r="11" spans="1:8" ht="15" customHeight="1">
      <c r="A11" s="415" t="s">
        <v>1345</v>
      </c>
      <c r="B11" s="1094">
        <v>0</v>
      </c>
      <c r="C11" s="61">
        <v>1000</v>
      </c>
      <c r="D11" s="179">
        <v>1000</v>
      </c>
      <c r="E11" s="183">
        <v>0</v>
      </c>
      <c r="F11" s="183">
        <v>0</v>
      </c>
      <c r="G11" s="419">
        <v>0</v>
      </c>
      <c r="H11" s="419"/>
    </row>
    <row r="12" spans="1:8" ht="15" customHeight="1">
      <c r="A12" s="415" t="s">
        <v>1346</v>
      </c>
      <c r="B12" s="1094">
        <v>0</v>
      </c>
      <c r="C12" s="61">
        <v>2180</v>
      </c>
      <c r="D12" s="179">
        <v>0</v>
      </c>
      <c r="E12" s="183">
        <v>0</v>
      </c>
      <c r="F12" s="183">
        <v>0</v>
      </c>
      <c r="G12" s="419">
        <v>0</v>
      </c>
      <c r="H12" s="419"/>
    </row>
    <row r="13" spans="1:8" ht="15" customHeight="1">
      <c r="A13" s="415" t="s">
        <v>1347</v>
      </c>
      <c r="B13" s="1094">
        <v>2962.5</v>
      </c>
      <c r="C13" s="61">
        <v>730</v>
      </c>
      <c r="D13" s="179">
        <v>2125</v>
      </c>
      <c r="E13" s="183">
        <v>0</v>
      </c>
      <c r="F13" s="183">
        <v>0</v>
      </c>
      <c r="G13" s="419">
        <v>0</v>
      </c>
      <c r="H13" s="419"/>
    </row>
    <row r="14" spans="1:8" ht="15" customHeight="1">
      <c r="A14" s="415" t="s">
        <v>841</v>
      </c>
      <c r="B14" s="1094">
        <v>0</v>
      </c>
      <c r="C14" s="61">
        <v>0</v>
      </c>
      <c r="D14" s="180" t="s">
        <v>1140</v>
      </c>
      <c r="E14" s="183">
        <v>0</v>
      </c>
      <c r="F14" s="420">
        <v>0</v>
      </c>
      <c r="G14" s="421">
        <v>2250</v>
      </c>
      <c r="H14" s="421"/>
    </row>
    <row r="15" spans="1:8" ht="15" customHeight="1">
      <c r="A15" s="415" t="s">
        <v>842</v>
      </c>
      <c r="B15" s="1094">
        <v>2000</v>
      </c>
      <c r="C15" s="62">
        <v>0</v>
      </c>
      <c r="D15" s="180" t="s">
        <v>1140</v>
      </c>
      <c r="E15" s="183">
        <v>0</v>
      </c>
      <c r="F15" s="420">
        <v>7420</v>
      </c>
      <c r="G15" s="421">
        <v>3250</v>
      </c>
      <c r="H15" s="421"/>
    </row>
    <row r="16" spans="1:8" ht="15" customHeight="1">
      <c r="A16" s="422" t="s">
        <v>843</v>
      </c>
      <c r="B16" s="63">
        <v>2736.7</v>
      </c>
      <c r="C16" s="64">
        <v>5661.58</v>
      </c>
      <c r="D16" s="181">
        <v>4375</v>
      </c>
      <c r="E16" s="64"/>
      <c r="F16" s="64">
        <v>12249.85</v>
      </c>
      <c r="G16" s="423">
        <v>7996.6</v>
      </c>
      <c r="H16" s="423"/>
    </row>
    <row r="17" spans="1:8" ht="15" customHeight="1" thickBot="1">
      <c r="A17" s="424" t="s">
        <v>846</v>
      </c>
      <c r="B17" s="1095">
        <v>10834.2</v>
      </c>
      <c r="C17" s="425">
        <v>12051.58</v>
      </c>
      <c r="D17" s="426">
        <v>12500</v>
      </c>
      <c r="E17" s="427">
        <v>6000</v>
      </c>
      <c r="F17" s="427">
        <v>19929.85</v>
      </c>
      <c r="G17" s="428">
        <v>14996.6</v>
      </c>
      <c r="H17" s="428">
        <v>3500</v>
      </c>
    </row>
    <row r="18" spans="1:7" ht="15" customHeight="1" thickTop="1">
      <c r="A18" s="44"/>
      <c r="B18" s="44"/>
      <c r="C18" s="44"/>
      <c r="D18" s="44"/>
      <c r="E18" s="44"/>
      <c r="F18" s="44"/>
      <c r="G18" s="44"/>
    </row>
    <row r="19" spans="1:7" ht="15" customHeight="1">
      <c r="A19" s="52"/>
      <c r="B19" s="50"/>
      <c r="C19" s="50"/>
      <c r="D19" s="50"/>
      <c r="E19" s="50"/>
      <c r="F19" s="50"/>
      <c r="G19" s="5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56" customWidth="1"/>
    <col min="4" max="4" width="10.00390625" style="1109" customWidth="1"/>
    <col min="5" max="5" width="10.00390625" style="456" customWidth="1"/>
    <col min="6" max="6" width="10.00390625" style="1109" customWidth="1"/>
    <col min="7" max="8" width="10.00390625" style="0" customWidth="1"/>
  </cols>
  <sheetData>
    <row r="1" spans="1:9" ht="12.75">
      <c r="A1" s="1656" t="s">
        <v>1004</v>
      </c>
      <c r="B1" s="1656"/>
      <c r="C1" s="1656"/>
      <c r="D1" s="1656"/>
      <c r="E1" s="1656"/>
      <c r="F1" s="1656"/>
      <c r="G1" s="1656"/>
      <c r="H1" s="1656"/>
      <c r="I1" s="124"/>
    </row>
    <row r="2" spans="1:9" ht="15.75">
      <c r="A2" s="1803" t="s">
        <v>1080</v>
      </c>
      <c r="B2" s="1803"/>
      <c r="C2" s="1803"/>
      <c r="D2" s="1803"/>
      <c r="E2" s="1803"/>
      <c r="F2" s="1803"/>
      <c r="G2" s="1803"/>
      <c r="H2" s="1803"/>
      <c r="I2" s="124"/>
    </row>
    <row r="3" spans="1:8" ht="15.75">
      <c r="A3" s="1803"/>
      <c r="B3" s="1803"/>
      <c r="C3" s="1803"/>
      <c r="D3" s="1803"/>
      <c r="E3" s="1803"/>
      <c r="F3" s="1803"/>
      <c r="G3" s="1803"/>
      <c r="H3" s="1803"/>
    </row>
    <row r="4" spans="1:8" ht="13.5" thickBot="1">
      <c r="A4" s="1812" t="s">
        <v>135</v>
      </c>
      <c r="B4" s="1812"/>
      <c r="C4" s="1812"/>
      <c r="D4" s="1812"/>
      <c r="E4" s="1812"/>
      <c r="F4" s="1812"/>
      <c r="G4" s="1812"/>
      <c r="H4" s="1812"/>
    </row>
    <row r="5" spans="1:8" ht="13.5" thickTop="1">
      <c r="A5" s="1804" t="s">
        <v>830</v>
      </c>
      <c r="B5" s="1806" t="s">
        <v>831</v>
      </c>
      <c r="C5" s="189"/>
      <c r="D5" s="189"/>
      <c r="E5" s="189"/>
      <c r="F5" s="189"/>
      <c r="G5" s="1808" t="s">
        <v>1071</v>
      </c>
      <c r="H5" s="1809"/>
    </row>
    <row r="6" spans="1:8" ht="12.75">
      <c r="A6" s="1805"/>
      <c r="B6" s="1807"/>
      <c r="C6" s="803">
        <v>2010</v>
      </c>
      <c r="D6" s="803">
        <v>2011</v>
      </c>
      <c r="E6" s="803">
        <v>2011</v>
      </c>
      <c r="F6" s="803">
        <v>2012</v>
      </c>
      <c r="G6" s="1810" t="s">
        <v>1152</v>
      </c>
      <c r="H6" s="1811"/>
    </row>
    <row r="7" spans="1:8" ht="12.75">
      <c r="A7" s="1805"/>
      <c r="B7" s="1807"/>
      <c r="C7" s="1525" t="s">
        <v>785</v>
      </c>
      <c r="D7" s="1525" t="s">
        <v>1151</v>
      </c>
      <c r="E7" s="1525" t="s">
        <v>785</v>
      </c>
      <c r="F7" s="1525" t="s">
        <v>1151</v>
      </c>
      <c r="G7" s="177" t="s">
        <v>1033</v>
      </c>
      <c r="H7" s="259" t="s">
        <v>652</v>
      </c>
    </row>
    <row r="8" spans="1:12" ht="12.75">
      <c r="A8" s="1527">
        <v>1</v>
      </c>
      <c r="B8" s="1528" t="s">
        <v>1689</v>
      </c>
      <c r="C8" s="1102">
        <v>102043.72600000001</v>
      </c>
      <c r="D8" s="1102">
        <v>103543.726</v>
      </c>
      <c r="E8" s="1102">
        <v>120340.683</v>
      </c>
      <c r="F8" s="1102">
        <v>123840.683</v>
      </c>
      <c r="G8" s="1102">
        <f>D8-C8</f>
        <v>1499.9999999999854</v>
      </c>
      <c r="H8" s="1529">
        <f>F8-E8</f>
        <v>3500</v>
      </c>
      <c r="I8" s="187"/>
      <c r="J8" s="187"/>
      <c r="K8" s="122"/>
      <c r="L8" s="122"/>
    </row>
    <row r="9" spans="1:12" ht="12.75">
      <c r="A9" s="191"/>
      <c r="B9" s="491" t="s">
        <v>1690</v>
      </c>
      <c r="C9" s="1107">
        <v>98586.926</v>
      </c>
      <c r="D9" s="1107">
        <v>99161.326</v>
      </c>
      <c r="E9" s="1107">
        <v>114640.03300000001</v>
      </c>
      <c r="F9" s="1107">
        <v>119337.708</v>
      </c>
      <c r="G9" s="1107">
        <f>D9-C9</f>
        <v>574.3999999999942</v>
      </c>
      <c r="H9" s="1534">
        <f>F9-E9</f>
        <v>4697.674999999988</v>
      </c>
      <c r="I9" s="187"/>
      <c r="J9" s="187"/>
      <c r="K9" s="122"/>
      <c r="L9" s="122"/>
    </row>
    <row r="10" spans="1:12" ht="12.75">
      <c r="A10" s="192"/>
      <c r="B10" s="489" t="s">
        <v>1691</v>
      </c>
      <c r="C10" s="1103">
        <v>30477.426</v>
      </c>
      <c r="D10" s="1103">
        <v>32971.526</v>
      </c>
      <c r="E10" s="1103">
        <v>28178.933</v>
      </c>
      <c r="F10" s="1103">
        <v>19088.933</v>
      </c>
      <c r="G10" s="188">
        <f aca="true" t="shared" si="0" ref="G10:G39">D10-C10</f>
        <v>2494.0999999999985</v>
      </c>
      <c r="H10" s="490">
        <f aca="true" t="shared" si="1" ref="H10:H39">F10-E10</f>
        <v>-9090</v>
      </c>
      <c r="I10" s="187"/>
      <c r="J10" s="187"/>
      <c r="K10" s="122"/>
      <c r="L10" s="122"/>
    </row>
    <row r="11" spans="1:12" ht="12.75">
      <c r="A11" s="192"/>
      <c r="B11" s="489" t="s">
        <v>1692</v>
      </c>
      <c r="C11" s="1103">
        <v>68109.5</v>
      </c>
      <c r="D11" s="1103">
        <v>66189.8</v>
      </c>
      <c r="E11" s="1103">
        <v>86461.1</v>
      </c>
      <c r="F11" s="1103">
        <v>100248.775</v>
      </c>
      <c r="G11" s="188">
        <f t="shared" si="0"/>
        <v>-1919.699999999997</v>
      </c>
      <c r="H11" s="490">
        <f t="shared" si="1"/>
        <v>13787.674999999988</v>
      </c>
      <c r="I11" s="187"/>
      <c r="J11" s="187"/>
      <c r="K11" s="122"/>
      <c r="L11" s="122"/>
    </row>
    <row r="12" spans="1:12" ht="12.75">
      <c r="A12" s="191"/>
      <c r="B12" s="491" t="s">
        <v>1693</v>
      </c>
      <c r="C12" s="1107">
        <v>3456.8</v>
      </c>
      <c r="D12" s="1107">
        <v>4382.4</v>
      </c>
      <c r="E12" s="1107">
        <v>5700.65</v>
      </c>
      <c r="F12" s="1107">
        <v>4502.975</v>
      </c>
      <c r="G12" s="1107">
        <f t="shared" si="0"/>
        <v>925.5999999999995</v>
      </c>
      <c r="H12" s="1534">
        <f t="shared" si="1"/>
        <v>-1197.6749999999993</v>
      </c>
      <c r="I12" s="187"/>
      <c r="J12" s="187"/>
      <c r="K12" s="122"/>
      <c r="L12" s="122"/>
    </row>
    <row r="13" spans="1:12" ht="12.75">
      <c r="A13" s="190"/>
      <c r="B13" s="489" t="s">
        <v>1694</v>
      </c>
      <c r="C13" s="188">
        <v>1259.9</v>
      </c>
      <c r="D13" s="1103">
        <v>1755.5</v>
      </c>
      <c r="E13" s="188">
        <v>1760.95</v>
      </c>
      <c r="F13" s="1103">
        <v>2562.275</v>
      </c>
      <c r="G13" s="188">
        <f t="shared" si="0"/>
        <v>495.5999999999999</v>
      </c>
      <c r="H13" s="490">
        <f t="shared" si="1"/>
        <v>801.325</v>
      </c>
      <c r="I13" s="187"/>
      <c r="J13" s="187"/>
      <c r="K13" s="122"/>
      <c r="L13" s="122"/>
    </row>
    <row r="14" spans="1:12" ht="12.75">
      <c r="A14" s="191"/>
      <c r="B14" s="489" t="s">
        <v>1695</v>
      </c>
      <c r="C14" s="188">
        <v>242.9</v>
      </c>
      <c r="D14" s="1103">
        <v>966.9</v>
      </c>
      <c r="E14" s="188">
        <v>922.4</v>
      </c>
      <c r="F14" s="1103">
        <v>993.9</v>
      </c>
      <c r="G14" s="188">
        <f t="shared" si="0"/>
        <v>724</v>
      </c>
      <c r="H14" s="490">
        <f t="shared" si="1"/>
        <v>71.5</v>
      </c>
      <c r="I14" s="187"/>
      <c r="J14" s="187"/>
      <c r="K14" s="122"/>
      <c r="L14" s="122"/>
    </row>
    <row r="15" spans="1:12" ht="12.75">
      <c r="A15" s="192"/>
      <c r="B15" s="489" t="s">
        <v>1696</v>
      </c>
      <c r="C15" s="1103">
        <v>1954</v>
      </c>
      <c r="D15" s="1103">
        <v>1660</v>
      </c>
      <c r="E15" s="1103">
        <v>3017.3</v>
      </c>
      <c r="F15" s="1103">
        <v>946.8</v>
      </c>
      <c r="G15" s="188">
        <f t="shared" si="0"/>
        <v>-294</v>
      </c>
      <c r="H15" s="490">
        <f t="shared" si="1"/>
        <v>-2070.5</v>
      </c>
      <c r="I15" s="187"/>
      <c r="J15" s="187"/>
      <c r="K15" s="122"/>
      <c r="L15" s="122"/>
    </row>
    <row r="16" spans="1:12" ht="13.5">
      <c r="A16" s="1535">
        <v>2</v>
      </c>
      <c r="B16" s="487" t="s">
        <v>1370</v>
      </c>
      <c r="C16" s="1104">
        <v>35519.4</v>
      </c>
      <c r="D16" s="186">
        <v>38519.4</v>
      </c>
      <c r="E16" s="1104">
        <v>43519.4</v>
      </c>
      <c r="F16" s="186">
        <v>47019.4</v>
      </c>
      <c r="G16" s="186">
        <f t="shared" si="0"/>
        <v>3000</v>
      </c>
      <c r="H16" s="488">
        <f t="shared" si="1"/>
        <v>3500</v>
      </c>
      <c r="I16" s="187"/>
      <c r="J16" s="187"/>
      <c r="K16" s="122"/>
      <c r="L16" s="122"/>
    </row>
    <row r="17" spans="1:12" ht="12.75">
      <c r="A17" s="191"/>
      <c r="B17" s="491" t="s">
        <v>1690</v>
      </c>
      <c r="C17" s="1107">
        <v>15037.724999999999</v>
      </c>
      <c r="D17" s="1107">
        <v>16720.5</v>
      </c>
      <c r="E17" s="1107">
        <v>19670.325</v>
      </c>
      <c r="F17" s="1107">
        <v>21630.325</v>
      </c>
      <c r="G17" s="1107">
        <f t="shared" si="0"/>
        <v>1682.7750000000015</v>
      </c>
      <c r="H17" s="1534">
        <f t="shared" si="1"/>
        <v>1960</v>
      </c>
      <c r="I17" s="187"/>
      <c r="J17" s="187"/>
      <c r="K17" s="122"/>
      <c r="L17" s="122"/>
    </row>
    <row r="18" spans="1:12" ht="12.75">
      <c r="A18" s="190"/>
      <c r="B18" s="489" t="s">
        <v>1691</v>
      </c>
      <c r="C18" s="188">
        <v>309.05</v>
      </c>
      <c r="D18" s="1103">
        <v>326.825</v>
      </c>
      <c r="E18" s="188">
        <v>348.15</v>
      </c>
      <c r="F18" s="1103">
        <v>368.15</v>
      </c>
      <c r="G18" s="188">
        <f t="shared" si="0"/>
        <v>17.774999999999977</v>
      </c>
      <c r="H18" s="490">
        <f t="shared" si="1"/>
        <v>20</v>
      </c>
      <c r="I18" s="187"/>
      <c r="J18" s="187"/>
      <c r="K18" s="122"/>
      <c r="L18" s="122"/>
    </row>
    <row r="19" spans="1:12" ht="12.75">
      <c r="A19" s="191"/>
      <c r="B19" s="489" t="s">
        <v>1692</v>
      </c>
      <c r="C19" s="1105">
        <v>14728.675</v>
      </c>
      <c r="D19" s="1103">
        <v>16393.675</v>
      </c>
      <c r="E19" s="1105">
        <v>19322.175</v>
      </c>
      <c r="F19" s="1103">
        <v>21262.175</v>
      </c>
      <c r="G19" s="188">
        <f t="shared" si="0"/>
        <v>1665</v>
      </c>
      <c r="H19" s="490">
        <f t="shared" si="1"/>
        <v>1940</v>
      </c>
      <c r="I19" s="187"/>
      <c r="J19" s="187"/>
      <c r="K19" s="122"/>
      <c r="L19" s="122"/>
    </row>
    <row r="20" spans="1:12" ht="12.75">
      <c r="A20" s="192"/>
      <c r="B20" s="491" t="s">
        <v>1693</v>
      </c>
      <c r="C20" s="1107">
        <v>20481.674999999996</v>
      </c>
      <c r="D20" s="1107">
        <v>21798.9</v>
      </c>
      <c r="E20" s="1107">
        <v>23849.075</v>
      </c>
      <c r="F20" s="1107">
        <v>25389.075</v>
      </c>
      <c r="G20" s="1107">
        <f t="shared" si="0"/>
        <v>1317.2250000000058</v>
      </c>
      <c r="H20" s="1534">
        <f t="shared" si="1"/>
        <v>1540</v>
      </c>
      <c r="I20" s="187"/>
      <c r="J20" s="187"/>
      <c r="K20" s="122"/>
      <c r="L20" s="122"/>
    </row>
    <row r="21" spans="1:12" ht="12.75">
      <c r="A21" s="192"/>
      <c r="B21" s="491" t="s">
        <v>1694</v>
      </c>
      <c r="C21" s="1103">
        <v>812.575</v>
      </c>
      <c r="D21" s="1105">
        <v>806.575</v>
      </c>
      <c r="E21" s="1103">
        <v>814.075</v>
      </c>
      <c r="F21" s="1105">
        <v>949.075</v>
      </c>
      <c r="G21" s="188">
        <f t="shared" si="0"/>
        <v>-6</v>
      </c>
      <c r="H21" s="490">
        <f t="shared" si="1"/>
        <v>135</v>
      </c>
      <c r="I21" s="187"/>
      <c r="J21" s="187"/>
      <c r="K21" s="122"/>
      <c r="L21" s="122"/>
    </row>
    <row r="22" spans="1:12" ht="12.75">
      <c r="A22" s="191"/>
      <c r="B22" s="489" t="s">
        <v>1695</v>
      </c>
      <c r="C22" s="1103">
        <v>993.9</v>
      </c>
      <c r="D22" s="1105">
        <v>1420.125</v>
      </c>
      <c r="E22" s="1103">
        <v>1462.8</v>
      </c>
      <c r="F22" s="1105">
        <v>1467.8</v>
      </c>
      <c r="G22" s="188">
        <f t="shared" si="0"/>
        <v>426.225</v>
      </c>
      <c r="H22" s="490">
        <f t="shared" si="1"/>
        <v>5</v>
      </c>
      <c r="I22" s="187"/>
      <c r="J22" s="187"/>
      <c r="K22" s="122"/>
      <c r="L22" s="122"/>
    </row>
    <row r="23" spans="1:12" ht="12.75">
      <c r="A23" s="190"/>
      <c r="B23" s="489" t="s">
        <v>1696</v>
      </c>
      <c r="C23" s="1105">
        <v>18675.2</v>
      </c>
      <c r="D23" s="1103">
        <v>19572.2</v>
      </c>
      <c r="E23" s="1105">
        <v>21572.2</v>
      </c>
      <c r="F23" s="1103">
        <v>22972.2</v>
      </c>
      <c r="G23" s="188">
        <f t="shared" si="0"/>
        <v>897</v>
      </c>
      <c r="H23" s="490">
        <f t="shared" si="1"/>
        <v>1400</v>
      </c>
      <c r="I23" s="187"/>
      <c r="J23" s="187"/>
      <c r="K23" s="122"/>
      <c r="L23" s="122"/>
    </row>
    <row r="24" spans="1:12" ht="12.75">
      <c r="A24" s="190">
        <v>3</v>
      </c>
      <c r="B24" s="487" t="s">
        <v>1697</v>
      </c>
      <c r="C24" s="1106">
        <v>0</v>
      </c>
      <c r="D24" s="1104">
        <v>0</v>
      </c>
      <c r="E24" s="1106">
        <v>10680</v>
      </c>
      <c r="F24" s="1104">
        <v>10680</v>
      </c>
      <c r="G24" s="186">
        <f t="shared" si="0"/>
        <v>0</v>
      </c>
      <c r="H24" s="488">
        <f t="shared" si="1"/>
        <v>0</v>
      </c>
      <c r="I24" s="187"/>
      <c r="J24" s="187"/>
      <c r="K24" s="122"/>
      <c r="L24" s="122"/>
    </row>
    <row r="25" spans="1:12" ht="12.75">
      <c r="A25" s="192"/>
      <c r="B25" s="491" t="s">
        <v>1690</v>
      </c>
      <c r="C25" s="1107">
        <v>0</v>
      </c>
      <c r="D25" s="1107">
        <v>0</v>
      </c>
      <c r="E25" s="1107">
        <v>7.56</v>
      </c>
      <c r="F25" s="1107">
        <v>14.46</v>
      </c>
      <c r="G25" s="1107">
        <f t="shared" si="0"/>
        <v>0</v>
      </c>
      <c r="H25" s="1534">
        <f t="shared" si="1"/>
        <v>6.900000000000001</v>
      </c>
      <c r="I25" s="187"/>
      <c r="J25" s="187"/>
      <c r="K25" s="122"/>
      <c r="L25" s="122"/>
    </row>
    <row r="26" spans="1:12" ht="12.75">
      <c r="A26" s="191"/>
      <c r="B26" s="489" t="s">
        <v>1691</v>
      </c>
      <c r="C26" s="1103">
        <v>0</v>
      </c>
      <c r="D26" s="1105">
        <v>0</v>
      </c>
      <c r="E26" s="1103">
        <v>7.56</v>
      </c>
      <c r="F26" s="1103">
        <v>14.46</v>
      </c>
      <c r="G26" s="188">
        <f t="shared" si="0"/>
        <v>0</v>
      </c>
      <c r="H26" s="490">
        <f t="shared" si="1"/>
        <v>6.900000000000001</v>
      </c>
      <c r="I26" s="187"/>
      <c r="J26" s="187"/>
      <c r="K26" s="122"/>
      <c r="L26" s="122"/>
    </row>
    <row r="27" spans="1:12" ht="12.75">
      <c r="A27" s="191"/>
      <c r="B27" s="489" t="s">
        <v>1692</v>
      </c>
      <c r="C27" s="1103">
        <v>0</v>
      </c>
      <c r="D27" s="1105">
        <v>0</v>
      </c>
      <c r="E27" s="1103">
        <v>0</v>
      </c>
      <c r="F27" s="1103">
        <v>0</v>
      </c>
      <c r="G27" s="188">
        <f t="shared" si="0"/>
        <v>0</v>
      </c>
      <c r="H27" s="490">
        <f t="shared" si="1"/>
        <v>0</v>
      </c>
      <c r="I27" s="187"/>
      <c r="J27" s="187"/>
      <c r="K27" s="122"/>
      <c r="L27" s="122"/>
    </row>
    <row r="28" spans="1:12" ht="12.75">
      <c r="A28" s="190"/>
      <c r="B28" s="491" t="s">
        <v>1693</v>
      </c>
      <c r="C28" s="1107">
        <v>0</v>
      </c>
      <c r="D28" s="1107">
        <v>0</v>
      </c>
      <c r="E28" s="1107">
        <v>10672.44</v>
      </c>
      <c r="F28" s="1107">
        <v>10665.54</v>
      </c>
      <c r="G28" s="1107">
        <f t="shared" si="0"/>
        <v>0</v>
      </c>
      <c r="H28" s="1534">
        <f t="shared" si="1"/>
        <v>-6.899999999999636</v>
      </c>
      <c r="I28" s="187"/>
      <c r="J28" s="187"/>
      <c r="K28" s="122"/>
      <c r="L28" s="122"/>
    </row>
    <row r="29" spans="1:12" ht="12.75">
      <c r="A29" s="191"/>
      <c r="B29" s="489" t="s">
        <v>1694</v>
      </c>
      <c r="C29" s="1105">
        <v>0</v>
      </c>
      <c r="D29" s="1103">
        <v>0</v>
      </c>
      <c r="E29" s="1105">
        <v>0</v>
      </c>
      <c r="F29" s="1103">
        <v>0</v>
      </c>
      <c r="G29" s="188">
        <f t="shared" si="0"/>
        <v>0</v>
      </c>
      <c r="H29" s="490">
        <f t="shared" si="1"/>
        <v>0</v>
      </c>
      <c r="I29" s="187"/>
      <c r="J29" s="187"/>
      <c r="K29" s="122"/>
      <c r="L29" s="122"/>
    </row>
    <row r="30" spans="1:12" ht="12.75">
      <c r="A30" s="192"/>
      <c r="B30" s="489" t="s">
        <v>1695</v>
      </c>
      <c r="C30" s="1103">
        <v>0</v>
      </c>
      <c r="D30" s="1103">
        <v>0</v>
      </c>
      <c r="E30" s="1103">
        <v>0</v>
      </c>
      <c r="F30" s="1103">
        <v>0</v>
      </c>
      <c r="G30" s="188">
        <f t="shared" si="0"/>
        <v>0</v>
      </c>
      <c r="H30" s="490">
        <f t="shared" si="1"/>
        <v>0</v>
      </c>
      <c r="I30" s="187"/>
      <c r="J30" s="187"/>
      <c r="K30" s="122"/>
      <c r="L30" s="122"/>
    </row>
    <row r="31" spans="1:12" ht="12.75">
      <c r="A31" s="191"/>
      <c r="B31" s="489" t="s">
        <v>1696</v>
      </c>
      <c r="C31" s="1103">
        <v>0</v>
      </c>
      <c r="D31" s="1103">
        <v>0</v>
      </c>
      <c r="E31" s="1103">
        <v>10672.44</v>
      </c>
      <c r="F31" s="1103">
        <v>10665.54</v>
      </c>
      <c r="G31" s="188">
        <f t="shared" si="0"/>
        <v>0</v>
      </c>
      <c r="H31" s="490">
        <f t="shared" si="1"/>
        <v>-6.899999999999636</v>
      </c>
      <c r="I31" s="187"/>
      <c r="J31" s="187"/>
      <c r="K31" s="122"/>
      <c r="L31" s="122"/>
    </row>
    <row r="32" spans="1:12" ht="12.75">
      <c r="A32" s="190">
        <v>4</v>
      </c>
      <c r="B32" s="487" t="s">
        <v>1698</v>
      </c>
      <c r="C32" s="1104">
        <v>5126.894</v>
      </c>
      <c r="D32" s="1104">
        <v>5126.894</v>
      </c>
      <c r="E32" s="1104">
        <v>4630.274</v>
      </c>
      <c r="F32" s="1104">
        <v>4630.274</v>
      </c>
      <c r="G32" s="186">
        <f t="shared" si="0"/>
        <v>0</v>
      </c>
      <c r="H32" s="488">
        <f t="shared" si="1"/>
        <v>0</v>
      </c>
      <c r="I32" s="187"/>
      <c r="J32" s="187"/>
      <c r="K32" s="122"/>
      <c r="L32" s="122"/>
    </row>
    <row r="33" spans="1:12" ht="12.75">
      <c r="A33" s="190"/>
      <c r="B33" s="491" t="s">
        <v>1690</v>
      </c>
      <c r="C33" s="1107">
        <v>2634.974</v>
      </c>
      <c r="D33" s="1107">
        <v>3022.99</v>
      </c>
      <c r="E33" s="1107">
        <v>3136.673</v>
      </c>
      <c r="F33" s="1107">
        <v>3222.815</v>
      </c>
      <c r="G33" s="1107">
        <f t="shared" si="0"/>
        <v>388.0159999999996</v>
      </c>
      <c r="H33" s="1534">
        <f t="shared" si="1"/>
        <v>86.14200000000028</v>
      </c>
      <c r="I33" s="187"/>
      <c r="J33" s="187"/>
      <c r="K33" s="122"/>
      <c r="L33" s="122"/>
    </row>
    <row r="34" spans="1:12" ht="12.75">
      <c r="A34" s="190"/>
      <c r="B34" s="489" t="s">
        <v>1699</v>
      </c>
      <c r="C34" s="1103">
        <v>2634.974</v>
      </c>
      <c r="D34" s="188">
        <v>3022.99</v>
      </c>
      <c r="E34" s="1103">
        <v>3136.673</v>
      </c>
      <c r="F34" s="1105">
        <v>3222.815</v>
      </c>
      <c r="G34" s="188">
        <f t="shared" si="0"/>
        <v>388.0159999999996</v>
      </c>
      <c r="H34" s="490">
        <f t="shared" si="1"/>
        <v>86.14200000000028</v>
      </c>
      <c r="I34" s="187"/>
      <c r="J34" s="187"/>
      <c r="K34" s="122"/>
      <c r="L34" s="122"/>
    </row>
    <row r="35" spans="1:12" ht="12.75">
      <c r="A35" s="190"/>
      <c r="B35" s="489" t="s">
        <v>1692</v>
      </c>
      <c r="C35" s="188">
        <v>0</v>
      </c>
      <c r="D35" s="1107">
        <v>0</v>
      </c>
      <c r="E35" s="188">
        <v>0</v>
      </c>
      <c r="F35" s="1105">
        <v>0</v>
      </c>
      <c r="G35" s="188">
        <f t="shared" si="0"/>
        <v>0</v>
      </c>
      <c r="H35" s="490">
        <f t="shared" si="1"/>
        <v>0</v>
      </c>
      <c r="I35" s="187"/>
      <c r="J35" s="187"/>
      <c r="K35" s="122"/>
      <c r="L35" s="122"/>
    </row>
    <row r="36" spans="1:12" ht="12.75">
      <c r="A36" s="190"/>
      <c r="B36" s="491" t="s">
        <v>1693</v>
      </c>
      <c r="C36" s="1107">
        <v>2491.92</v>
      </c>
      <c r="D36" s="1107">
        <v>2103.9040000000005</v>
      </c>
      <c r="E36" s="1107">
        <v>1493.6010000000006</v>
      </c>
      <c r="F36" s="1107">
        <v>1407.4590000000003</v>
      </c>
      <c r="G36" s="1107">
        <f t="shared" si="0"/>
        <v>-388.0159999999996</v>
      </c>
      <c r="H36" s="1534">
        <f t="shared" si="1"/>
        <v>-86.14200000000028</v>
      </c>
      <c r="I36" s="187"/>
      <c r="J36" s="187"/>
      <c r="K36" s="122"/>
      <c r="L36" s="122"/>
    </row>
    <row r="37" spans="1:12" ht="12.75">
      <c r="A37" s="193"/>
      <c r="B37" s="489" t="s">
        <v>1694</v>
      </c>
      <c r="C37" s="188">
        <v>0</v>
      </c>
      <c r="D37" s="1105">
        <v>0</v>
      </c>
      <c r="E37" s="188">
        <v>0</v>
      </c>
      <c r="F37" s="1105">
        <v>0</v>
      </c>
      <c r="G37" s="188">
        <f t="shared" si="0"/>
        <v>0</v>
      </c>
      <c r="H37" s="490">
        <f t="shared" si="1"/>
        <v>0</v>
      </c>
      <c r="I37" s="187"/>
      <c r="J37" s="187"/>
      <c r="K37" s="122"/>
      <c r="L37" s="122"/>
    </row>
    <row r="38" spans="1:12" ht="12.75">
      <c r="A38" s="194"/>
      <c r="B38" s="489" t="s">
        <v>1695</v>
      </c>
      <c r="C38" s="1105">
        <v>0</v>
      </c>
      <c r="D38" s="1103">
        <v>0</v>
      </c>
      <c r="E38" s="1105">
        <v>0</v>
      </c>
      <c r="F38" s="1108">
        <v>0</v>
      </c>
      <c r="G38" s="186">
        <f t="shared" si="0"/>
        <v>0</v>
      </c>
      <c r="H38" s="488">
        <f t="shared" si="1"/>
        <v>0</v>
      </c>
      <c r="I38" s="187"/>
      <c r="J38" s="187"/>
      <c r="K38" s="122"/>
      <c r="L38" s="122"/>
    </row>
    <row r="39" spans="1:12" ht="12.75">
      <c r="A39" s="193"/>
      <c r="B39" s="489" t="s">
        <v>1696</v>
      </c>
      <c r="C39" s="1105">
        <v>2491.92</v>
      </c>
      <c r="D39" s="1103">
        <v>2103.9040000000005</v>
      </c>
      <c r="E39" s="1105">
        <v>1493.6010000000006</v>
      </c>
      <c r="F39" s="1105">
        <v>1407.4590000000003</v>
      </c>
      <c r="G39" s="188">
        <f t="shared" si="0"/>
        <v>-388.0159999999996</v>
      </c>
      <c r="H39" s="490">
        <f t="shared" si="1"/>
        <v>-86.14200000000028</v>
      </c>
      <c r="J39" s="187"/>
      <c r="K39" s="122"/>
      <c r="L39" s="122"/>
    </row>
    <row r="40" spans="1:12" ht="12.75">
      <c r="A40" s="194"/>
      <c r="B40" s="491" t="s">
        <v>1700</v>
      </c>
      <c r="C40" s="1103">
        <v>4</v>
      </c>
      <c r="D40" s="1103">
        <v>4</v>
      </c>
      <c r="E40" s="1103">
        <v>7.38</v>
      </c>
      <c r="F40" s="1526">
        <v>7.38</v>
      </c>
      <c r="G40" s="186">
        <f aca="true" t="shared" si="2" ref="G40:G54">D40-C40</f>
        <v>0</v>
      </c>
      <c r="H40" s="488">
        <f aca="true" t="shared" si="3" ref="H40:H54">F40-E40</f>
        <v>0</v>
      </c>
      <c r="J40" s="187"/>
      <c r="K40" s="122"/>
      <c r="L40" s="122"/>
    </row>
    <row r="41" spans="1:10" ht="12.75">
      <c r="A41" s="1532">
        <v>5</v>
      </c>
      <c r="B41" s="1533" t="s">
        <v>1701</v>
      </c>
      <c r="C41" s="186">
        <v>169.7</v>
      </c>
      <c r="D41" s="186">
        <v>162.173</v>
      </c>
      <c r="E41" s="186">
        <v>158.033</v>
      </c>
      <c r="F41" s="186">
        <v>157.6</v>
      </c>
      <c r="G41" s="186">
        <f t="shared" si="2"/>
        <v>-7.526999999999987</v>
      </c>
      <c r="H41" s="488">
        <f t="shared" si="3"/>
        <v>-0.4329999999999927</v>
      </c>
      <c r="J41" s="187"/>
    </row>
    <row r="42" spans="1:10" ht="12.75">
      <c r="A42" s="215"/>
      <c r="B42" s="40" t="s">
        <v>1702</v>
      </c>
      <c r="C42" s="188">
        <v>0</v>
      </c>
      <c r="D42" s="188">
        <v>0</v>
      </c>
      <c r="E42" s="188">
        <v>0</v>
      </c>
      <c r="F42" s="188">
        <v>0</v>
      </c>
      <c r="G42" s="188">
        <f t="shared" si="2"/>
        <v>0</v>
      </c>
      <c r="H42" s="490">
        <f t="shared" si="3"/>
        <v>0</v>
      </c>
      <c r="J42" s="187"/>
    </row>
    <row r="43" spans="1:10" ht="12.75">
      <c r="A43" s="215"/>
      <c r="B43" s="40" t="s">
        <v>1703</v>
      </c>
      <c r="C43" s="188">
        <v>157.6</v>
      </c>
      <c r="D43" s="188">
        <v>157.6</v>
      </c>
      <c r="E43" s="188">
        <v>157.6</v>
      </c>
      <c r="F43" s="188">
        <v>157.6</v>
      </c>
      <c r="G43" s="188">
        <f t="shared" si="2"/>
        <v>0</v>
      </c>
      <c r="H43" s="490">
        <f t="shared" si="3"/>
        <v>0</v>
      </c>
      <c r="J43" s="187"/>
    </row>
    <row r="44" spans="1:10" ht="12.75">
      <c r="A44" s="215"/>
      <c r="B44" s="40" t="s">
        <v>1704</v>
      </c>
      <c r="C44" s="188">
        <v>12.1</v>
      </c>
      <c r="D44" s="188">
        <v>4.573</v>
      </c>
      <c r="E44" s="188">
        <v>0.433</v>
      </c>
      <c r="F44" s="188">
        <v>0</v>
      </c>
      <c r="G44" s="188">
        <f t="shared" si="2"/>
        <v>-7.526999999999999</v>
      </c>
      <c r="H44" s="490">
        <f t="shared" si="3"/>
        <v>-0.433</v>
      </c>
      <c r="J44" s="187"/>
    </row>
    <row r="45" spans="1:10" ht="12.75">
      <c r="A45" s="1532">
        <v>6</v>
      </c>
      <c r="B45" s="1533" t="s">
        <v>1705</v>
      </c>
      <c r="C45" s="186">
        <v>16711.5</v>
      </c>
      <c r="D45" s="186">
        <v>-12238.9</v>
      </c>
      <c r="E45" s="186">
        <v>20765</v>
      </c>
      <c r="F45" s="186">
        <v>-14367.9</v>
      </c>
      <c r="G45" s="186">
        <f t="shared" si="2"/>
        <v>-28950.4</v>
      </c>
      <c r="H45" s="488">
        <f t="shared" si="3"/>
        <v>-35132.9</v>
      </c>
      <c r="J45" s="187"/>
    </row>
    <row r="46" spans="1:10" ht="12.75">
      <c r="A46" s="215"/>
      <c r="B46" s="40" t="s">
        <v>1691</v>
      </c>
      <c r="C46" s="188">
        <v>16711.5</v>
      </c>
      <c r="D46" s="188">
        <v>-12238.9</v>
      </c>
      <c r="E46" s="188">
        <v>20765</v>
      </c>
      <c r="F46" s="188">
        <v>-14367.9</v>
      </c>
      <c r="G46" s="188">
        <f t="shared" si="2"/>
        <v>-28950.4</v>
      </c>
      <c r="H46" s="490">
        <f t="shared" si="3"/>
        <v>-35132.9</v>
      </c>
      <c r="J46" s="187"/>
    </row>
    <row r="47" spans="1:10" ht="14.25">
      <c r="A47" s="1532"/>
      <c r="B47" s="1536" t="s">
        <v>1706</v>
      </c>
      <c r="C47" s="1537">
        <v>159571.22</v>
      </c>
      <c r="D47" s="1537">
        <v>135113.293</v>
      </c>
      <c r="E47" s="1537">
        <v>200093.39</v>
      </c>
      <c r="F47" s="1537">
        <v>171960.057</v>
      </c>
      <c r="G47" s="1537">
        <f t="shared" si="2"/>
        <v>-24457.926999999996</v>
      </c>
      <c r="H47" s="1538">
        <f t="shared" si="3"/>
        <v>-28133.333000000013</v>
      </c>
      <c r="J47" s="187"/>
    </row>
    <row r="48" spans="1:10" ht="12.75">
      <c r="A48" s="215"/>
      <c r="B48" s="491" t="s">
        <v>1690</v>
      </c>
      <c r="C48" s="1107">
        <v>133128.725</v>
      </c>
      <c r="D48" s="1107">
        <v>106823.516</v>
      </c>
      <c r="E48" s="1107">
        <v>158377.19100000002</v>
      </c>
      <c r="F48" s="1107">
        <v>129995.008</v>
      </c>
      <c r="G48" s="1107">
        <f t="shared" si="2"/>
        <v>-26305.209000000003</v>
      </c>
      <c r="H48" s="1534">
        <f t="shared" si="3"/>
        <v>-28382.18300000002</v>
      </c>
      <c r="J48" s="187"/>
    </row>
    <row r="49" spans="1:10" ht="12.75">
      <c r="A49" s="215"/>
      <c r="B49" s="40" t="s">
        <v>1691</v>
      </c>
      <c r="C49" s="188">
        <v>50132.95</v>
      </c>
      <c r="D49" s="188">
        <v>24082.44099999999</v>
      </c>
      <c r="E49" s="188">
        <v>52436.316000000006</v>
      </c>
      <c r="F49" s="188">
        <v>8326.458</v>
      </c>
      <c r="G49" s="188">
        <f t="shared" si="2"/>
        <v>-26050.509000000005</v>
      </c>
      <c r="H49" s="490">
        <f t="shared" si="3"/>
        <v>-44109.85800000001</v>
      </c>
      <c r="J49" s="187"/>
    </row>
    <row r="50" spans="1:10" ht="12.75">
      <c r="A50" s="215"/>
      <c r="B50" s="40" t="s">
        <v>1692</v>
      </c>
      <c r="C50" s="188">
        <v>82995.77500000001</v>
      </c>
      <c r="D50" s="188">
        <v>82741.07500000001</v>
      </c>
      <c r="E50" s="188">
        <v>105940.87500000001</v>
      </c>
      <c r="F50" s="188">
        <v>121668.55</v>
      </c>
      <c r="G50" s="188">
        <f t="shared" si="2"/>
        <v>-254.6999999999971</v>
      </c>
      <c r="H50" s="490">
        <f t="shared" si="3"/>
        <v>15727.674999999988</v>
      </c>
      <c r="J50" s="187"/>
    </row>
    <row r="51" spans="1:10" ht="12.75">
      <c r="A51" s="215"/>
      <c r="B51" s="491" t="s">
        <v>1693</v>
      </c>
      <c r="C51" s="1107">
        <v>26442.494999999995</v>
      </c>
      <c r="D51" s="1107">
        <v>28289.777000000002</v>
      </c>
      <c r="E51" s="1107">
        <v>41716.199</v>
      </c>
      <c r="F51" s="1107">
        <v>41965.049000000006</v>
      </c>
      <c r="G51" s="1107">
        <f t="shared" si="2"/>
        <v>1847.2820000000065</v>
      </c>
      <c r="H51" s="1534">
        <f t="shared" si="3"/>
        <v>248.85000000000582</v>
      </c>
      <c r="J51" s="187"/>
    </row>
    <row r="52" spans="1:10" ht="12.75">
      <c r="A52" s="215"/>
      <c r="B52" s="40" t="s">
        <v>1694</v>
      </c>
      <c r="C52" s="188">
        <v>2072.475</v>
      </c>
      <c r="D52" s="188">
        <v>2562.075</v>
      </c>
      <c r="E52" s="188">
        <v>2575.025</v>
      </c>
      <c r="F52" s="188">
        <v>3511.35</v>
      </c>
      <c r="G52" s="188">
        <f t="shared" si="2"/>
        <v>489.5999999999999</v>
      </c>
      <c r="H52" s="490">
        <f t="shared" si="3"/>
        <v>936.3249999999998</v>
      </c>
      <c r="J52" s="187"/>
    </row>
    <row r="53" spans="1:10" ht="12.75">
      <c r="A53" s="215"/>
      <c r="B53" s="40" t="s">
        <v>1695</v>
      </c>
      <c r="C53" s="188">
        <v>1236.8</v>
      </c>
      <c r="D53" s="188">
        <v>2387.025</v>
      </c>
      <c r="E53" s="188">
        <v>2385.2</v>
      </c>
      <c r="F53" s="188">
        <v>2461.7</v>
      </c>
      <c r="G53" s="188">
        <f t="shared" si="2"/>
        <v>1150.2250000000001</v>
      </c>
      <c r="H53" s="490">
        <f t="shared" si="3"/>
        <v>76.5</v>
      </c>
      <c r="J53" s="187"/>
    </row>
    <row r="54" spans="1:10" ht="13.5" thickBot="1">
      <c r="A54" s="1137"/>
      <c r="B54" s="1201" t="s">
        <v>1696</v>
      </c>
      <c r="C54" s="1530">
        <v>23133.22</v>
      </c>
      <c r="D54" s="1530">
        <v>23340.677</v>
      </c>
      <c r="E54" s="1530">
        <v>36755.974</v>
      </c>
      <c r="F54" s="1530">
        <v>35991.999</v>
      </c>
      <c r="G54" s="1530">
        <f t="shared" si="2"/>
        <v>207.45699999999852</v>
      </c>
      <c r="H54" s="1531">
        <f t="shared" si="3"/>
        <v>-763.9749999999985</v>
      </c>
      <c r="J54" s="187"/>
    </row>
    <row r="55" ht="13.5" thickTop="1"/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813" t="s">
        <v>1350</v>
      </c>
      <c r="C1" s="1813"/>
      <c r="D1" s="1813"/>
      <c r="E1" s="1813"/>
      <c r="F1" s="1813"/>
      <c r="G1" s="1813"/>
    </row>
    <row r="2" spans="2:7" ht="15.75">
      <c r="B2" s="1814" t="s">
        <v>1005</v>
      </c>
      <c r="C2" s="1814"/>
      <c r="D2" s="1814"/>
      <c r="E2" s="1814"/>
      <c r="F2" s="1814"/>
      <c r="G2" s="1814"/>
    </row>
    <row r="3" spans="2:7" ht="15.75" customHeight="1">
      <c r="B3" s="1828" t="s">
        <v>1149</v>
      </c>
      <c r="C3" s="1828"/>
      <c r="D3" s="1828"/>
      <c r="E3" s="1828"/>
      <c r="F3" s="1828"/>
      <c r="G3" s="1828"/>
    </row>
    <row r="4" spans="2:7" ht="13.5" thickBot="1">
      <c r="B4" s="70" t="s">
        <v>571</v>
      </c>
      <c r="C4" s="70"/>
      <c r="D4" s="70"/>
      <c r="E4" s="492"/>
      <c r="F4" s="70"/>
      <c r="G4" s="829" t="s">
        <v>135</v>
      </c>
    </row>
    <row r="5" spans="2:7" ht="15" customHeight="1" thickTop="1">
      <c r="B5" s="1815"/>
      <c r="C5" s="1817" t="s">
        <v>1173</v>
      </c>
      <c r="D5" s="1819" t="s">
        <v>667</v>
      </c>
      <c r="E5" s="1821" t="s">
        <v>668</v>
      </c>
      <c r="F5" s="1823" t="s">
        <v>1219</v>
      </c>
      <c r="G5" s="1824"/>
    </row>
    <row r="6" spans="2:7" ht="15" customHeight="1">
      <c r="B6" s="1816"/>
      <c r="C6" s="1818"/>
      <c r="D6" s="1820"/>
      <c r="E6" s="1822"/>
      <c r="F6" s="507" t="s">
        <v>1033</v>
      </c>
      <c r="G6" s="495" t="s">
        <v>652</v>
      </c>
    </row>
    <row r="7" spans="2:7" ht="15" customHeight="1">
      <c r="B7" s="502"/>
      <c r="C7" s="85"/>
      <c r="D7" s="493"/>
      <c r="E7" s="512"/>
      <c r="F7" s="508"/>
      <c r="G7" s="496"/>
    </row>
    <row r="8" spans="2:7" ht="15" customHeight="1">
      <c r="B8" s="503" t="s">
        <v>875</v>
      </c>
      <c r="C8" s="71">
        <v>30601.2</v>
      </c>
      <c r="D8" s="72">
        <v>32296.9</v>
      </c>
      <c r="E8" s="73">
        <v>35916.6</v>
      </c>
      <c r="F8" s="509">
        <v>5.541285962641979</v>
      </c>
      <c r="G8" s="497">
        <v>11.207577197811574</v>
      </c>
    </row>
    <row r="9" spans="2:7" ht="15" customHeight="1">
      <c r="B9" s="504"/>
      <c r="C9" s="71"/>
      <c r="D9" s="72"/>
      <c r="E9" s="73"/>
      <c r="F9" s="509"/>
      <c r="G9" s="497"/>
    </row>
    <row r="10" spans="2:7" ht="15" customHeight="1">
      <c r="B10" s="504" t="s">
        <v>876</v>
      </c>
      <c r="C10" s="74">
        <v>19319.2</v>
      </c>
      <c r="D10" s="75">
        <v>21122.2</v>
      </c>
      <c r="E10" s="76">
        <v>24060.7</v>
      </c>
      <c r="F10" s="510">
        <v>9.33268458321254</v>
      </c>
      <c r="G10" s="498">
        <v>13.911903116152686</v>
      </c>
    </row>
    <row r="11" spans="2:7" ht="15" customHeight="1">
      <c r="B11" s="505" t="s">
        <v>877</v>
      </c>
      <c r="C11" s="77">
        <v>11282</v>
      </c>
      <c r="D11" s="78">
        <v>11174.7</v>
      </c>
      <c r="E11" s="79">
        <v>11855.9</v>
      </c>
      <c r="F11" s="82">
        <v>-0.9510725048750288</v>
      </c>
      <c r="G11" s="499">
        <v>6.095913089389441</v>
      </c>
    </row>
    <row r="12" spans="2:7" ht="15" customHeight="1">
      <c r="B12" s="502"/>
      <c r="C12" s="74"/>
      <c r="D12" s="75"/>
      <c r="E12" s="76"/>
      <c r="F12" s="509"/>
      <c r="G12" s="497"/>
    </row>
    <row r="13" spans="2:7" ht="15" customHeight="1">
      <c r="B13" s="503" t="s">
        <v>878</v>
      </c>
      <c r="C13" s="71">
        <v>185829.7</v>
      </c>
      <c r="D13" s="72">
        <v>185571</v>
      </c>
      <c r="E13" s="73">
        <v>216684.5</v>
      </c>
      <c r="F13" s="509">
        <v>-0.13921348417396473</v>
      </c>
      <c r="G13" s="497">
        <v>16.766358967726646</v>
      </c>
    </row>
    <row r="14" spans="2:7" ht="15" customHeight="1">
      <c r="B14" s="504"/>
      <c r="C14" s="71"/>
      <c r="D14" s="72"/>
      <c r="E14" s="73"/>
      <c r="F14" s="509"/>
      <c r="G14" s="497"/>
    </row>
    <row r="15" spans="2:7" ht="15" customHeight="1">
      <c r="B15" s="504" t="s">
        <v>879</v>
      </c>
      <c r="C15" s="74">
        <v>98573.8</v>
      </c>
      <c r="D15" s="75">
        <v>126355.7</v>
      </c>
      <c r="E15" s="76">
        <v>139138.5</v>
      </c>
      <c r="F15" s="510">
        <v>28.183858185440755</v>
      </c>
      <c r="G15" s="498">
        <v>10.116520267783713</v>
      </c>
    </row>
    <row r="16" spans="2:7" ht="15" customHeight="1">
      <c r="B16" s="505" t="s">
        <v>880</v>
      </c>
      <c r="C16" s="77">
        <v>87255.9</v>
      </c>
      <c r="D16" s="78">
        <v>59215.3</v>
      </c>
      <c r="E16" s="79">
        <v>77546</v>
      </c>
      <c r="F16" s="82">
        <v>-32.136050398884194</v>
      </c>
      <c r="G16" s="499">
        <v>30.956019812447124</v>
      </c>
    </row>
    <row r="17" spans="2:7" ht="15" customHeight="1">
      <c r="B17" s="502"/>
      <c r="C17" s="71"/>
      <c r="D17" s="72"/>
      <c r="E17" s="73"/>
      <c r="F17" s="509"/>
      <c r="G17" s="497"/>
    </row>
    <row r="18" spans="2:7" ht="15" customHeight="1">
      <c r="B18" s="503" t="s">
        <v>881</v>
      </c>
      <c r="C18" s="71">
        <v>-155228.5</v>
      </c>
      <c r="D18" s="72">
        <v>-153274.1</v>
      </c>
      <c r="E18" s="73">
        <v>-180767.9</v>
      </c>
      <c r="F18" s="509">
        <v>-1.2590471466257753</v>
      </c>
      <c r="G18" s="497">
        <v>17.93766852977771</v>
      </c>
    </row>
    <row r="19" spans="2:7" ht="15" customHeight="1">
      <c r="B19" s="504"/>
      <c r="C19" s="74"/>
      <c r="D19" s="75"/>
      <c r="E19" s="76"/>
      <c r="F19" s="509"/>
      <c r="G19" s="497"/>
    </row>
    <row r="20" spans="2:7" ht="15" customHeight="1">
      <c r="B20" s="504" t="s">
        <v>882</v>
      </c>
      <c r="C20" s="74">
        <v>-79254.6</v>
      </c>
      <c r="D20" s="75">
        <v>-105233.5</v>
      </c>
      <c r="E20" s="76">
        <v>-115077.8</v>
      </c>
      <c r="F20" s="510">
        <v>32.77904374004791</v>
      </c>
      <c r="G20" s="498">
        <v>9.35472069255512</v>
      </c>
    </row>
    <row r="21" spans="2:7" ht="15" customHeight="1">
      <c r="B21" s="505" t="s">
        <v>883</v>
      </c>
      <c r="C21" s="77">
        <v>-75973.9</v>
      </c>
      <c r="D21" s="78">
        <v>-48040.6</v>
      </c>
      <c r="E21" s="79">
        <v>-65690.1</v>
      </c>
      <c r="F21" s="82">
        <v>-36.76696865634119</v>
      </c>
      <c r="G21" s="499">
        <v>36.73871683534347</v>
      </c>
    </row>
    <row r="22" spans="2:7" ht="15" customHeight="1">
      <c r="B22" s="502"/>
      <c r="C22" s="74"/>
      <c r="D22" s="75"/>
      <c r="E22" s="76"/>
      <c r="F22" s="509"/>
      <c r="G22" s="497"/>
    </row>
    <row r="23" spans="2:7" ht="15" customHeight="1">
      <c r="B23" s="503" t="s">
        <v>884</v>
      </c>
      <c r="C23" s="71">
        <v>216430.9</v>
      </c>
      <c r="D23" s="72">
        <v>217867.9</v>
      </c>
      <c r="E23" s="73">
        <v>252601.1</v>
      </c>
      <c r="F23" s="509">
        <v>0.6639532525161798</v>
      </c>
      <c r="G23" s="497">
        <v>15.942321011952657</v>
      </c>
    </row>
    <row r="24" spans="2:7" ht="15" customHeight="1">
      <c r="B24" s="504"/>
      <c r="C24" s="74"/>
      <c r="D24" s="75"/>
      <c r="E24" s="76"/>
      <c r="F24" s="509"/>
      <c r="G24" s="497"/>
    </row>
    <row r="25" spans="2:7" ht="15" customHeight="1">
      <c r="B25" s="504" t="s">
        <v>882</v>
      </c>
      <c r="C25" s="74">
        <v>117893</v>
      </c>
      <c r="D25" s="75">
        <v>147477.9</v>
      </c>
      <c r="E25" s="76">
        <v>163199.2</v>
      </c>
      <c r="F25" s="510">
        <v>25.09470452020055</v>
      </c>
      <c r="G25" s="498">
        <v>10.66010568363123</v>
      </c>
    </row>
    <row r="26" spans="2:7" ht="15" customHeight="1" thickBot="1">
      <c r="B26" s="506" t="s">
        <v>883</v>
      </c>
      <c r="C26" s="513">
        <v>98537.9</v>
      </c>
      <c r="D26" s="500">
        <v>70390</v>
      </c>
      <c r="E26" s="514">
        <v>89401.9</v>
      </c>
      <c r="F26" s="511">
        <v>-28.565557009029007</v>
      </c>
      <c r="G26" s="501">
        <v>27.00937633186531</v>
      </c>
    </row>
    <row r="27" spans="2:7" ht="13.5" thickTop="1">
      <c r="B27" s="70"/>
      <c r="C27" s="70"/>
      <c r="D27" s="80"/>
      <c r="E27" s="80"/>
      <c r="F27" s="70"/>
      <c r="G27" s="70"/>
    </row>
    <row r="28" spans="2:7" ht="12.75">
      <c r="B28" s="70"/>
      <c r="C28" s="70"/>
      <c r="D28" s="492"/>
      <c r="E28" s="492"/>
      <c r="F28" s="70"/>
      <c r="G28" s="70"/>
    </row>
    <row r="29" spans="2:7" ht="13.5" thickBot="1">
      <c r="B29" s="70"/>
      <c r="C29" s="80"/>
      <c r="D29" s="80"/>
      <c r="E29" s="494"/>
      <c r="F29" s="70"/>
      <c r="G29" s="70"/>
    </row>
    <row r="30" spans="2:7" ht="15" customHeight="1" thickTop="1">
      <c r="B30" s="1153" t="s">
        <v>870</v>
      </c>
      <c r="C30" s="1150"/>
      <c r="D30" s="1151"/>
      <c r="E30" s="515">
        <v>16.467335415167756</v>
      </c>
      <c r="F30" s="515">
        <v>17.40406636812864</v>
      </c>
      <c r="G30" s="516">
        <v>16.575528014232674</v>
      </c>
    </row>
    <row r="31" spans="2:7" ht="15" customHeight="1">
      <c r="B31" s="1154" t="s">
        <v>885</v>
      </c>
      <c r="C31" s="1156"/>
      <c r="D31" s="1152"/>
      <c r="E31" s="81">
        <v>19.598716900433985</v>
      </c>
      <c r="F31" s="81">
        <v>16.716459961837888</v>
      </c>
      <c r="G31" s="517">
        <v>17.292625693104352</v>
      </c>
    </row>
    <row r="32" spans="2:7" ht="15" customHeight="1">
      <c r="B32" s="1155" t="s">
        <v>886</v>
      </c>
      <c r="C32" s="1157"/>
      <c r="D32" s="2"/>
      <c r="E32" s="78">
        <v>12.929784690777357</v>
      </c>
      <c r="F32" s="78">
        <v>18.871305220103586</v>
      </c>
      <c r="G32" s="499">
        <v>15.288860805199494</v>
      </c>
    </row>
    <row r="33" spans="2:7" ht="15" customHeight="1">
      <c r="B33" s="1825" t="s">
        <v>1238</v>
      </c>
      <c r="C33" s="1829"/>
      <c r="D33" s="1829"/>
      <c r="E33" s="1830"/>
      <c r="F33" s="1165"/>
      <c r="G33" s="1166"/>
    </row>
    <row r="34" spans="2:7" ht="15" customHeight="1">
      <c r="B34" s="1154" t="s">
        <v>885</v>
      </c>
      <c r="C34" s="1156"/>
      <c r="D34" s="2"/>
      <c r="E34" s="81">
        <v>63.13216475170908</v>
      </c>
      <c r="F34" s="81">
        <v>65.4000848378637</v>
      </c>
      <c r="G34" s="517">
        <v>66.9904723721065</v>
      </c>
    </row>
    <row r="35" spans="2:7" ht="15" customHeight="1">
      <c r="B35" s="1155" t="s">
        <v>886</v>
      </c>
      <c r="C35" s="1157"/>
      <c r="D35" s="2"/>
      <c r="E35" s="78">
        <v>36.86783524829092</v>
      </c>
      <c r="F35" s="78">
        <v>34.599915162136305</v>
      </c>
      <c r="G35" s="499">
        <v>33.00952762789351</v>
      </c>
    </row>
    <row r="36" spans="2:7" ht="15" customHeight="1">
      <c r="B36" s="1825" t="s">
        <v>1239</v>
      </c>
      <c r="C36" s="1826"/>
      <c r="D36" s="1826"/>
      <c r="E36" s="1827"/>
      <c r="F36" s="1165"/>
      <c r="G36" s="1164"/>
    </row>
    <row r="37" spans="2:7" ht="15" customHeight="1">
      <c r="B37" s="1154" t="s">
        <v>885</v>
      </c>
      <c r="C37" s="1156"/>
      <c r="D37" s="1152"/>
      <c r="E37" s="1158">
        <v>53.04523442700494</v>
      </c>
      <c r="F37" s="81">
        <v>68.09021883807277</v>
      </c>
      <c r="G37" s="517">
        <v>64.21248404938979</v>
      </c>
    </row>
    <row r="38" spans="2:7" ht="15" customHeight="1">
      <c r="B38" s="1155" t="s">
        <v>886</v>
      </c>
      <c r="C38" s="1157"/>
      <c r="D38" s="1159"/>
      <c r="E38" s="82">
        <v>46.95476557299506</v>
      </c>
      <c r="F38" s="78">
        <v>31.909781161927235</v>
      </c>
      <c r="G38" s="499">
        <v>35.78751595061022</v>
      </c>
    </row>
    <row r="39" spans="2:7" ht="15" customHeight="1">
      <c r="B39" s="1825" t="s">
        <v>1240</v>
      </c>
      <c r="C39" s="1826"/>
      <c r="D39" s="1826"/>
      <c r="E39" s="1827"/>
      <c r="F39" s="1165"/>
      <c r="G39" s="1164"/>
    </row>
    <row r="40" spans="2:7" ht="15" customHeight="1">
      <c r="B40" s="1154" t="s">
        <v>885</v>
      </c>
      <c r="C40" s="1156"/>
      <c r="D40" s="2"/>
      <c r="E40" s="81">
        <v>51.056732494355096</v>
      </c>
      <c r="F40" s="81">
        <v>68.65706600136619</v>
      </c>
      <c r="G40" s="517">
        <v>63.66052822431415</v>
      </c>
    </row>
    <row r="41" spans="2:7" ht="15" customHeight="1">
      <c r="B41" s="1155" t="s">
        <v>886</v>
      </c>
      <c r="C41" s="1157"/>
      <c r="D41" s="2"/>
      <c r="E41" s="78">
        <v>48.9432675056449</v>
      </c>
      <c r="F41" s="78">
        <v>31.34293399863382</v>
      </c>
      <c r="G41" s="499">
        <v>36.33947177568584</v>
      </c>
    </row>
    <row r="42" spans="2:7" ht="15" customHeight="1">
      <c r="B42" s="1825" t="s">
        <v>1241</v>
      </c>
      <c r="C42" s="1826"/>
      <c r="D42" s="1826"/>
      <c r="E42" s="1827"/>
      <c r="F42" s="1165"/>
      <c r="G42" s="1164"/>
    </row>
    <row r="43" spans="2:7" ht="15" customHeight="1">
      <c r="B43" s="1154" t="s">
        <v>885</v>
      </c>
      <c r="C43" s="1156"/>
      <c r="D43" s="2"/>
      <c r="E43" s="81">
        <v>54.47142713910075</v>
      </c>
      <c r="F43" s="81">
        <v>67.69143136735609</v>
      </c>
      <c r="G43" s="517">
        <v>64.60747795635095</v>
      </c>
    </row>
    <row r="44" spans="2:7" ht="15" customHeight="1">
      <c r="B44" s="1155" t="s">
        <v>886</v>
      </c>
      <c r="C44" s="1157"/>
      <c r="D44" s="2"/>
      <c r="E44" s="78">
        <v>45.52857286089925</v>
      </c>
      <c r="F44" s="78">
        <v>32.30856863264391</v>
      </c>
      <c r="G44" s="499">
        <v>35.39252204364905</v>
      </c>
    </row>
    <row r="45" spans="2:7" ht="15" customHeight="1">
      <c r="B45" s="1825" t="s">
        <v>1242</v>
      </c>
      <c r="C45" s="1826"/>
      <c r="D45" s="1826"/>
      <c r="E45" s="1827"/>
      <c r="F45" s="1165"/>
      <c r="G45" s="1164"/>
    </row>
    <row r="46" spans="2:7" ht="15" customHeight="1">
      <c r="B46" s="1161" t="s">
        <v>887</v>
      </c>
      <c r="C46" s="1156"/>
      <c r="D46" s="2"/>
      <c r="E46" s="81">
        <v>14.139016194083192</v>
      </c>
      <c r="F46" s="81">
        <v>14.824074588317046</v>
      </c>
      <c r="G46" s="517">
        <v>14.218702927263577</v>
      </c>
    </row>
    <row r="47" spans="2:7" ht="15" customHeight="1" thickBot="1">
      <c r="B47" s="1162" t="s">
        <v>888</v>
      </c>
      <c r="C47" s="1163"/>
      <c r="D47" s="1160"/>
      <c r="E47" s="500">
        <v>85.86098380591682</v>
      </c>
      <c r="F47" s="500">
        <v>85.17592541168294</v>
      </c>
      <c r="G47" s="501">
        <v>85.78129707273642</v>
      </c>
    </row>
    <row r="48" spans="2:7" ht="13.5" thickTop="1">
      <c r="B48" s="70" t="s">
        <v>415</v>
      </c>
      <c r="C48" s="70"/>
      <c r="D48" s="70"/>
      <c r="E48" s="70"/>
      <c r="F48" s="70"/>
      <c r="G48" s="70"/>
    </row>
    <row r="49" spans="2:7" ht="12.75">
      <c r="B49" s="70" t="s">
        <v>239</v>
      </c>
      <c r="C49" s="70"/>
      <c r="D49" s="70"/>
      <c r="E49" s="70"/>
      <c r="F49" s="70"/>
      <c r="G49" s="70"/>
    </row>
    <row r="50" spans="2:7" ht="12.75">
      <c r="B50" s="70"/>
      <c r="C50" s="70"/>
      <c r="D50" s="70"/>
      <c r="E50" s="70"/>
      <c r="F50" s="70"/>
      <c r="G50" s="70"/>
    </row>
  </sheetData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831" t="s">
        <v>1351</v>
      </c>
      <c r="C1" s="1832"/>
      <c r="D1" s="1832"/>
      <c r="E1" s="1832"/>
      <c r="F1" s="1832"/>
      <c r="G1" s="1832"/>
      <c r="H1" s="1833"/>
    </row>
    <row r="2" spans="2:8" ht="15" customHeight="1">
      <c r="B2" s="1834" t="s">
        <v>744</v>
      </c>
      <c r="C2" s="1835"/>
      <c r="D2" s="1835"/>
      <c r="E2" s="1835"/>
      <c r="F2" s="1835"/>
      <c r="G2" s="1835"/>
      <c r="H2" s="1836"/>
    </row>
    <row r="3" spans="2:8" ht="15" customHeight="1" thickBot="1">
      <c r="B3" s="1837" t="s">
        <v>135</v>
      </c>
      <c r="C3" s="1838"/>
      <c r="D3" s="1838"/>
      <c r="E3" s="1838"/>
      <c r="F3" s="1838"/>
      <c r="G3" s="1838"/>
      <c r="H3" s="1839"/>
    </row>
    <row r="4" spans="2:8" ht="15" customHeight="1" thickTop="1">
      <c r="B4" s="541"/>
      <c r="C4" s="542"/>
      <c r="D4" s="1840" t="s">
        <v>1149</v>
      </c>
      <c r="E4" s="1840"/>
      <c r="F4" s="1840"/>
      <c r="G4" s="1841" t="s">
        <v>1219</v>
      </c>
      <c r="H4" s="1842"/>
    </row>
    <row r="5" spans="2:8" ht="15" customHeight="1">
      <c r="B5" s="524"/>
      <c r="C5" s="518"/>
      <c r="D5" s="519" t="s">
        <v>1215</v>
      </c>
      <c r="E5" s="519" t="s">
        <v>1174</v>
      </c>
      <c r="F5" s="519" t="s">
        <v>1175</v>
      </c>
      <c r="G5" s="519" t="s">
        <v>1033</v>
      </c>
      <c r="H5" s="525" t="s">
        <v>652</v>
      </c>
    </row>
    <row r="6" spans="2:8" ht="15" customHeight="1">
      <c r="B6" s="526"/>
      <c r="C6" s="520" t="s">
        <v>1243</v>
      </c>
      <c r="D6" s="520">
        <v>14591.909</v>
      </c>
      <c r="E6" s="520">
        <v>15697.052000000005</v>
      </c>
      <c r="F6" s="520">
        <v>20941.674</v>
      </c>
      <c r="G6" s="521">
        <v>7.573669764525022</v>
      </c>
      <c r="H6" s="527">
        <v>33.41150937131374</v>
      </c>
    </row>
    <row r="7" spans="2:8" ht="15" customHeight="1">
      <c r="B7" s="528">
        <v>1</v>
      </c>
      <c r="C7" s="522" t="s">
        <v>20</v>
      </c>
      <c r="D7" s="523">
        <v>185.10900000000004</v>
      </c>
      <c r="E7" s="523">
        <v>178.452</v>
      </c>
      <c r="F7" s="523">
        <v>143.774</v>
      </c>
      <c r="G7" s="523">
        <v>-3.596259501158798</v>
      </c>
      <c r="H7" s="529">
        <v>-19.432676574092753</v>
      </c>
    </row>
    <row r="8" spans="2:8" ht="15" customHeight="1">
      <c r="B8" s="528">
        <v>2</v>
      </c>
      <c r="C8" s="522" t="s">
        <v>1244</v>
      </c>
      <c r="D8" s="523">
        <v>24.3</v>
      </c>
      <c r="E8" s="523">
        <v>34.5</v>
      </c>
      <c r="F8" s="523">
        <v>5.9</v>
      </c>
      <c r="G8" s="523">
        <v>41.97530864197532</v>
      </c>
      <c r="H8" s="529">
        <v>-82.89855072463769</v>
      </c>
    </row>
    <row r="9" spans="2:8" ht="15" customHeight="1">
      <c r="B9" s="528">
        <v>3</v>
      </c>
      <c r="C9" s="522" t="s">
        <v>21</v>
      </c>
      <c r="D9" s="523">
        <v>0</v>
      </c>
      <c r="E9" s="523">
        <v>0</v>
      </c>
      <c r="F9" s="523">
        <v>0</v>
      </c>
      <c r="G9" s="523" t="s">
        <v>1140</v>
      </c>
      <c r="H9" s="529" t="s">
        <v>1140</v>
      </c>
    </row>
    <row r="10" spans="2:8" ht="15" customHeight="1">
      <c r="B10" s="528">
        <v>4</v>
      </c>
      <c r="C10" s="522" t="s">
        <v>22</v>
      </c>
      <c r="D10" s="523">
        <v>44.6</v>
      </c>
      <c r="E10" s="523">
        <v>29.8</v>
      </c>
      <c r="F10" s="523">
        <v>46.1</v>
      </c>
      <c r="G10" s="523">
        <v>-33.183856502242165</v>
      </c>
      <c r="H10" s="529">
        <v>54.69798657718121</v>
      </c>
    </row>
    <row r="11" spans="2:8" ht="15" customHeight="1">
      <c r="B11" s="528">
        <v>5</v>
      </c>
      <c r="C11" s="522" t="s">
        <v>23</v>
      </c>
      <c r="D11" s="523">
        <v>20.8</v>
      </c>
      <c r="E11" s="523">
        <v>4.7</v>
      </c>
      <c r="F11" s="523">
        <v>39.4</v>
      </c>
      <c r="G11" s="523">
        <v>-77.40384615384615</v>
      </c>
      <c r="H11" s="529">
        <v>738.2978723404253</v>
      </c>
    </row>
    <row r="12" spans="2:8" ht="15" customHeight="1">
      <c r="B12" s="528">
        <v>6</v>
      </c>
      <c r="C12" s="522" t="s">
        <v>25</v>
      </c>
      <c r="D12" s="523">
        <v>838.4</v>
      </c>
      <c r="E12" s="523">
        <v>989.6</v>
      </c>
      <c r="F12" s="523">
        <v>1184.5</v>
      </c>
      <c r="G12" s="523">
        <v>18.03435114503816</v>
      </c>
      <c r="H12" s="529">
        <v>19.694826192400967</v>
      </c>
    </row>
    <row r="13" spans="2:8" ht="15" customHeight="1">
      <c r="B13" s="528">
        <v>7</v>
      </c>
      <c r="C13" s="522" t="s">
        <v>26</v>
      </c>
      <c r="D13" s="523">
        <v>789.8</v>
      </c>
      <c r="E13" s="523">
        <v>627.8</v>
      </c>
      <c r="F13" s="523">
        <v>486.4</v>
      </c>
      <c r="G13" s="523">
        <v>-20.511521904279547</v>
      </c>
      <c r="H13" s="529">
        <v>-22.523096527556547</v>
      </c>
    </row>
    <row r="14" spans="2:8" ht="15" customHeight="1">
      <c r="B14" s="528">
        <v>8</v>
      </c>
      <c r="C14" s="522" t="s">
        <v>27</v>
      </c>
      <c r="D14" s="523">
        <v>69.6</v>
      </c>
      <c r="E14" s="523">
        <v>38.7</v>
      </c>
      <c r="F14" s="523">
        <v>12.5</v>
      </c>
      <c r="G14" s="523">
        <v>-44.396551724137936</v>
      </c>
      <c r="H14" s="529">
        <v>-67.70025839793281</v>
      </c>
    </row>
    <row r="15" spans="2:8" ht="15" customHeight="1">
      <c r="B15" s="528">
        <v>9</v>
      </c>
      <c r="C15" s="522" t="s">
        <v>28</v>
      </c>
      <c r="D15" s="523">
        <v>49.9</v>
      </c>
      <c r="E15" s="523">
        <v>30.4</v>
      </c>
      <c r="F15" s="523">
        <v>2.1</v>
      </c>
      <c r="G15" s="523">
        <v>-39.078156312625254</v>
      </c>
      <c r="H15" s="529">
        <v>-93.09210526315789</v>
      </c>
    </row>
    <row r="16" spans="2:8" ht="15" customHeight="1">
      <c r="B16" s="528">
        <v>10</v>
      </c>
      <c r="C16" s="522" t="s">
        <v>29</v>
      </c>
      <c r="D16" s="523">
        <v>6.4</v>
      </c>
      <c r="E16" s="523">
        <v>13.4</v>
      </c>
      <c r="F16" s="523">
        <v>35.1</v>
      </c>
      <c r="G16" s="523">
        <v>109.375</v>
      </c>
      <c r="H16" s="529">
        <v>161.94029850746267</v>
      </c>
    </row>
    <row r="17" spans="2:8" ht="15" customHeight="1">
      <c r="B17" s="528">
        <v>11</v>
      </c>
      <c r="C17" s="522" t="s">
        <v>30</v>
      </c>
      <c r="D17" s="523">
        <v>518.4</v>
      </c>
      <c r="E17" s="523">
        <v>101.8</v>
      </c>
      <c r="F17" s="523">
        <v>399.1</v>
      </c>
      <c r="G17" s="523">
        <v>-80.36265432098766</v>
      </c>
      <c r="H17" s="529">
        <v>292.0432220039293</v>
      </c>
    </row>
    <row r="18" spans="2:8" ht="15" customHeight="1">
      <c r="B18" s="528">
        <v>12</v>
      </c>
      <c r="C18" s="522" t="s">
        <v>31</v>
      </c>
      <c r="D18" s="523">
        <v>32.8</v>
      </c>
      <c r="E18" s="523">
        <v>2.8</v>
      </c>
      <c r="F18" s="523">
        <v>7</v>
      </c>
      <c r="G18" s="523">
        <v>-91.46341463414635</v>
      </c>
      <c r="H18" s="529">
        <v>150</v>
      </c>
    </row>
    <row r="19" spans="2:8" ht="15" customHeight="1">
      <c r="B19" s="528">
        <v>13</v>
      </c>
      <c r="C19" s="522" t="s">
        <v>32</v>
      </c>
      <c r="D19" s="523">
        <v>1.8</v>
      </c>
      <c r="E19" s="523">
        <v>0.3</v>
      </c>
      <c r="F19" s="523">
        <v>0</v>
      </c>
      <c r="G19" s="523">
        <v>-83.33333333333333</v>
      </c>
      <c r="H19" s="529">
        <v>-100</v>
      </c>
    </row>
    <row r="20" spans="2:8" ht="15" customHeight="1">
      <c r="B20" s="528">
        <v>14</v>
      </c>
      <c r="C20" s="522" t="s">
        <v>33</v>
      </c>
      <c r="D20" s="523">
        <v>284.5</v>
      </c>
      <c r="E20" s="523">
        <v>301.8</v>
      </c>
      <c r="F20" s="523">
        <v>839.3</v>
      </c>
      <c r="G20" s="523">
        <v>6.080843585237233</v>
      </c>
      <c r="H20" s="529">
        <v>178.0980781974818</v>
      </c>
    </row>
    <row r="21" spans="2:8" ht="15" customHeight="1">
      <c r="B21" s="528">
        <v>15</v>
      </c>
      <c r="C21" s="522" t="s">
        <v>34</v>
      </c>
      <c r="D21" s="523">
        <v>0</v>
      </c>
      <c r="E21" s="523">
        <v>0</v>
      </c>
      <c r="F21" s="523">
        <v>0</v>
      </c>
      <c r="G21" s="523" t="s">
        <v>1140</v>
      </c>
      <c r="H21" s="529" t="s">
        <v>1140</v>
      </c>
    </row>
    <row r="22" spans="2:8" ht="15" customHeight="1">
      <c r="B22" s="528">
        <v>16</v>
      </c>
      <c r="C22" s="522" t="s">
        <v>35</v>
      </c>
      <c r="D22" s="523">
        <v>49.4</v>
      </c>
      <c r="E22" s="523">
        <v>68.8</v>
      </c>
      <c r="F22" s="523">
        <v>166.8</v>
      </c>
      <c r="G22" s="523">
        <v>39.27125506072878</v>
      </c>
      <c r="H22" s="529">
        <v>142.44186046511626</v>
      </c>
    </row>
    <row r="23" spans="2:8" ht="15" customHeight="1">
      <c r="B23" s="528">
        <v>17</v>
      </c>
      <c r="C23" s="522" t="s">
        <v>36</v>
      </c>
      <c r="D23" s="523">
        <v>226.2</v>
      </c>
      <c r="E23" s="523">
        <v>146.6</v>
      </c>
      <c r="F23" s="523">
        <v>235.7</v>
      </c>
      <c r="G23" s="523">
        <v>-35.19009725906278</v>
      </c>
      <c r="H23" s="529">
        <v>60.777626193724444</v>
      </c>
    </row>
    <row r="24" spans="2:8" ht="15" customHeight="1">
      <c r="B24" s="528">
        <v>18</v>
      </c>
      <c r="C24" s="522" t="s">
        <v>37</v>
      </c>
      <c r="D24" s="523">
        <v>10.7</v>
      </c>
      <c r="E24" s="523">
        <v>14.1</v>
      </c>
      <c r="F24" s="523">
        <v>21.6</v>
      </c>
      <c r="G24" s="523">
        <v>31.775700934579447</v>
      </c>
      <c r="H24" s="529">
        <v>53.19148936170214</v>
      </c>
    </row>
    <row r="25" spans="2:8" ht="15" customHeight="1">
      <c r="B25" s="528">
        <v>19</v>
      </c>
      <c r="C25" s="522" t="s">
        <v>38</v>
      </c>
      <c r="D25" s="523">
        <v>84.2</v>
      </c>
      <c r="E25" s="523">
        <v>84.6</v>
      </c>
      <c r="F25" s="523">
        <v>29.6</v>
      </c>
      <c r="G25" s="523">
        <v>0.4750593824227991</v>
      </c>
      <c r="H25" s="529">
        <v>-65.01182033096927</v>
      </c>
    </row>
    <row r="26" spans="2:8" ht="15" customHeight="1">
      <c r="B26" s="528">
        <v>20</v>
      </c>
      <c r="C26" s="522" t="s">
        <v>39</v>
      </c>
      <c r="D26" s="523">
        <v>856.5</v>
      </c>
      <c r="E26" s="523">
        <v>1101.9</v>
      </c>
      <c r="F26" s="523">
        <v>1312.7</v>
      </c>
      <c r="G26" s="523">
        <v>28.65148861646236</v>
      </c>
      <c r="H26" s="529">
        <v>19.130592612759784</v>
      </c>
    </row>
    <row r="27" spans="2:8" ht="15" customHeight="1">
      <c r="B27" s="528">
        <v>21</v>
      </c>
      <c r="C27" s="522" t="s">
        <v>40</v>
      </c>
      <c r="D27" s="523">
        <v>1454.8</v>
      </c>
      <c r="E27" s="523">
        <v>1975.1</v>
      </c>
      <c r="F27" s="523">
        <v>2009.7</v>
      </c>
      <c r="G27" s="523">
        <v>35.76436623590871</v>
      </c>
      <c r="H27" s="529">
        <v>1.7518100349349623</v>
      </c>
    </row>
    <row r="28" spans="2:8" ht="15" customHeight="1">
      <c r="B28" s="528"/>
      <c r="C28" s="522" t="s">
        <v>72</v>
      </c>
      <c r="D28" s="523">
        <v>203.7</v>
      </c>
      <c r="E28" s="523">
        <v>414.9</v>
      </c>
      <c r="F28" s="523">
        <v>500.1</v>
      </c>
      <c r="G28" s="523">
        <v>103.68188512518407</v>
      </c>
      <c r="H28" s="529">
        <v>20.5350686912509</v>
      </c>
    </row>
    <row r="29" spans="2:8" ht="15" customHeight="1">
      <c r="B29" s="528"/>
      <c r="C29" s="522" t="s">
        <v>73</v>
      </c>
      <c r="D29" s="523">
        <v>1035.6</v>
      </c>
      <c r="E29" s="523">
        <v>859.1</v>
      </c>
      <c r="F29" s="523">
        <v>941.6</v>
      </c>
      <c r="G29" s="523">
        <v>-17.043259945925072</v>
      </c>
      <c r="H29" s="529">
        <v>9.603072983354679</v>
      </c>
    </row>
    <row r="30" spans="2:8" ht="15" customHeight="1">
      <c r="B30" s="528"/>
      <c r="C30" s="522" t="s">
        <v>74</v>
      </c>
      <c r="D30" s="523">
        <v>215.5</v>
      </c>
      <c r="E30" s="523">
        <v>701.1</v>
      </c>
      <c r="F30" s="523">
        <v>568</v>
      </c>
      <c r="G30" s="523">
        <v>225.3364269141531</v>
      </c>
      <c r="H30" s="529">
        <v>-18.984453002424743</v>
      </c>
    </row>
    <row r="31" spans="2:8" ht="15" customHeight="1">
      <c r="B31" s="528">
        <v>22</v>
      </c>
      <c r="C31" s="522" t="s">
        <v>41</v>
      </c>
      <c r="D31" s="523">
        <v>13.9</v>
      </c>
      <c r="E31" s="523">
        <v>4.8</v>
      </c>
      <c r="F31" s="523">
        <v>128.8</v>
      </c>
      <c r="G31" s="523">
        <v>-65.46762589928058</v>
      </c>
      <c r="H31" s="529" t="s">
        <v>1140</v>
      </c>
    </row>
    <row r="32" spans="2:8" ht="15" customHeight="1">
      <c r="B32" s="528">
        <v>23</v>
      </c>
      <c r="C32" s="522" t="s">
        <v>42</v>
      </c>
      <c r="D32" s="523">
        <v>288</v>
      </c>
      <c r="E32" s="523">
        <v>658.9</v>
      </c>
      <c r="F32" s="523">
        <v>183</v>
      </c>
      <c r="G32" s="523">
        <v>128.78472222222226</v>
      </c>
      <c r="H32" s="529">
        <v>-72.22643800273183</v>
      </c>
    </row>
    <row r="33" spans="2:8" ht="15" customHeight="1">
      <c r="B33" s="528">
        <v>24</v>
      </c>
      <c r="C33" s="522" t="s">
        <v>43</v>
      </c>
      <c r="D33" s="523">
        <v>31.1</v>
      </c>
      <c r="E33" s="523">
        <v>31.7</v>
      </c>
      <c r="F33" s="523">
        <v>1.4</v>
      </c>
      <c r="G33" s="523">
        <v>1.9292604501607684</v>
      </c>
      <c r="H33" s="529">
        <v>-95.58359621451105</v>
      </c>
    </row>
    <row r="34" spans="2:8" ht="15" customHeight="1">
      <c r="B34" s="528">
        <v>25</v>
      </c>
      <c r="C34" s="522" t="s">
        <v>44</v>
      </c>
      <c r="D34" s="523">
        <v>79</v>
      </c>
      <c r="E34" s="523">
        <v>277.2</v>
      </c>
      <c r="F34" s="523">
        <v>481.4</v>
      </c>
      <c r="G34" s="523">
        <v>250.88607594936707</v>
      </c>
      <c r="H34" s="529">
        <v>73.66522366522366</v>
      </c>
    </row>
    <row r="35" spans="2:8" ht="15" customHeight="1">
      <c r="B35" s="528">
        <v>26</v>
      </c>
      <c r="C35" s="522" t="s">
        <v>45</v>
      </c>
      <c r="D35" s="523">
        <v>5.7</v>
      </c>
      <c r="E35" s="523">
        <v>16.1</v>
      </c>
      <c r="F35" s="523">
        <v>6.3</v>
      </c>
      <c r="G35" s="523">
        <v>182.45614035087726</v>
      </c>
      <c r="H35" s="529">
        <v>-60.86956521739131</v>
      </c>
    </row>
    <row r="36" spans="2:8" ht="15" customHeight="1">
      <c r="B36" s="528">
        <v>27</v>
      </c>
      <c r="C36" s="522" t="s">
        <v>46</v>
      </c>
      <c r="D36" s="523">
        <v>336.6</v>
      </c>
      <c r="E36" s="523">
        <v>334.2</v>
      </c>
      <c r="F36" s="523">
        <v>299.1</v>
      </c>
      <c r="G36" s="523">
        <v>-0.7130124777183511</v>
      </c>
      <c r="H36" s="529">
        <v>-10.502692998204651</v>
      </c>
    </row>
    <row r="37" spans="2:8" ht="15" customHeight="1">
      <c r="B37" s="528">
        <v>28</v>
      </c>
      <c r="C37" s="522" t="s">
        <v>47</v>
      </c>
      <c r="D37" s="523">
        <v>249.4</v>
      </c>
      <c r="E37" s="523">
        <v>274.4</v>
      </c>
      <c r="F37" s="523">
        <v>363.1</v>
      </c>
      <c r="G37" s="523">
        <v>10.024057738572552</v>
      </c>
      <c r="H37" s="529">
        <v>32.32507288629739</v>
      </c>
    </row>
    <row r="38" spans="2:8" ht="15" customHeight="1">
      <c r="B38" s="528">
        <v>29</v>
      </c>
      <c r="C38" s="522" t="s">
        <v>48</v>
      </c>
      <c r="D38" s="523">
        <v>15.8</v>
      </c>
      <c r="E38" s="523">
        <v>4.2</v>
      </c>
      <c r="F38" s="523">
        <v>6.4</v>
      </c>
      <c r="G38" s="523">
        <v>-73.41772151898735</v>
      </c>
      <c r="H38" s="529">
        <v>52.38095238095238</v>
      </c>
    </row>
    <row r="39" spans="2:8" ht="15" customHeight="1">
      <c r="B39" s="528">
        <v>30</v>
      </c>
      <c r="C39" s="522" t="s">
        <v>49</v>
      </c>
      <c r="D39" s="523">
        <v>45.2</v>
      </c>
      <c r="E39" s="523">
        <v>21.4</v>
      </c>
      <c r="F39" s="523">
        <v>88.6</v>
      </c>
      <c r="G39" s="523">
        <v>-52.65486725663716</v>
      </c>
      <c r="H39" s="529">
        <v>314.018691588785</v>
      </c>
    </row>
    <row r="40" spans="2:8" ht="15" customHeight="1">
      <c r="B40" s="528">
        <v>31</v>
      </c>
      <c r="C40" s="522" t="s">
        <v>50</v>
      </c>
      <c r="D40" s="523">
        <v>44.3</v>
      </c>
      <c r="E40" s="523">
        <v>32.5</v>
      </c>
      <c r="F40" s="523">
        <v>17.5</v>
      </c>
      <c r="G40" s="523">
        <v>-26.636568848758472</v>
      </c>
      <c r="H40" s="529">
        <v>-46.15384615384615</v>
      </c>
    </row>
    <row r="41" spans="2:8" ht="15" customHeight="1">
      <c r="B41" s="528">
        <v>32</v>
      </c>
      <c r="C41" s="522" t="s">
        <v>51</v>
      </c>
      <c r="D41" s="523">
        <v>0.9</v>
      </c>
      <c r="E41" s="523">
        <v>298</v>
      </c>
      <c r="F41" s="523">
        <v>325.3</v>
      </c>
      <c r="G41" s="523" t="s">
        <v>1140</v>
      </c>
      <c r="H41" s="529">
        <v>9.161073825503337</v>
      </c>
    </row>
    <row r="42" spans="2:8" ht="15" customHeight="1">
      <c r="B42" s="528">
        <v>33</v>
      </c>
      <c r="C42" s="522" t="s">
        <v>52</v>
      </c>
      <c r="D42" s="523">
        <v>2105.2</v>
      </c>
      <c r="E42" s="523">
        <v>1254.1</v>
      </c>
      <c r="F42" s="523">
        <v>1910.5</v>
      </c>
      <c r="G42" s="523">
        <v>-40.42846285388562</v>
      </c>
      <c r="H42" s="529">
        <v>52.34032373813889</v>
      </c>
    </row>
    <row r="43" spans="2:8" ht="15" customHeight="1">
      <c r="B43" s="528">
        <v>34</v>
      </c>
      <c r="C43" s="522" t="s">
        <v>650</v>
      </c>
      <c r="D43" s="523">
        <v>9.5</v>
      </c>
      <c r="E43" s="523">
        <v>2.9</v>
      </c>
      <c r="F43" s="523">
        <v>13.1</v>
      </c>
      <c r="G43" s="523">
        <v>-69.4736842105263</v>
      </c>
      <c r="H43" s="529">
        <v>351.7241379310344</v>
      </c>
    </row>
    <row r="44" spans="2:8" ht="15" customHeight="1">
      <c r="B44" s="528">
        <v>35</v>
      </c>
      <c r="C44" s="522" t="s">
        <v>53</v>
      </c>
      <c r="D44" s="523">
        <v>64.5</v>
      </c>
      <c r="E44" s="523">
        <v>0</v>
      </c>
      <c r="F44" s="523">
        <v>0</v>
      </c>
      <c r="G44" s="523">
        <v>-100</v>
      </c>
      <c r="H44" s="529" t="s">
        <v>1140</v>
      </c>
    </row>
    <row r="45" spans="2:8" ht="15" customHeight="1">
      <c r="B45" s="528">
        <v>36</v>
      </c>
      <c r="C45" s="522" t="s">
        <v>54</v>
      </c>
      <c r="D45" s="523">
        <v>179.1</v>
      </c>
      <c r="E45" s="523">
        <v>207.2</v>
      </c>
      <c r="F45" s="523">
        <v>325.8</v>
      </c>
      <c r="G45" s="523">
        <v>15.689558905639316</v>
      </c>
      <c r="H45" s="529">
        <v>57.23938223938222</v>
      </c>
    </row>
    <row r="46" spans="2:8" ht="15" customHeight="1">
      <c r="B46" s="528">
        <v>37</v>
      </c>
      <c r="C46" s="522" t="s">
        <v>55</v>
      </c>
      <c r="D46" s="523">
        <v>68.8</v>
      </c>
      <c r="E46" s="523">
        <v>70.5</v>
      </c>
      <c r="F46" s="523">
        <v>66.2</v>
      </c>
      <c r="G46" s="523">
        <v>2.470930232558132</v>
      </c>
      <c r="H46" s="529">
        <v>-6.099290780141843</v>
      </c>
    </row>
    <row r="47" spans="2:8" ht="15" customHeight="1">
      <c r="B47" s="528">
        <v>38</v>
      </c>
      <c r="C47" s="522" t="s">
        <v>56</v>
      </c>
      <c r="D47" s="523">
        <v>148.5</v>
      </c>
      <c r="E47" s="523">
        <v>136.5</v>
      </c>
      <c r="F47" s="523">
        <v>152.8</v>
      </c>
      <c r="G47" s="523">
        <v>-8.080808080808083</v>
      </c>
      <c r="H47" s="529">
        <v>11.941391941391942</v>
      </c>
    </row>
    <row r="48" spans="2:8" ht="15" customHeight="1">
      <c r="B48" s="528">
        <v>39</v>
      </c>
      <c r="C48" s="522" t="s">
        <v>57</v>
      </c>
      <c r="D48" s="523">
        <v>297.7</v>
      </c>
      <c r="E48" s="523">
        <v>328.6</v>
      </c>
      <c r="F48" s="523">
        <v>717.2</v>
      </c>
      <c r="G48" s="523">
        <v>10.3795767551226</v>
      </c>
      <c r="H48" s="529">
        <v>118.25928180158249</v>
      </c>
    </row>
    <row r="49" spans="2:8" ht="15" customHeight="1">
      <c r="B49" s="528">
        <v>40</v>
      </c>
      <c r="C49" s="522" t="s">
        <v>58</v>
      </c>
      <c r="D49" s="523">
        <v>109.5</v>
      </c>
      <c r="E49" s="523">
        <v>178.4</v>
      </c>
      <c r="F49" s="523">
        <v>208.8</v>
      </c>
      <c r="G49" s="523">
        <v>62.92237442922374</v>
      </c>
      <c r="H49" s="529">
        <v>17.040358744394595</v>
      </c>
    </row>
    <row r="50" spans="2:8" ht="15" customHeight="1">
      <c r="B50" s="528">
        <v>41</v>
      </c>
      <c r="C50" s="522" t="s">
        <v>59</v>
      </c>
      <c r="D50" s="523">
        <v>209.6</v>
      </c>
      <c r="E50" s="523">
        <v>238</v>
      </c>
      <c r="F50" s="523">
        <v>140.5</v>
      </c>
      <c r="G50" s="523">
        <v>13.549618320610676</v>
      </c>
      <c r="H50" s="529">
        <v>-40.96638655462185</v>
      </c>
    </row>
    <row r="51" spans="2:8" ht="15" customHeight="1">
      <c r="B51" s="528">
        <v>42</v>
      </c>
      <c r="C51" s="522" t="s">
        <v>60</v>
      </c>
      <c r="D51" s="523">
        <v>27.1</v>
      </c>
      <c r="E51" s="523">
        <v>12.5</v>
      </c>
      <c r="F51" s="523">
        <v>454.1</v>
      </c>
      <c r="G51" s="523">
        <v>-53.874538745387454</v>
      </c>
      <c r="H51" s="529" t="s">
        <v>1140</v>
      </c>
    </row>
    <row r="52" spans="2:8" ht="15" customHeight="1">
      <c r="B52" s="528">
        <v>43</v>
      </c>
      <c r="C52" s="522" t="s">
        <v>61</v>
      </c>
      <c r="D52" s="523">
        <v>33.9</v>
      </c>
      <c r="E52" s="523">
        <v>32.9</v>
      </c>
      <c r="F52" s="523">
        <v>36.2</v>
      </c>
      <c r="G52" s="523">
        <v>-2.9498525073746293</v>
      </c>
      <c r="H52" s="529">
        <v>10.030395136778125</v>
      </c>
    </row>
    <row r="53" spans="2:8" ht="15" customHeight="1">
      <c r="B53" s="528">
        <v>44</v>
      </c>
      <c r="C53" s="522" t="s">
        <v>62</v>
      </c>
      <c r="D53" s="523">
        <v>1337.4</v>
      </c>
      <c r="E53" s="523">
        <v>1445.3</v>
      </c>
      <c r="F53" s="523">
        <v>2374.6</v>
      </c>
      <c r="G53" s="523">
        <v>8.067892926573947</v>
      </c>
      <c r="H53" s="529">
        <v>64.29806960492633</v>
      </c>
    </row>
    <row r="54" spans="2:8" ht="15" customHeight="1">
      <c r="B54" s="528">
        <v>45</v>
      </c>
      <c r="C54" s="522" t="s">
        <v>63</v>
      </c>
      <c r="D54" s="523">
        <v>1280.8</v>
      </c>
      <c r="E54" s="523">
        <v>1780.5</v>
      </c>
      <c r="F54" s="523">
        <v>1371.3</v>
      </c>
      <c r="G54" s="523">
        <v>39.01467832604621</v>
      </c>
      <c r="H54" s="529">
        <v>-22.982308340353825</v>
      </c>
    </row>
    <row r="55" spans="2:8" ht="15" customHeight="1">
      <c r="B55" s="528">
        <v>46</v>
      </c>
      <c r="C55" s="522" t="s">
        <v>64</v>
      </c>
      <c r="D55" s="523">
        <v>273.7</v>
      </c>
      <c r="E55" s="523">
        <v>372.9</v>
      </c>
      <c r="F55" s="523">
        <v>517</v>
      </c>
      <c r="G55" s="523">
        <v>36.24406284252831</v>
      </c>
      <c r="H55" s="529">
        <v>38.643067846607636</v>
      </c>
    </row>
    <row r="56" spans="2:8" ht="15" customHeight="1">
      <c r="B56" s="528">
        <v>47</v>
      </c>
      <c r="C56" s="522" t="s">
        <v>65</v>
      </c>
      <c r="D56" s="523">
        <v>1.8</v>
      </c>
      <c r="E56" s="523">
        <v>0.2</v>
      </c>
      <c r="F56" s="523">
        <v>0.3</v>
      </c>
      <c r="G56" s="523">
        <v>-88.88888888888889</v>
      </c>
      <c r="H56" s="529">
        <v>50</v>
      </c>
    </row>
    <row r="57" spans="2:8" ht="15" customHeight="1">
      <c r="B57" s="528">
        <v>48</v>
      </c>
      <c r="C57" s="522" t="s">
        <v>66</v>
      </c>
      <c r="D57" s="523">
        <v>13.4</v>
      </c>
      <c r="E57" s="523">
        <v>31.1</v>
      </c>
      <c r="F57" s="523">
        <v>61</v>
      </c>
      <c r="G57" s="523">
        <v>132.089552238806</v>
      </c>
      <c r="H57" s="529">
        <v>96.14147909967843</v>
      </c>
    </row>
    <row r="58" spans="2:8" ht="15" customHeight="1">
      <c r="B58" s="528">
        <v>49</v>
      </c>
      <c r="C58" s="522" t="s">
        <v>67</v>
      </c>
      <c r="D58" s="523">
        <v>384.4</v>
      </c>
      <c r="E58" s="523">
        <v>601.6</v>
      </c>
      <c r="F58" s="523">
        <v>861.9</v>
      </c>
      <c r="G58" s="523">
        <v>56.50364203954217</v>
      </c>
      <c r="H58" s="529">
        <v>43.26795212765958</v>
      </c>
    </row>
    <row r="59" spans="2:8" ht="15" customHeight="1">
      <c r="B59" s="528">
        <v>50</v>
      </c>
      <c r="C59" s="522" t="s">
        <v>68</v>
      </c>
      <c r="D59" s="523">
        <v>0</v>
      </c>
      <c r="E59" s="523">
        <v>0</v>
      </c>
      <c r="F59" s="523">
        <v>0</v>
      </c>
      <c r="G59" s="523" t="s">
        <v>1140</v>
      </c>
      <c r="H59" s="529" t="s">
        <v>1140</v>
      </c>
    </row>
    <row r="60" spans="2:8" ht="15" customHeight="1">
      <c r="B60" s="528">
        <v>51</v>
      </c>
      <c r="C60" s="522" t="s">
        <v>69</v>
      </c>
      <c r="D60" s="523">
        <v>1388.9</v>
      </c>
      <c r="E60" s="523">
        <v>1305.3</v>
      </c>
      <c r="F60" s="523">
        <v>2852.2</v>
      </c>
      <c r="G60" s="523">
        <v>-6.019151846785235</v>
      </c>
      <c r="H60" s="529">
        <v>118.5091549835287</v>
      </c>
    </row>
    <row r="61" spans="2:8" ht="15" customHeight="1">
      <c r="B61" s="528"/>
      <c r="C61" s="520" t="s">
        <v>70</v>
      </c>
      <c r="D61" s="520">
        <v>4727.290999999997</v>
      </c>
      <c r="E61" s="520">
        <v>5425.147999999992</v>
      </c>
      <c r="F61" s="523">
        <v>3119.0260000000017</v>
      </c>
      <c r="G61" s="521">
        <v>14.762302553407338</v>
      </c>
      <c r="H61" s="527">
        <v>-42.50800162502467</v>
      </c>
    </row>
    <row r="62" spans="2:8" ht="13.5" thickBot="1">
      <c r="B62" s="535"/>
      <c r="C62" s="536" t="s">
        <v>71</v>
      </c>
      <c r="D62" s="537">
        <v>19319.2</v>
      </c>
      <c r="E62" s="537">
        <v>21122.2</v>
      </c>
      <c r="F62" s="538">
        <v>24060.7</v>
      </c>
      <c r="G62" s="539">
        <v>9.33268458321254</v>
      </c>
      <c r="H62" s="540">
        <v>13.911903116152686</v>
      </c>
    </row>
    <row r="63" spans="2:8" ht="13.5" thickTop="1">
      <c r="B63" s="530" t="s">
        <v>1245</v>
      </c>
      <c r="C63" s="531"/>
      <c r="D63" s="532"/>
      <c r="E63" s="532"/>
      <c r="F63" s="533"/>
      <c r="G63" s="534"/>
      <c r="H63" s="534"/>
    </row>
    <row r="64" spans="2:8" ht="15" customHeight="1">
      <c r="B64" s="10" t="s">
        <v>670</v>
      </c>
      <c r="C64" s="530"/>
      <c r="D64" s="530"/>
      <c r="E64" s="530"/>
      <c r="F64" s="530"/>
      <c r="G64" s="530"/>
      <c r="H64" s="530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4.85156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656" t="s">
        <v>1352</v>
      </c>
      <c r="C1" s="1656"/>
      <c r="D1" s="1656"/>
      <c r="E1" s="1656"/>
      <c r="F1" s="1656"/>
      <c r="G1" s="1656"/>
      <c r="H1" s="1656"/>
    </row>
    <row r="2" spans="2:8" ht="15" customHeight="1">
      <c r="B2" s="1843" t="s">
        <v>745</v>
      </c>
      <c r="C2" s="1843"/>
      <c r="D2" s="1843"/>
      <c r="E2" s="1843"/>
      <c r="F2" s="1843"/>
      <c r="G2" s="1843"/>
      <c r="H2" s="1843"/>
    </row>
    <row r="3" spans="2:8" ht="15" customHeight="1" thickBot="1">
      <c r="B3" s="1844" t="s">
        <v>135</v>
      </c>
      <c r="C3" s="1844"/>
      <c r="D3" s="1844"/>
      <c r="E3" s="1844"/>
      <c r="F3" s="1844"/>
      <c r="G3" s="1844"/>
      <c r="H3" s="1844"/>
    </row>
    <row r="4" spans="2:8" ht="15" customHeight="1" thickTop="1">
      <c r="B4" s="543"/>
      <c r="C4" s="544"/>
      <c r="D4" s="1845" t="s">
        <v>1149</v>
      </c>
      <c r="E4" s="1845"/>
      <c r="F4" s="1845"/>
      <c r="G4" s="1846" t="s">
        <v>1219</v>
      </c>
      <c r="H4" s="1847"/>
    </row>
    <row r="5" spans="2:8" ht="15" customHeight="1">
      <c r="B5" s="545"/>
      <c r="C5" s="546"/>
      <c r="D5" s="547" t="s">
        <v>1215</v>
      </c>
      <c r="E5" s="547" t="s">
        <v>667</v>
      </c>
      <c r="F5" s="547" t="s">
        <v>668</v>
      </c>
      <c r="G5" s="547" t="s">
        <v>1033</v>
      </c>
      <c r="H5" s="548" t="s">
        <v>652</v>
      </c>
    </row>
    <row r="6" spans="2:8" ht="15" customHeight="1">
      <c r="B6" s="549"/>
      <c r="C6" s="550" t="s">
        <v>1243</v>
      </c>
      <c r="D6" s="551">
        <v>8859.2</v>
      </c>
      <c r="E6" s="551">
        <v>8518</v>
      </c>
      <c r="F6" s="551">
        <v>9662.4</v>
      </c>
      <c r="G6" s="551">
        <v>-3.8513635542712734</v>
      </c>
      <c r="H6" s="552">
        <v>13.435078656961721</v>
      </c>
    </row>
    <row r="7" spans="2:8" ht="15" customHeight="1">
      <c r="B7" s="553">
        <v>1</v>
      </c>
      <c r="C7" s="554" t="s">
        <v>75</v>
      </c>
      <c r="D7" s="555">
        <v>567.2</v>
      </c>
      <c r="E7" s="555">
        <v>201.7</v>
      </c>
      <c r="F7" s="555">
        <v>187.7</v>
      </c>
      <c r="G7" s="555">
        <v>-64.43935119887163</v>
      </c>
      <c r="H7" s="556">
        <v>-6.941001487357482</v>
      </c>
    </row>
    <row r="8" spans="2:8" ht="15" customHeight="1">
      <c r="B8" s="553">
        <v>2</v>
      </c>
      <c r="C8" s="554" t="s">
        <v>38</v>
      </c>
      <c r="D8" s="555">
        <v>177.4</v>
      </c>
      <c r="E8" s="555">
        <v>92.3</v>
      </c>
      <c r="F8" s="555">
        <v>107.9</v>
      </c>
      <c r="G8" s="555">
        <v>-47.9706877113867</v>
      </c>
      <c r="H8" s="556">
        <v>16.901408450704224</v>
      </c>
    </row>
    <row r="9" spans="2:8" ht="15" customHeight="1">
      <c r="B9" s="553">
        <v>3</v>
      </c>
      <c r="C9" s="554" t="s">
        <v>76</v>
      </c>
      <c r="D9" s="555">
        <v>398.1</v>
      </c>
      <c r="E9" s="555">
        <v>199.1</v>
      </c>
      <c r="F9" s="555">
        <v>298.5</v>
      </c>
      <c r="G9" s="555">
        <v>-49.9874403416227</v>
      </c>
      <c r="H9" s="556">
        <v>49.92466097438469</v>
      </c>
    </row>
    <row r="10" spans="2:8" ht="15" customHeight="1">
      <c r="B10" s="553">
        <v>4</v>
      </c>
      <c r="C10" s="554" t="s">
        <v>77</v>
      </c>
      <c r="D10" s="555">
        <v>0</v>
      </c>
      <c r="E10" s="555">
        <v>0</v>
      </c>
      <c r="F10" s="555">
        <v>0</v>
      </c>
      <c r="G10" s="555" t="s">
        <v>1140</v>
      </c>
      <c r="H10" s="556" t="s">
        <v>1140</v>
      </c>
    </row>
    <row r="11" spans="2:8" ht="15" customHeight="1">
      <c r="B11" s="553">
        <v>5</v>
      </c>
      <c r="C11" s="554" t="s">
        <v>50</v>
      </c>
      <c r="D11" s="555">
        <v>883.1</v>
      </c>
      <c r="E11" s="555">
        <v>932</v>
      </c>
      <c r="F11" s="555">
        <v>1523.7</v>
      </c>
      <c r="G11" s="555">
        <v>5.537311742724498</v>
      </c>
      <c r="H11" s="556">
        <v>63.48712446351931</v>
      </c>
    </row>
    <row r="12" spans="2:8" ht="15" customHeight="1">
      <c r="B12" s="553">
        <v>6</v>
      </c>
      <c r="C12" s="554" t="s">
        <v>650</v>
      </c>
      <c r="D12" s="555">
        <v>2463.3</v>
      </c>
      <c r="E12" s="555">
        <v>2740.4</v>
      </c>
      <c r="F12" s="555">
        <v>1184.6</v>
      </c>
      <c r="G12" s="555">
        <v>11.249137336093852</v>
      </c>
      <c r="H12" s="556">
        <v>-56.77273390745876</v>
      </c>
    </row>
    <row r="13" spans="2:8" ht="15" customHeight="1">
      <c r="B13" s="553">
        <v>7</v>
      </c>
      <c r="C13" s="554" t="s">
        <v>78</v>
      </c>
      <c r="D13" s="555">
        <v>2022</v>
      </c>
      <c r="E13" s="555">
        <v>1717.1</v>
      </c>
      <c r="F13" s="555">
        <v>2480.8</v>
      </c>
      <c r="G13" s="555">
        <v>-15.079129574678532</v>
      </c>
      <c r="H13" s="556">
        <v>44.476151651039544</v>
      </c>
    </row>
    <row r="14" spans="2:8" ht="15" customHeight="1">
      <c r="B14" s="553">
        <v>8</v>
      </c>
      <c r="C14" s="554" t="s">
        <v>79</v>
      </c>
      <c r="D14" s="555">
        <v>12.3</v>
      </c>
      <c r="E14" s="555">
        <v>20.5</v>
      </c>
      <c r="F14" s="555">
        <v>18.9</v>
      </c>
      <c r="G14" s="555">
        <v>66.66666666666666</v>
      </c>
      <c r="H14" s="556">
        <v>-7.804878048780495</v>
      </c>
    </row>
    <row r="15" spans="2:8" ht="15" customHeight="1">
      <c r="B15" s="553">
        <v>9</v>
      </c>
      <c r="C15" s="554" t="s">
        <v>80</v>
      </c>
      <c r="D15" s="555">
        <v>103.8</v>
      </c>
      <c r="E15" s="555">
        <v>38.5</v>
      </c>
      <c r="F15" s="555">
        <v>61.5</v>
      </c>
      <c r="G15" s="555">
        <v>-62.909441233140655</v>
      </c>
      <c r="H15" s="556">
        <v>59.74025974025977</v>
      </c>
    </row>
    <row r="16" spans="2:8" ht="15" customHeight="1">
      <c r="B16" s="553">
        <v>10</v>
      </c>
      <c r="C16" s="554" t="s">
        <v>81</v>
      </c>
      <c r="D16" s="555">
        <v>134.2</v>
      </c>
      <c r="E16" s="555">
        <v>188.1</v>
      </c>
      <c r="F16" s="555">
        <v>283.6</v>
      </c>
      <c r="G16" s="555">
        <v>40.163934426229474</v>
      </c>
      <c r="H16" s="556">
        <v>50.77086656034027</v>
      </c>
    </row>
    <row r="17" spans="2:8" ht="15" customHeight="1">
      <c r="B17" s="553">
        <v>11</v>
      </c>
      <c r="C17" s="554" t="s">
        <v>82</v>
      </c>
      <c r="D17" s="555">
        <v>49</v>
      </c>
      <c r="E17" s="555">
        <v>53.4</v>
      </c>
      <c r="F17" s="555">
        <v>149.4</v>
      </c>
      <c r="G17" s="555">
        <v>8.979591836734713</v>
      </c>
      <c r="H17" s="556">
        <v>179.7752808988763</v>
      </c>
    </row>
    <row r="18" spans="2:8" ht="15" customHeight="1">
      <c r="B18" s="553">
        <v>12</v>
      </c>
      <c r="C18" s="554" t="s">
        <v>83</v>
      </c>
      <c r="D18" s="555">
        <v>2048.8</v>
      </c>
      <c r="E18" s="555">
        <v>2334.9</v>
      </c>
      <c r="F18" s="555">
        <v>3365.8</v>
      </c>
      <c r="G18" s="555">
        <v>13.964271768840291</v>
      </c>
      <c r="H18" s="556">
        <v>44.15178380230418</v>
      </c>
    </row>
    <row r="19" spans="2:8" ht="15" customHeight="1">
      <c r="B19" s="549"/>
      <c r="C19" s="550" t="s">
        <v>70</v>
      </c>
      <c r="D19" s="557">
        <v>2422.8</v>
      </c>
      <c r="E19" s="557">
        <v>2656.7</v>
      </c>
      <c r="F19" s="557">
        <v>2193.5</v>
      </c>
      <c r="G19" s="551">
        <v>9.65411920092454</v>
      </c>
      <c r="H19" s="552">
        <v>-17.4351639251703</v>
      </c>
    </row>
    <row r="20" spans="2:8" ht="15" customHeight="1" thickBot="1">
      <c r="B20" s="558"/>
      <c r="C20" s="559" t="s">
        <v>84</v>
      </c>
      <c r="D20" s="560">
        <v>11282</v>
      </c>
      <c r="E20" s="560">
        <v>11174.7</v>
      </c>
      <c r="F20" s="560">
        <v>11855.9</v>
      </c>
      <c r="G20" s="561">
        <v>-0.9510725048750288</v>
      </c>
      <c r="H20" s="562">
        <v>6.095913089389441</v>
      </c>
    </row>
    <row r="21" ht="13.5" thickTop="1">
      <c r="B21" s="10" t="s">
        <v>670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656" t="s">
        <v>1353</v>
      </c>
      <c r="C1" s="1656"/>
      <c r="D1" s="1656"/>
      <c r="E1" s="1656"/>
      <c r="F1" s="1656"/>
      <c r="G1" s="1656"/>
      <c r="H1" s="1656"/>
    </row>
    <row r="2" spans="2:8" ht="15" customHeight="1">
      <c r="B2" s="1843" t="s">
        <v>1411</v>
      </c>
      <c r="C2" s="1843"/>
      <c r="D2" s="1843"/>
      <c r="E2" s="1843"/>
      <c r="F2" s="1843"/>
      <c r="G2" s="1843"/>
      <c r="H2" s="1843"/>
    </row>
    <row r="3" spans="2:8" ht="15" customHeight="1" thickBot="1">
      <c r="B3" s="1844" t="s">
        <v>135</v>
      </c>
      <c r="C3" s="1844"/>
      <c r="D3" s="1844"/>
      <c r="E3" s="1844"/>
      <c r="F3" s="1844"/>
      <c r="G3" s="1844"/>
      <c r="H3" s="1844"/>
    </row>
    <row r="4" spans="2:8" ht="15" customHeight="1" thickTop="1">
      <c r="B4" s="566"/>
      <c r="C4" s="575"/>
      <c r="D4" s="1848" t="s">
        <v>1149</v>
      </c>
      <c r="E4" s="1845"/>
      <c r="F4" s="1849"/>
      <c r="G4" s="1850" t="s">
        <v>1219</v>
      </c>
      <c r="H4" s="1847"/>
    </row>
    <row r="5" spans="2:8" ht="15" customHeight="1">
      <c r="B5" s="545"/>
      <c r="C5" s="576"/>
      <c r="D5" s="570" t="s">
        <v>1215</v>
      </c>
      <c r="E5" s="547" t="s">
        <v>667</v>
      </c>
      <c r="F5" s="584" t="s">
        <v>668</v>
      </c>
      <c r="G5" s="570" t="s">
        <v>1033</v>
      </c>
      <c r="H5" s="548" t="s">
        <v>652</v>
      </c>
    </row>
    <row r="6" spans="2:8" ht="15" customHeight="1">
      <c r="B6" s="567"/>
      <c r="C6" s="577" t="s">
        <v>1243</v>
      </c>
      <c r="D6" s="571">
        <v>78035.617</v>
      </c>
      <c r="E6" s="563">
        <v>101830.535</v>
      </c>
      <c r="F6" s="585">
        <v>109380.19200000001</v>
      </c>
      <c r="G6" s="581">
        <v>30.492381446795008</v>
      </c>
      <c r="H6" s="552">
        <v>7.413942193272376</v>
      </c>
    </row>
    <row r="7" spans="2:8" ht="15" customHeight="1">
      <c r="B7" s="553">
        <v>1</v>
      </c>
      <c r="C7" s="578" t="s">
        <v>85</v>
      </c>
      <c r="D7" s="572">
        <v>2103.1</v>
      </c>
      <c r="E7" s="564">
        <v>1095.5</v>
      </c>
      <c r="F7" s="586">
        <v>2037.1</v>
      </c>
      <c r="G7" s="582">
        <v>-47.9102277590224</v>
      </c>
      <c r="H7" s="556">
        <v>85.95162026471931</v>
      </c>
    </row>
    <row r="8" spans="2:8" ht="15" customHeight="1">
      <c r="B8" s="553">
        <v>2</v>
      </c>
      <c r="C8" s="578" t="s">
        <v>1412</v>
      </c>
      <c r="D8" s="572">
        <v>564.8480000000001</v>
      </c>
      <c r="E8" s="564">
        <v>593.596</v>
      </c>
      <c r="F8" s="586">
        <v>559.249</v>
      </c>
      <c r="G8" s="582">
        <v>5.089510806447038</v>
      </c>
      <c r="H8" s="556">
        <v>-5.786258667511234</v>
      </c>
    </row>
    <row r="9" spans="2:8" ht="15" customHeight="1">
      <c r="B9" s="553">
        <v>3</v>
      </c>
      <c r="C9" s="578" t="s">
        <v>86</v>
      </c>
      <c r="D9" s="572">
        <v>332.7</v>
      </c>
      <c r="E9" s="564">
        <v>493.1</v>
      </c>
      <c r="F9" s="586">
        <v>470.9</v>
      </c>
      <c r="G9" s="582">
        <v>48.2116020438834</v>
      </c>
      <c r="H9" s="556">
        <v>-4.502129385520192</v>
      </c>
    </row>
    <row r="10" spans="2:8" ht="15" customHeight="1">
      <c r="B10" s="553">
        <v>4</v>
      </c>
      <c r="C10" s="578" t="s">
        <v>87</v>
      </c>
      <c r="D10" s="572">
        <v>139</v>
      </c>
      <c r="E10" s="564">
        <v>81.2</v>
      </c>
      <c r="F10" s="586">
        <v>307.2</v>
      </c>
      <c r="G10" s="582">
        <v>-41.582733812949634</v>
      </c>
      <c r="H10" s="556">
        <v>278.32512315270935</v>
      </c>
    </row>
    <row r="11" spans="2:8" ht="15" customHeight="1">
      <c r="B11" s="553">
        <v>5</v>
      </c>
      <c r="C11" s="578" t="s">
        <v>88</v>
      </c>
      <c r="D11" s="572">
        <v>250.5</v>
      </c>
      <c r="E11" s="564">
        <v>405.4</v>
      </c>
      <c r="F11" s="586">
        <v>337</v>
      </c>
      <c r="G11" s="582">
        <v>61.8363273453094</v>
      </c>
      <c r="H11" s="556">
        <v>-16.87222496299951</v>
      </c>
    </row>
    <row r="12" spans="2:8" ht="15" customHeight="1">
      <c r="B12" s="553">
        <v>6</v>
      </c>
      <c r="C12" s="578" t="s">
        <v>89</v>
      </c>
      <c r="D12" s="572">
        <v>2107.6</v>
      </c>
      <c r="E12" s="564">
        <v>2234</v>
      </c>
      <c r="F12" s="586">
        <v>1519</v>
      </c>
      <c r="G12" s="582">
        <v>5.997342949326253</v>
      </c>
      <c r="H12" s="556">
        <v>-32.00537153088631</v>
      </c>
    </row>
    <row r="13" spans="2:8" ht="15" customHeight="1">
      <c r="B13" s="553">
        <v>7</v>
      </c>
      <c r="C13" s="578" t="s">
        <v>90</v>
      </c>
      <c r="D13" s="572">
        <v>287</v>
      </c>
      <c r="E13" s="564">
        <v>1557.9</v>
      </c>
      <c r="F13" s="586">
        <v>3019</v>
      </c>
      <c r="G13" s="582">
        <v>442.8222996515681</v>
      </c>
      <c r="H13" s="556">
        <v>93.78650747801527</v>
      </c>
    </row>
    <row r="14" spans="2:8" ht="15" customHeight="1">
      <c r="B14" s="553">
        <v>8</v>
      </c>
      <c r="C14" s="578" t="s">
        <v>28</v>
      </c>
      <c r="D14" s="572">
        <v>1496.3</v>
      </c>
      <c r="E14" s="564">
        <v>1697.9</v>
      </c>
      <c r="F14" s="586">
        <v>1923.2</v>
      </c>
      <c r="G14" s="582">
        <v>13.473233977143622</v>
      </c>
      <c r="H14" s="556">
        <v>13.269332705106336</v>
      </c>
    </row>
    <row r="15" spans="2:8" ht="15" customHeight="1">
      <c r="B15" s="553">
        <v>9</v>
      </c>
      <c r="C15" s="578" t="s">
        <v>91</v>
      </c>
      <c r="D15" s="572">
        <v>986.8</v>
      </c>
      <c r="E15" s="564">
        <v>1263.8</v>
      </c>
      <c r="F15" s="586">
        <v>1767.7</v>
      </c>
      <c r="G15" s="582">
        <v>28.070531009323076</v>
      </c>
      <c r="H15" s="556">
        <v>39.87181516062671</v>
      </c>
    </row>
    <row r="16" spans="2:8" ht="15" customHeight="1">
      <c r="B16" s="553">
        <v>10</v>
      </c>
      <c r="C16" s="578" t="s">
        <v>1413</v>
      </c>
      <c r="D16" s="572">
        <v>2967.657</v>
      </c>
      <c r="E16" s="564">
        <v>4362.2210000000005</v>
      </c>
      <c r="F16" s="586">
        <v>3229.76</v>
      </c>
      <c r="G16" s="582">
        <v>46.99208837139872</v>
      </c>
      <c r="H16" s="556">
        <v>-25.96065169554683</v>
      </c>
    </row>
    <row r="17" spans="2:8" ht="15" customHeight="1">
      <c r="B17" s="553">
        <v>11</v>
      </c>
      <c r="C17" s="578" t="s">
        <v>92</v>
      </c>
      <c r="D17" s="572">
        <v>53.3</v>
      </c>
      <c r="E17" s="564">
        <v>71.5</v>
      </c>
      <c r="F17" s="586">
        <v>85.2</v>
      </c>
      <c r="G17" s="582">
        <v>34.146341463414615</v>
      </c>
      <c r="H17" s="556">
        <v>19.160839160839146</v>
      </c>
    </row>
    <row r="18" spans="2:8" ht="15" customHeight="1">
      <c r="B18" s="553">
        <v>12</v>
      </c>
      <c r="C18" s="578" t="s">
        <v>93</v>
      </c>
      <c r="D18" s="572">
        <v>738</v>
      </c>
      <c r="E18" s="564">
        <v>828.6</v>
      </c>
      <c r="F18" s="586">
        <v>920.9</v>
      </c>
      <c r="G18" s="582">
        <v>12.276422764227618</v>
      </c>
      <c r="H18" s="556">
        <v>11.139271059618622</v>
      </c>
    </row>
    <row r="19" spans="2:8" ht="15" customHeight="1">
      <c r="B19" s="553">
        <v>13</v>
      </c>
      <c r="C19" s="578" t="s">
        <v>94</v>
      </c>
      <c r="D19" s="572">
        <v>118.1</v>
      </c>
      <c r="E19" s="564">
        <v>206.6</v>
      </c>
      <c r="F19" s="586">
        <v>340.4</v>
      </c>
      <c r="G19" s="582">
        <v>74.93649449618968</v>
      </c>
      <c r="H19" s="556">
        <v>64.76282671829622</v>
      </c>
    </row>
    <row r="20" spans="2:8" ht="15" customHeight="1">
      <c r="B20" s="553">
        <v>14</v>
      </c>
      <c r="C20" s="578" t="s">
        <v>95</v>
      </c>
      <c r="D20" s="572">
        <v>132.6</v>
      </c>
      <c r="E20" s="564">
        <v>243.4</v>
      </c>
      <c r="F20" s="586">
        <v>571.8</v>
      </c>
      <c r="G20" s="582">
        <v>83.55957767722475</v>
      </c>
      <c r="H20" s="556">
        <v>134.9219391947412</v>
      </c>
    </row>
    <row r="21" spans="2:8" ht="15" customHeight="1">
      <c r="B21" s="553">
        <v>15</v>
      </c>
      <c r="C21" s="578" t="s">
        <v>96</v>
      </c>
      <c r="D21" s="572">
        <v>2709.4</v>
      </c>
      <c r="E21" s="564">
        <v>3592.4</v>
      </c>
      <c r="F21" s="586">
        <v>2864.8</v>
      </c>
      <c r="G21" s="582">
        <v>32.590241381855776</v>
      </c>
      <c r="H21" s="556">
        <v>-20.253869279590248</v>
      </c>
    </row>
    <row r="22" spans="2:8" ht="15" customHeight="1">
      <c r="B22" s="553">
        <v>16</v>
      </c>
      <c r="C22" s="578" t="s">
        <v>97</v>
      </c>
      <c r="D22" s="572">
        <v>441.8</v>
      </c>
      <c r="E22" s="564">
        <v>435</v>
      </c>
      <c r="F22" s="586">
        <v>540.5</v>
      </c>
      <c r="G22" s="582">
        <v>-1.539157990040735</v>
      </c>
      <c r="H22" s="556">
        <v>24.252873563218415</v>
      </c>
    </row>
    <row r="23" spans="2:8" ht="15" customHeight="1">
      <c r="B23" s="553">
        <v>17</v>
      </c>
      <c r="C23" s="578" t="s">
        <v>32</v>
      </c>
      <c r="D23" s="572">
        <v>86.3</v>
      </c>
      <c r="E23" s="564">
        <v>407.1</v>
      </c>
      <c r="F23" s="586">
        <v>385.3</v>
      </c>
      <c r="G23" s="582">
        <v>371.7265353418308</v>
      </c>
      <c r="H23" s="556">
        <v>-5.354949643822152</v>
      </c>
    </row>
    <row r="24" spans="2:8" ht="15" customHeight="1">
      <c r="B24" s="553">
        <v>18</v>
      </c>
      <c r="C24" s="578" t="s">
        <v>98</v>
      </c>
      <c r="D24" s="572">
        <v>549.4</v>
      </c>
      <c r="E24" s="564">
        <v>776.9</v>
      </c>
      <c r="F24" s="586">
        <v>828.9</v>
      </c>
      <c r="G24" s="582">
        <v>41.408809610484155</v>
      </c>
      <c r="H24" s="556">
        <v>6.6932681168747905</v>
      </c>
    </row>
    <row r="25" spans="2:8" ht="15" customHeight="1">
      <c r="B25" s="553">
        <v>19</v>
      </c>
      <c r="C25" s="578" t="s">
        <v>1414</v>
      </c>
      <c r="D25" s="572">
        <v>2398.544</v>
      </c>
      <c r="E25" s="564">
        <v>3647.9579999999996</v>
      </c>
      <c r="F25" s="586">
        <v>2486.7470000000003</v>
      </c>
      <c r="G25" s="582">
        <v>52.09051824773695</v>
      </c>
      <c r="H25" s="556">
        <v>-31.83180837060074</v>
      </c>
    </row>
    <row r="26" spans="2:8" ht="15" customHeight="1">
      <c r="B26" s="553">
        <v>20</v>
      </c>
      <c r="C26" s="578" t="s">
        <v>99</v>
      </c>
      <c r="D26" s="572">
        <v>64.1</v>
      </c>
      <c r="E26" s="564">
        <v>89.2</v>
      </c>
      <c r="F26" s="586">
        <v>170</v>
      </c>
      <c r="G26" s="582">
        <v>39.15756630265207</v>
      </c>
      <c r="H26" s="556">
        <v>90.58295964125563</v>
      </c>
    </row>
    <row r="27" spans="2:8" ht="15" customHeight="1">
      <c r="B27" s="553">
        <v>21</v>
      </c>
      <c r="C27" s="578" t="s">
        <v>100</v>
      </c>
      <c r="D27" s="572">
        <v>236.8</v>
      </c>
      <c r="E27" s="564">
        <v>418.4</v>
      </c>
      <c r="F27" s="586">
        <v>472.5</v>
      </c>
      <c r="G27" s="582">
        <v>76.68918918918916</v>
      </c>
      <c r="H27" s="556">
        <v>12.930210325047824</v>
      </c>
    </row>
    <row r="28" spans="2:8" ht="15" customHeight="1">
      <c r="B28" s="553">
        <v>22</v>
      </c>
      <c r="C28" s="578" t="s">
        <v>41</v>
      </c>
      <c r="D28" s="572">
        <v>177.6</v>
      </c>
      <c r="E28" s="564">
        <v>228.9</v>
      </c>
      <c r="F28" s="586">
        <v>149.9</v>
      </c>
      <c r="G28" s="582">
        <v>28.88513513513513</v>
      </c>
      <c r="H28" s="556">
        <v>-34.51288772389688</v>
      </c>
    </row>
    <row r="29" spans="2:8" ht="15" customHeight="1">
      <c r="B29" s="553">
        <v>23</v>
      </c>
      <c r="C29" s="578" t="s">
        <v>101</v>
      </c>
      <c r="D29" s="572">
        <v>7848.95</v>
      </c>
      <c r="E29" s="564">
        <v>9979.940999999999</v>
      </c>
      <c r="F29" s="586">
        <v>8504.525</v>
      </c>
      <c r="G29" s="582">
        <v>27.150013696099464</v>
      </c>
      <c r="H29" s="556">
        <v>-14.783814854216075</v>
      </c>
    </row>
    <row r="30" spans="2:8" ht="15" customHeight="1">
      <c r="B30" s="553">
        <v>24</v>
      </c>
      <c r="C30" s="578" t="s">
        <v>1415</v>
      </c>
      <c r="D30" s="572">
        <v>3438.0180000000005</v>
      </c>
      <c r="E30" s="564">
        <v>2835.119</v>
      </c>
      <c r="F30" s="586">
        <v>3036.011</v>
      </c>
      <c r="G30" s="582">
        <v>-17.536237448436864</v>
      </c>
      <c r="H30" s="556">
        <v>7.085840135810855</v>
      </c>
    </row>
    <row r="31" spans="2:8" ht="15" customHeight="1">
      <c r="B31" s="553">
        <v>25</v>
      </c>
      <c r="C31" s="578" t="s">
        <v>102</v>
      </c>
      <c r="D31" s="572">
        <v>3923.1</v>
      </c>
      <c r="E31" s="564">
        <v>4694</v>
      </c>
      <c r="F31" s="586">
        <v>4989.8</v>
      </c>
      <c r="G31" s="582">
        <v>19.650276567000574</v>
      </c>
      <c r="H31" s="556">
        <v>6.30166169578186</v>
      </c>
    </row>
    <row r="32" spans="2:8" ht="15" customHeight="1">
      <c r="B32" s="553">
        <v>26</v>
      </c>
      <c r="C32" s="578" t="s">
        <v>103</v>
      </c>
      <c r="D32" s="572">
        <v>14.3</v>
      </c>
      <c r="E32" s="564">
        <v>29.2</v>
      </c>
      <c r="F32" s="586">
        <v>38</v>
      </c>
      <c r="G32" s="582">
        <v>104.19580419580416</v>
      </c>
      <c r="H32" s="556">
        <v>30.13698630136986</v>
      </c>
    </row>
    <row r="33" spans="2:8" ht="15" customHeight="1">
      <c r="B33" s="553">
        <v>27</v>
      </c>
      <c r="C33" s="578" t="s">
        <v>104</v>
      </c>
      <c r="D33" s="572">
        <v>3955.2</v>
      </c>
      <c r="E33" s="564">
        <v>4822.1</v>
      </c>
      <c r="F33" s="586">
        <v>4174.1</v>
      </c>
      <c r="G33" s="582">
        <v>21.917981391585755</v>
      </c>
      <c r="H33" s="556">
        <v>-13.438128616163084</v>
      </c>
    </row>
    <row r="34" spans="2:8" ht="15" customHeight="1">
      <c r="B34" s="553">
        <v>28</v>
      </c>
      <c r="C34" s="578" t="s">
        <v>671</v>
      </c>
      <c r="D34" s="572">
        <v>133.8</v>
      </c>
      <c r="E34" s="564">
        <v>378.4</v>
      </c>
      <c r="F34" s="586">
        <v>183.4</v>
      </c>
      <c r="G34" s="582">
        <v>182.81016442451414</v>
      </c>
      <c r="H34" s="556">
        <v>-51.53276955602537</v>
      </c>
    </row>
    <row r="35" spans="2:8" ht="15" customHeight="1">
      <c r="B35" s="553">
        <v>29</v>
      </c>
      <c r="C35" s="578" t="s">
        <v>48</v>
      </c>
      <c r="D35" s="572">
        <v>639.3</v>
      </c>
      <c r="E35" s="564">
        <v>1047.3</v>
      </c>
      <c r="F35" s="586">
        <v>1067.6</v>
      </c>
      <c r="G35" s="582">
        <v>63.819802909432184</v>
      </c>
      <c r="H35" s="556">
        <v>1.9383175785353046</v>
      </c>
    </row>
    <row r="36" spans="2:8" ht="15" customHeight="1">
      <c r="B36" s="553">
        <v>30</v>
      </c>
      <c r="C36" s="578" t="s">
        <v>105</v>
      </c>
      <c r="D36" s="572">
        <v>18399.3</v>
      </c>
      <c r="E36" s="564">
        <v>30658.4</v>
      </c>
      <c r="F36" s="586">
        <v>40628</v>
      </c>
      <c r="G36" s="582">
        <v>66.62807824210705</v>
      </c>
      <c r="H36" s="556">
        <v>32.518331028364145</v>
      </c>
    </row>
    <row r="37" spans="2:8" ht="15" customHeight="1">
      <c r="B37" s="553">
        <v>31</v>
      </c>
      <c r="C37" s="578" t="s">
        <v>106</v>
      </c>
      <c r="D37" s="572">
        <v>223.2</v>
      </c>
      <c r="E37" s="564">
        <v>535.1</v>
      </c>
      <c r="F37" s="586">
        <v>389.2</v>
      </c>
      <c r="G37" s="582">
        <v>139.74014336917566</v>
      </c>
      <c r="H37" s="556">
        <v>-27.26593160156979</v>
      </c>
    </row>
    <row r="38" spans="2:8" ht="15" customHeight="1">
      <c r="B38" s="553">
        <v>32</v>
      </c>
      <c r="C38" s="578" t="s">
        <v>51</v>
      </c>
      <c r="D38" s="572">
        <v>77.7</v>
      </c>
      <c r="E38" s="564">
        <v>157.9</v>
      </c>
      <c r="F38" s="586">
        <v>128.3</v>
      </c>
      <c r="G38" s="582">
        <v>103.21750321750321</v>
      </c>
      <c r="H38" s="556">
        <v>-18.74604179860671</v>
      </c>
    </row>
    <row r="39" spans="2:8" ht="15" customHeight="1">
      <c r="B39" s="553">
        <v>33</v>
      </c>
      <c r="C39" s="578" t="s">
        <v>107</v>
      </c>
      <c r="D39" s="572">
        <v>441</v>
      </c>
      <c r="E39" s="564">
        <v>533.3</v>
      </c>
      <c r="F39" s="586">
        <v>549.2</v>
      </c>
      <c r="G39" s="582">
        <v>20.929705215419474</v>
      </c>
      <c r="H39" s="556">
        <v>2.981436339771264</v>
      </c>
    </row>
    <row r="40" spans="2:8" ht="15" customHeight="1">
      <c r="B40" s="553">
        <v>34</v>
      </c>
      <c r="C40" s="578" t="s">
        <v>108</v>
      </c>
      <c r="D40" s="572">
        <v>37.1</v>
      </c>
      <c r="E40" s="564">
        <v>68.2</v>
      </c>
      <c r="F40" s="586">
        <v>52.8</v>
      </c>
      <c r="G40" s="582">
        <v>83.82749326145554</v>
      </c>
      <c r="H40" s="556">
        <v>-22.58064516129032</v>
      </c>
    </row>
    <row r="41" spans="2:8" ht="15" customHeight="1">
      <c r="B41" s="553">
        <v>35</v>
      </c>
      <c r="C41" s="578" t="s">
        <v>78</v>
      </c>
      <c r="D41" s="572">
        <v>683.9</v>
      </c>
      <c r="E41" s="564">
        <v>912.5</v>
      </c>
      <c r="F41" s="586">
        <v>2001.3</v>
      </c>
      <c r="G41" s="582">
        <v>33.425939464834045</v>
      </c>
      <c r="H41" s="556">
        <v>119.32054794520548</v>
      </c>
    </row>
    <row r="42" spans="2:8" ht="15" customHeight="1">
      <c r="B42" s="553">
        <v>36</v>
      </c>
      <c r="C42" s="578" t="s">
        <v>109</v>
      </c>
      <c r="D42" s="572">
        <v>467.1</v>
      </c>
      <c r="E42" s="564">
        <v>1004</v>
      </c>
      <c r="F42" s="586">
        <v>1218.1</v>
      </c>
      <c r="G42" s="582">
        <v>114.94326696638839</v>
      </c>
      <c r="H42" s="556">
        <v>21.32470119521912</v>
      </c>
    </row>
    <row r="43" spans="2:8" ht="15" customHeight="1">
      <c r="B43" s="553">
        <v>37</v>
      </c>
      <c r="C43" s="578" t="s">
        <v>110</v>
      </c>
      <c r="D43" s="572">
        <v>80.3</v>
      </c>
      <c r="E43" s="564">
        <v>70.1</v>
      </c>
      <c r="F43" s="586">
        <v>78.9</v>
      </c>
      <c r="G43" s="582">
        <v>-12.702366127023652</v>
      </c>
      <c r="H43" s="556">
        <v>12.553495007132653</v>
      </c>
    </row>
    <row r="44" spans="2:8" ht="15" customHeight="1">
      <c r="B44" s="553">
        <v>38</v>
      </c>
      <c r="C44" s="578" t="s">
        <v>111</v>
      </c>
      <c r="D44" s="572">
        <v>222</v>
      </c>
      <c r="E44" s="564">
        <v>307.1</v>
      </c>
      <c r="F44" s="586">
        <v>600.8</v>
      </c>
      <c r="G44" s="582">
        <v>38.33333333333334</v>
      </c>
      <c r="H44" s="556">
        <v>95.63660045587756</v>
      </c>
    </row>
    <row r="45" spans="2:8" ht="15" customHeight="1">
      <c r="B45" s="553">
        <v>39</v>
      </c>
      <c r="C45" s="578" t="s">
        <v>112</v>
      </c>
      <c r="D45" s="572">
        <v>76.7</v>
      </c>
      <c r="E45" s="564">
        <v>98.3</v>
      </c>
      <c r="F45" s="586">
        <v>160.4</v>
      </c>
      <c r="G45" s="582">
        <v>28.161668839634928</v>
      </c>
      <c r="H45" s="556">
        <v>63.17395727365209</v>
      </c>
    </row>
    <row r="46" spans="2:8" ht="15" customHeight="1">
      <c r="B46" s="553">
        <v>40</v>
      </c>
      <c r="C46" s="578" t="s">
        <v>113</v>
      </c>
      <c r="D46" s="572">
        <v>0</v>
      </c>
      <c r="E46" s="564">
        <v>0</v>
      </c>
      <c r="F46" s="586">
        <v>0</v>
      </c>
      <c r="G46" s="582" t="s">
        <v>1140</v>
      </c>
      <c r="H46" s="556" t="s">
        <v>1140</v>
      </c>
    </row>
    <row r="47" spans="2:8" ht="15" customHeight="1">
      <c r="B47" s="553">
        <v>41</v>
      </c>
      <c r="C47" s="578" t="s">
        <v>114</v>
      </c>
      <c r="D47" s="572">
        <v>472.4</v>
      </c>
      <c r="E47" s="564">
        <v>756.8</v>
      </c>
      <c r="F47" s="586">
        <v>46.5</v>
      </c>
      <c r="G47" s="582">
        <v>60.20321761219304</v>
      </c>
      <c r="H47" s="556">
        <v>-93.85570824524314</v>
      </c>
    </row>
    <row r="48" spans="2:8" ht="15" customHeight="1">
      <c r="B48" s="553">
        <v>42</v>
      </c>
      <c r="C48" s="578" t="s">
        <v>82</v>
      </c>
      <c r="D48" s="572">
        <v>12.9</v>
      </c>
      <c r="E48" s="564">
        <v>20.2</v>
      </c>
      <c r="F48" s="586">
        <v>18.3</v>
      </c>
      <c r="G48" s="582">
        <v>56.589147286821685</v>
      </c>
      <c r="H48" s="556">
        <v>-9.405940594059402</v>
      </c>
    </row>
    <row r="49" spans="2:8" ht="15" customHeight="1">
      <c r="B49" s="553">
        <v>43</v>
      </c>
      <c r="C49" s="578" t="s">
        <v>115</v>
      </c>
      <c r="D49" s="572">
        <v>1342.8</v>
      </c>
      <c r="E49" s="564">
        <v>1052</v>
      </c>
      <c r="F49" s="586">
        <v>1262.1</v>
      </c>
      <c r="G49" s="582">
        <v>-21.65624069109326</v>
      </c>
      <c r="H49" s="556">
        <v>19.97148288973382</v>
      </c>
    </row>
    <row r="50" spans="2:8" ht="15" customHeight="1">
      <c r="B50" s="553">
        <v>44</v>
      </c>
      <c r="C50" s="578" t="s">
        <v>63</v>
      </c>
      <c r="D50" s="572">
        <v>1532.7</v>
      </c>
      <c r="E50" s="564">
        <v>1657.9</v>
      </c>
      <c r="F50" s="586">
        <v>1955.4</v>
      </c>
      <c r="G50" s="582">
        <v>8.168591374698224</v>
      </c>
      <c r="H50" s="556">
        <v>17.944387478135</v>
      </c>
    </row>
    <row r="51" spans="2:8" ht="15" customHeight="1">
      <c r="B51" s="553">
        <v>45</v>
      </c>
      <c r="C51" s="578" t="s">
        <v>116</v>
      </c>
      <c r="D51" s="572">
        <v>832</v>
      </c>
      <c r="E51" s="564">
        <v>1003.7</v>
      </c>
      <c r="F51" s="586">
        <v>944</v>
      </c>
      <c r="G51" s="582">
        <v>20.637019230769212</v>
      </c>
      <c r="H51" s="556">
        <v>-5.9479924280163345</v>
      </c>
    </row>
    <row r="52" spans="2:8" ht="15" customHeight="1">
      <c r="B52" s="553">
        <v>46</v>
      </c>
      <c r="C52" s="578" t="s">
        <v>1246</v>
      </c>
      <c r="D52" s="572">
        <v>403.8</v>
      </c>
      <c r="E52" s="564">
        <v>541.6</v>
      </c>
      <c r="F52" s="586">
        <v>931.1</v>
      </c>
      <c r="G52" s="582">
        <v>34.12580485388807</v>
      </c>
      <c r="H52" s="556">
        <v>71.91654357459379</v>
      </c>
    </row>
    <row r="53" spans="2:8" ht="15" customHeight="1">
      <c r="B53" s="553">
        <v>47</v>
      </c>
      <c r="C53" s="578" t="s">
        <v>117</v>
      </c>
      <c r="D53" s="572">
        <v>1006.2</v>
      </c>
      <c r="E53" s="564">
        <v>1240.9</v>
      </c>
      <c r="F53" s="586">
        <v>1567</v>
      </c>
      <c r="G53" s="582">
        <v>23.32538262770821</v>
      </c>
      <c r="H53" s="556">
        <v>26.279313401563357</v>
      </c>
    </row>
    <row r="54" spans="2:8" ht="15" customHeight="1">
      <c r="B54" s="553">
        <v>48</v>
      </c>
      <c r="C54" s="578" t="s">
        <v>118</v>
      </c>
      <c r="D54" s="572">
        <v>12535.5</v>
      </c>
      <c r="E54" s="564">
        <v>12470.5</v>
      </c>
      <c r="F54" s="586">
        <v>9453.2</v>
      </c>
      <c r="G54" s="582">
        <v>-0.5185273822344669</v>
      </c>
      <c r="H54" s="556">
        <v>-24.1955013832645</v>
      </c>
    </row>
    <row r="55" spans="2:8" ht="15" customHeight="1">
      <c r="B55" s="553">
        <v>49</v>
      </c>
      <c r="C55" s="578" t="s">
        <v>119</v>
      </c>
      <c r="D55" s="572">
        <v>294.9</v>
      </c>
      <c r="E55" s="564">
        <v>225.4</v>
      </c>
      <c r="F55" s="586">
        <v>415.1</v>
      </c>
      <c r="G55" s="582">
        <v>-23.567310952865398</v>
      </c>
      <c r="H55" s="556">
        <v>84.16149068322986</v>
      </c>
    </row>
    <row r="56" spans="2:8" ht="15" customHeight="1">
      <c r="B56" s="553"/>
      <c r="C56" s="579" t="s">
        <v>70</v>
      </c>
      <c r="D56" s="573">
        <v>20538.183000000005</v>
      </c>
      <c r="E56" s="565">
        <v>24525.165000000008</v>
      </c>
      <c r="F56" s="587">
        <v>29758.30799999999</v>
      </c>
      <c r="G56" s="581">
        <v>19.412535178988335</v>
      </c>
      <c r="H56" s="552">
        <v>21.337850326389145</v>
      </c>
    </row>
    <row r="57" spans="2:8" ht="15" customHeight="1" thickBot="1">
      <c r="B57" s="568"/>
      <c r="C57" s="580" t="s">
        <v>120</v>
      </c>
      <c r="D57" s="574">
        <v>98573.8</v>
      </c>
      <c r="E57" s="569">
        <v>126355.7</v>
      </c>
      <c r="F57" s="588">
        <v>139138.5</v>
      </c>
      <c r="G57" s="583">
        <v>28.183858185440755</v>
      </c>
      <c r="H57" s="562">
        <v>10.116520267783713</v>
      </c>
    </row>
    <row r="58" ht="13.5" thickTop="1">
      <c r="B58" s="10" t="s">
        <v>670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56" customFormat="1" ht="12.75">
      <c r="B1" s="1656" t="s">
        <v>1354</v>
      </c>
      <c r="C1" s="1656"/>
      <c r="D1" s="1656"/>
      <c r="E1" s="1656"/>
      <c r="F1" s="1656"/>
      <c r="G1" s="1656"/>
      <c r="H1" s="1656"/>
    </row>
    <row r="2" spans="2:8" ht="15" customHeight="1">
      <c r="B2" s="1843" t="s">
        <v>1416</v>
      </c>
      <c r="C2" s="1843"/>
      <c r="D2" s="1843"/>
      <c r="E2" s="1843"/>
      <c r="F2" s="1843"/>
      <c r="G2" s="1843"/>
      <c r="H2" s="1843"/>
    </row>
    <row r="3" spans="2:8" ht="15" customHeight="1" thickBot="1">
      <c r="B3" s="1851" t="s">
        <v>135</v>
      </c>
      <c r="C3" s="1851"/>
      <c r="D3" s="1851"/>
      <c r="E3" s="1851"/>
      <c r="F3" s="1851"/>
      <c r="G3" s="1851"/>
      <c r="H3" s="1851"/>
    </row>
    <row r="4" spans="2:8" ht="15" customHeight="1" thickBot="1" thickTop="1">
      <c r="B4" s="566"/>
      <c r="C4" s="575"/>
      <c r="D4" s="1848" t="s">
        <v>1149</v>
      </c>
      <c r="E4" s="1845"/>
      <c r="F4" s="1849"/>
      <c r="G4" s="1850" t="s">
        <v>1219</v>
      </c>
      <c r="H4" s="1847"/>
    </row>
    <row r="5" spans="2:8" ht="15" customHeight="1" thickTop="1">
      <c r="B5" s="595"/>
      <c r="C5" s="596"/>
      <c r="D5" s="570" t="s">
        <v>1215</v>
      </c>
      <c r="E5" s="547" t="s">
        <v>667</v>
      </c>
      <c r="F5" s="584" t="s">
        <v>668</v>
      </c>
      <c r="G5" s="570" t="s">
        <v>1033</v>
      </c>
      <c r="H5" s="548" t="s">
        <v>652</v>
      </c>
    </row>
    <row r="6" spans="2:8" ht="15" customHeight="1">
      <c r="B6" s="567"/>
      <c r="C6" s="577" t="s">
        <v>1243</v>
      </c>
      <c r="D6" s="581">
        <v>74148.9</v>
      </c>
      <c r="E6" s="551">
        <v>47916.6</v>
      </c>
      <c r="F6" s="589">
        <v>58534.2</v>
      </c>
      <c r="G6" s="581">
        <v>-35.377868046592724</v>
      </c>
      <c r="H6" s="552">
        <v>22.15850039443528</v>
      </c>
    </row>
    <row r="7" spans="2:8" ht="15" customHeight="1">
      <c r="B7" s="553">
        <v>1</v>
      </c>
      <c r="C7" s="578" t="s">
        <v>121</v>
      </c>
      <c r="D7" s="582">
        <v>1303.7</v>
      </c>
      <c r="E7" s="555">
        <v>1351.2</v>
      </c>
      <c r="F7" s="590">
        <v>400.2</v>
      </c>
      <c r="G7" s="582">
        <v>3.64347625987574</v>
      </c>
      <c r="H7" s="556">
        <v>-70.38188277087033</v>
      </c>
    </row>
    <row r="8" spans="2:8" ht="15" customHeight="1">
      <c r="B8" s="553">
        <v>2</v>
      </c>
      <c r="C8" s="578" t="s">
        <v>122</v>
      </c>
      <c r="D8" s="582">
        <v>129</v>
      </c>
      <c r="E8" s="555">
        <v>117.1</v>
      </c>
      <c r="F8" s="590">
        <v>86.6</v>
      </c>
      <c r="G8" s="582">
        <v>-9.224806201550393</v>
      </c>
      <c r="H8" s="556">
        <v>-26.046114432109306</v>
      </c>
    </row>
    <row r="9" spans="2:8" ht="15" customHeight="1">
      <c r="B9" s="553">
        <v>3</v>
      </c>
      <c r="C9" s="578" t="s">
        <v>123</v>
      </c>
      <c r="D9" s="582">
        <v>1357.1</v>
      </c>
      <c r="E9" s="555">
        <v>659.7</v>
      </c>
      <c r="F9" s="590">
        <v>408.9</v>
      </c>
      <c r="G9" s="582">
        <v>-51.38899123130204</v>
      </c>
      <c r="H9" s="556">
        <v>-38.01728058208277</v>
      </c>
    </row>
    <row r="10" spans="2:8" ht="15" customHeight="1">
      <c r="B10" s="553">
        <v>4</v>
      </c>
      <c r="C10" s="578" t="s">
        <v>124</v>
      </c>
      <c r="D10" s="582">
        <v>9.1</v>
      </c>
      <c r="E10" s="555">
        <v>8.1</v>
      </c>
      <c r="F10" s="590">
        <v>0.9</v>
      </c>
      <c r="G10" s="582">
        <v>-10.989010989010993</v>
      </c>
      <c r="H10" s="556">
        <v>-88.88888888888889</v>
      </c>
    </row>
    <row r="11" spans="2:8" ht="15" customHeight="1">
      <c r="B11" s="553">
        <v>5</v>
      </c>
      <c r="C11" s="578" t="s">
        <v>125</v>
      </c>
      <c r="D11" s="582">
        <v>58.5</v>
      </c>
      <c r="E11" s="555">
        <v>196.9</v>
      </c>
      <c r="F11" s="590">
        <v>230.6</v>
      </c>
      <c r="G11" s="582">
        <v>236.5811965811966</v>
      </c>
      <c r="H11" s="556">
        <v>17.115286947689185</v>
      </c>
    </row>
    <row r="12" spans="2:8" ht="15" customHeight="1">
      <c r="B12" s="553">
        <v>6</v>
      </c>
      <c r="C12" s="578" t="s">
        <v>90</v>
      </c>
      <c r="D12" s="582">
        <v>293.7</v>
      </c>
      <c r="E12" s="555">
        <v>619.6</v>
      </c>
      <c r="F12" s="590">
        <v>2162</v>
      </c>
      <c r="G12" s="582">
        <v>110.96356826693906</v>
      </c>
      <c r="H12" s="556">
        <v>248.93479664299548</v>
      </c>
    </row>
    <row r="13" spans="2:8" ht="15" customHeight="1">
      <c r="B13" s="553">
        <v>7</v>
      </c>
      <c r="C13" s="578" t="s">
        <v>126</v>
      </c>
      <c r="D13" s="582">
        <v>29.4</v>
      </c>
      <c r="E13" s="555">
        <v>12.3</v>
      </c>
      <c r="F13" s="590">
        <v>0</v>
      </c>
      <c r="G13" s="582">
        <v>-58.16326530612245</v>
      </c>
      <c r="H13" s="556">
        <v>-100</v>
      </c>
    </row>
    <row r="14" spans="2:8" ht="15" customHeight="1">
      <c r="B14" s="553">
        <v>8</v>
      </c>
      <c r="C14" s="578" t="s">
        <v>127</v>
      </c>
      <c r="D14" s="582">
        <v>10.3</v>
      </c>
      <c r="E14" s="555">
        <v>23.7</v>
      </c>
      <c r="F14" s="590">
        <v>0.1</v>
      </c>
      <c r="G14" s="582">
        <v>130.09708737864077</v>
      </c>
      <c r="H14" s="556">
        <v>-99.57805907172995</v>
      </c>
    </row>
    <row r="15" spans="2:8" ht="15" customHeight="1">
      <c r="B15" s="553">
        <v>9</v>
      </c>
      <c r="C15" s="578" t="s">
        <v>128</v>
      </c>
      <c r="D15" s="582">
        <v>10.2</v>
      </c>
      <c r="E15" s="555">
        <v>6.4</v>
      </c>
      <c r="F15" s="590">
        <v>19.3</v>
      </c>
      <c r="G15" s="582">
        <v>-37.2549019607843</v>
      </c>
      <c r="H15" s="556">
        <v>201.5625</v>
      </c>
    </row>
    <row r="16" spans="2:8" ht="15" customHeight="1">
      <c r="B16" s="553">
        <v>10</v>
      </c>
      <c r="C16" s="578" t="s">
        <v>1247</v>
      </c>
      <c r="D16" s="582">
        <v>2601.6</v>
      </c>
      <c r="E16" s="555">
        <v>3389.9</v>
      </c>
      <c r="F16" s="590">
        <v>3226.2</v>
      </c>
      <c r="G16" s="582">
        <v>30.30058425584255</v>
      </c>
      <c r="H16" s="556">
        <v>-4.829051004454399</v>
      </c>
    </row>
    <row r="17" spans="2:8" ht="15" customHeight="1">
      <c r="B17" s="553">
        <v>11</v>
      </c>
      <c r="C17" s="578" t="s">
        <v>129</v>
      </c>
      <c r="D17" s="582">
        <v>790.8</v>
      </c>
      <c r="E17" s="555">
        <v>710.1</v>
      </c>
      <c r="F17" s="590">
        <v>836.4</v>
      </c>
      <c r="G17" s="582">
        <v>-10.204855842185125</v>
      </c>
      <c r="H17" s="556">
        <v>17.786227291930686</v>
      </c>
    </row>
    <row r="18" spans="2:8" ht="15" customHeight="1">
      <c r="B18" s="553">
        <v>12</v>
      </c>
      <c r="C18" s="578" t="s">
        <v>130</v>
      </c>
      <c r="D18" s="582">
        <v>415.3</v>
      </c>
      <c r="E18" s="555">
        <v>393.7</v>
      </c>
      <c r="F18" s="590">
        <v>494.7</v>
      </c>
      <c r="G18" s="582">
        <v>-5.201059475078267</v>
      </c>
      <c r="H18" s="556">
        <v>25.65405130810261</v>
      </c>
    </row>
    <row r="19" spans="2:8" ht="15" customHeight="1">
      <c r="B19" s="553">
        <v>13</v>
      </c>
      <c r="C19" s="578" t="s">
        <v>131</v>
      </c>
      <c r="D19" s="582">
        <v>241.1</v>
      </c>
      <c r="E19" s="555">
        <v>24.9</v>
      </c>
      <c r="F19" s="590">
        <v>5.6</v>
      </c>
      <c r="G19" s="582">
        <v>-89.67233513065118</v>
      </c>
      <c r="H19" s="556">
        <v>-77.51004016064257</v>
      </c>
    </row>
    <row r="20" spans="2:8" ht="15" customHeight="1">
      <c r="B20" s="553">
        <v>14</v>
      </c>
      <c r="C20" s="578" t="s">
        <v>136</v>
      </c>
      <c r="D20" s="582">
        <v>801.3</v>
      </c>
      <c r="E20" s="555">
        <v>4136.6</v>
      </c>
      <c r="F20" s="590">
        <v>2447.9</v>
      </c>
      <c r="G20" s="582">
        <v>416.2361163109946</v>
      </c>
      <c r="H20" s="556">
        <v>-40.82338152105594</v>
      </c>
    </row>
    <row r="21" spans="2:8" ht="15" customHeight="1">
      <c r="B21" s="553">
        <v>15</v>
      </c>
      <c r="C21" s="578" t="s">
        <v>137</v>
      </c>
      <c r="D21" s="582">
        <v>1642</v>
      </c>
      <c r="E21" s="555">
        <v>1517.3</v>
      </c>
      <c r="F21" s="590">
        <v>5642.4</v>
      </c>
      <c r="G21" s="582">
        <v>-7.5943970767356745</v>
      </c>
      <c r="H21" s="556">
        <v>271.8710867989191</v>
      </c>
    </row>
    <row r="22" spans="2:8" ht="15" customHeight="1">
      <c r="B22" s="553">
        <v>16</v>
      </c>
      <c r="C22" s="578" t="s">
        <v>138</v>
      </c>
      <c r="D22" s="582">
        <v>0</v>
      </c>
      <c r="E22" s="555">
        <v>0</v>
      </c>
      <c r="F22" s="590">
        <v>0.3</v>
      </c>
      <c r="G22" s="582" t="s">
        <v>1140</v>
      </c>
      <c r="H22" s="556" t="s">
        <v>1140</v>
      </c>
    </row>
    <row r="23" spans="2:8" ht="15" customHeight="1">
      <c r="B23" s="553">
        <v>17</v>
      </c>
      <c r="C23" s="578" t="s">
        <v>139</v>
      </c>
      <c r="D23" s="582">
        <v>33.5</v>
      </c>
      <c r="E23" s="555">
        <v>25.8</v>
      </c>
      <c r="F23" s="590">
        <v>31.7</v>
      </c>
      <c r="G23" s="582">
        <v>-22.985074626865668</v>
      </c>
      <c r="H23" s="556">
        <v>22.86821705426358</v>
      </c>
    </row>
    <row r="24" spans="2:8" ht="15" customHeight="1">
      <c r="B24" s="553">
        <v>18</v>
      </c>
      <c r="C24" s="578" t="s">
        <v>140</v>
      </c>
      <c r="D24" s="582">
        <v>5.3</v>
      </c>
      <c r="E24" s="555">
        <v>75.5</v>
      </c>
      <c r="F24" s="590">
        <v>20</v>
      </c>
      <c r="G24" s="582" t="s">
        <v>1140</v>
      </c>
      <c r="H24" s="556">
        <v>-73.50993377483444</v>
      </c>
    </row>
    <row r="25" spans="2:8" ht="15" customHeight="1">
      <c r="B25" s="553">
        <v>19</v>
      </c>
      <c r="C25" s="578" t="s">
        <v>141</v>
      </c>
      <c r="D25" s="582">
        <v>305.8</v>
      </c>
      <c r="E25" s="555">
        <v>74.7</v>
      </c>
      <c r="F25" s="590">
        <v>307.2</v>
      </c>
      <c r="G25" s="582">
        <v>-75.57226945716154</v>
      </c>
      <c r="H25" s="556">
        <v>311.24497991967866</v>
      </c>
    </row>
    <row r="26" spans="2:8" ht="15" customHeight="1">
      <c r="B26" s="553">
        <v>20</v>
      </c>
      <c r="C26" s="578" t="s">
        <v>144</v>
      </c>
      <c r="D26" s="582">
        <v>3612.9</v>
      </c>
      <c r="E26" s="555">
        <v>3481.9</v>
      </c>
      <c r="F26" s="590">
        <v>3663.6</v>
      </c>
      <c r="G26" s="582">
        <v>-3.625896094550086</v>
      </c>
      <c r="H26" s="556">
        <v>5.218415233062416</v>
      </c>
    </row>
    <row r="27" spans="2:8" ht="15" customHeight="1">
      <c r="B27" s="553">
        <v>21</v>
      </c>
      <c r="C27" s="578" t="s">
        <v>145</v>
      </c>
      <c r="D27" s="582">
        <v>53.1</v>
      </c>
      <c r="E27" s="555">
        <v>30</v>
      </c>
      <c r="F27" s="590">
        <v>18.5</v>
      </c>
      <c r="G27" s="582">
        <v>-43.50282485875706</v>
      </c>
      <c r="H27" s="556">
        <v>-38.33333333333333</v>
      </c>
    </row>
    <row r="28" spans="2:8" ht="15" customHeight="1">
      <c r="B28" s="553">
        <v>22</v>
      </c>
      <c r="C28" s="578" t="s">
        <v>146</v>
      </c>
      <c r="D28" s="582">
        <v>30.5</v>
      </c>
      <c r="E28" s="555">
        <v>9.8</v>
      </c>
      <c r="F28" s="590">
        <v>22.4</v>
      </c>
      <c r="G28" s="582">
        <v>-67.86885245901641</v>
      </c>
      <c r="H28" s="556">
        <v>128.5714285714286</v>
      </c>
    </row>
    <row r="29" spans="2:8" ht="15" customHeight="1">
      <c r="B29" s="553">
        <v>23</v>
      </c>
      <c r="C29" s="578" t="s">
        <v>147</v>
      </c>
      <c r="D29" s="582">
        <v>69.4</v>
      </c>
      <c r="E29" s="555">
        <v>9.1</v>
      </c>
      <c r="F29" s="590">
        <v>10.4</v>
      </c>
      <c r="G29" s="582">
        <v>-86.88760806916426</v>
      </c>
      <c r="H29" s="556">
        <v>14.285714285714278</v>
      </c>
    </row>
    <row r="30" spans="2:8" ht="15" customHeight="1">
      <c r="B30" s="553">
        <v>24</v>
      </c>
      <c r="C30" s="578" t="s">
        <v>148</v>
      </c>
      <c r="D30" s="582">
        <v>129.1</v>
      </c>
      <c r="E30" s="555">
        <v>463.4</v>
      </c>
      <c r="F30" s="590">
        <v>365.1</v>
      </c>
      <c r="G30" s="582">
        <v>258.9465530596437</v>
      </c>
      <c r="H30" s="556">
        <v>-21.212775140267595</v>
      </c>
    </row>
    <row r="31" spans="2:8" ht="15" customHeight="1">
      <c r="B31" s="553">
        <v>25</v>
      </c>
      <c r="C31" s="578" t="s">
        <v>149</v>
      </c>
      <c r="D31" s="582">
        <v>33606.2</v>
      </c>
      <c r="E31" s="555">
        <v>1657.8</v>
      </c>
      <c r="F31" s="590">
        <v>11615.1</v>
      </c>
      <c r="G31" s="582">
        <v>-95.06698168790282</v>
      </c>
      <c r="H31" s="556">
        <v>600.6333695258775</v>
      </c>
    </row>
    <row r="32" spans="2:8" ht="15" customHeight="1">
      <c r="B32" s="553">
        <v>26</v>
      </c>
      <c r="C32" s="578" t="s">
        <v>100</v>
      </c>
      <c r="D32" s="582">
        <v>33.8</v>
      </c>
      <c r="E32" s="555">
        <v>52.9</v>
      </c>
      <c r="F32" s="590">
        <v>85.4</v>
      </c>
      <c r="G32" s="582">
        <v>56.508875739644964</v>
      </c>
      <c r="H32" s="556">
        <v>61.43667296786393</v>
      </c>
    </row>
    <row r="33" spans="2:8" ht="15" customHeight="1">
      <c r="B33" s="553">
        <v>27</v>
      </c>
      <c r="C33" s="578" t="s">
        <v>101</v>
      </c>
      <c r="D33" s="582">
        <v>67.4</v>
      </c>
      <c r="E33" s="555">
        <v>692.5</v>
      </c>
      <c r="F33" s="590">
        <v>501.1</v>
      </c>
      <c r="G33" s="582">
        <v>927.4480712166173</v>
      </c>
      <c r="H33" s="556">
        <v>-27.6389891696751</v>
      </c>
    </row>
    <row r="34" spans="2:8" ht="15" customHeight="1">
      <c r="B34" s="553">
        <v>28</v>
      </c>
      <c r="C34" s="578" t="s">
        <v>150</v>
      </c>
      <c r="D34" s="582">
        <v>310.1</v>
      </c>
      <c r="E34" s="555">
        <v>8.5</v>
      </c>
      <c r="F34" s="590">
        <v>4.9</v>
      </c>
      <c r="G34" s="582">
        <v>-97.25894872621735</v>
      </c>
      <c r="H34" s="556">
        <v>-42.352941176470594</v>
      </c>
    </row>
    <row r="35" spans="2:8" ht="15" customHeight="1">
      <c r="B35" s="553">
        <v>29</v>
      </c>
      <c r="C35" s="578" t="s">
        <v>151</v>
      </c>
      <c r="D35" s="582">
        <v>1199.5</v>
      </c>
      <c r="E35" s="555">
        <v>1040.4</v>
      </c>
      <c r="F35" s="590">
        <v>1345.2</v>
      </c>
      <c r="G35" s="582">
        <v>-13.263859941642338</v>
      </c>
      <c r="H35" s="556">
        <v>29.29642445213375</v>
      </c>
    </row>
    <row r="36" spans="2:8" ht="15" customHeight="1">
      <c r="B36" s="553">
        <v>30</v>
      </c>
      <c r="C36" s="578" t="s">
        <v>102</v>
      </c>
      <c r="D36" s="582">
        <v>1119.6</v>
      </c>
      <c r="E36" s="555">
        <v>1150.4</v>
      </c>
      <c r="F36" s="590">
        <v>933.6</v>
      </c>
      <c r="G36" s="582">
        <v>2.7509824937477703</v>
      </c>
      <c r="H36" s="556">
        <v>-18.845618915159932</v>
      </c>
    </row>
    <row r="37" spans="2:8" ht="15" customHeight="1">
      <c r="B37" s="553">
        <v>31</v>
      </c>
      <c r="C37" s="578" t="s">
        <v>152</v>
      </c>
      <c r="D37" s="582">
        <v>386.4</v>
      </c>
      <c r="E37" s="555">
        <v>326.1</v>
      </c>
      <c r="F37" s="590">
        <v>478.6</v>
      </c>
      <c r="G37" s="582">
        <v>-15.605590062111787</v>
      </c>
      <c r="H37" s="556">
        <v>46.764796074823636</v>
      </c>
    </row>
    <row r="38" spans="2:8" ht="15" customHeight="1">
      <c r="B38" s="553">
        <v>32</v>
      </c>
      <c r="C38" s="578" t="s">
        <v>153</v>
      </c>
      <c r="D38" s="582">
        <v>3511.9</v>
      </c>
      <c r="E38" s="555">
        <v>2626.4</v>
      </c>
      <c r="F38" s="590">
        <v>3931.8</v>
      </c>
      <c r="G38" s="582">
        <v>-25.21427147697827</v>
      </c>
      <c r="H38" s="556">
        <v>49.70301553457202</v>
      </c>
    </row>
    <row r="39" spans="2:8" ht="15" customHeight="1">
      <c r="B39" s="553">
        <v>33</v>
      </c>
      <c r="C39" s="578" t="s">
        <v>154</v>
      </c>
      <c r="D39" s="582">
        <v>334.5</v>
      </c>
      <c r="E39" s="555">
        <v>300.3</v>
      </c>
      <c r="F39" s="590">
        <v>315.3</v>
      </c>
      <c r="G39" s="582">
        <v>-10.224215246636774</v>
      </c>
      <c r="H39" s="556">
        <v>4.995004995004976</v>
      </c>
    </row>
    <row r="40" spans="2:8" ht="15" customHeight="1">
      <c r="B40" s="553">
        <v>34</v>
      </c>
      <c r="C40" s="578" t="s">
        <v>155</v>
      </c>
      <c r="D40" s="582">
        <v>542.3</v>
      </c>
      <c r="E40" s="555">
        <v>222.5</v>
      </c>
      <c r="F40" s="590">
        <v>417.1</v>
      </c>
      <c r="G40" s="582">
        <v>-58.97104923474091</v>
      </c>
      <c r="H40" s="556">
        <v>87.46067415730337</v>
      </c>
    </row>
    <row r="41" spans="2:8" ht="15" customHeight="1">
      <c r="B41" s="553">
        <v>35</v>
      </c>
      <c r="C41" s="578" t="s">
        <v>156</v>
      </c>
      <c r="D41" s="582">
        <v>319.4</v>
      </c>
      <c r="E41" s="555">
        <v>314.2</v>
      </c>
      <c r="F41" s="590">
        <v>109.4</v>
      </c>
      <c r="G41" s="582">
        <v>-1.628052598622432</v>
      </c>
      <c r="H41" s="556">
        <v>-65.18141311266709</v>
      </c>
    </row>
    <row r="42" spans="2:8" ht="15" customHeight="1">
      <c r="B42" s="553">
        <v>36</v>
      </c>
      <c r="C42" s="578" t="s">
        <v>157</v>
      </c>
      <c r="D42" s="582">
        <v>90.1</v>
      </c>
      <c r="E42" s="555">
        <v>81.6</v>
      </c>
      <c r="F42" s="590">
        <v>91.2</v>
      </c>
      <c r="G42" s="582">
        <v>-9.433962264150935</v>
      </c>
      <c r="H42" s="556">
        <v>11.764705882352942</v>
      </c>
    </row>
    <row r="43" spans="2:8" ht="15" customHeight="1">
      <c r="B43" s="553">
        <v>37</v>
      </c>
      <c r="C43" s="578" t="s">
        <v>105</v>
      </c>
      <c r="D43" s="582">
        <v>683.3</v>
      </c>
      <c r="E43" s="555">
        <v>525.6</v>
      </c>
      <c r="F43" s="590">
        <v>758.4</v>
      </c>
      <c r="G43" s="582">
        <v>-23.079174593882627</v>
      </c>
      <c r="H43" s="556">
        <v>44.292237442922385</v>
      </c>
    </row>
    <row r="44" spans="2:8" ht="15" customHeight="1">
      <c r="B44" s="553">
        <v>38</v>
      </c>
      <c r="C44" s="578" t="s">
        <v>158</v>
      </c>
      <c r="D44" s="582">
        <v>88</v>
      </c>
      <c r="E44" s="555">
        <v>534.7</v>
      </c>
      <c r="F44" s="590">
        <v>60.1</v>
      </c>
      <c r="G44" s="582">
        <v>507.6136363636365</v>
      </c>
      <c r="H44" s="556">
        <v>-88.76005236581261</v>
      </c>
    </row>
    <row r="45" spans="2:8" ht="15" customHeight="1">
      <c r="B45" s="553">
        <v>39</v>
      </c>
      <c r="C45" s="578" t="s">
        <v>159</v>
      </c>
      <c r="D45" s="582">
        <v>2907</v>
      </c>
      <c r="E45" s="555">
        <v>2420.9</v>
      </c>
      <c r="F45" s="590">
        <v>2610.6</v>
      </c>
      <c r="G45" s="582">
        <v>-16.721706226350193</v>
      </c>
      <c r="H45" s="556">
        <v>7.835928786814804</v>
      </c>
    </row>
    <row r="46" spans="2:8" ht="15" customHeight="1">
      <c r="B46" s="553">
        <v>40</v>
      </c>
      <c r="C46" s="578" t="s">
        <v>160</v>
      </c>
      <c r="D46" s="582">
        <v>109.6</v>
      </c>
      <c r="E46" s="555">
        <v>46.6</v>
      </c>
      <c r="F46" s="590">
        <v>206.8</v>
      </c>
      <c r="G46" s="582">
        <v>-57.48175182481752</v>
      </c>
      <c r="H46" s="556">
        <v>343.7768240343347</v>
      </c>
    </row>
    <row r="47" spans="2:8" ht="15" customHeight="1">
      <c r="B47" s="553">
        <v>41</v>
      </c>
      <c r="C47" s="578" t="s">
        <v>161</v>
      </c>
      <c r="D47" s="582">
        <v>31.8</v>
      </c>
      <c r="E47" s="555">
        <v>0</v>
      </c>
      <c r="F47" s="590">
        <v>0</v>
      </c>
      <c r="G47" s="582">
        <v>-100</v>
      </c>
      <c r="H47" s="556" t="s">
        <v>1140</v>
      </c>
    </row>
    <row r="48" spans="2:8" ht="15" customHeight="1">
      <c r="B48" s="553">
        <v>42</v>
      </c>
      <c r="C48" s="578" t="s">
        <v>162</v>
      </c>
      <c r="D48" s="582">
        <v>440.2</v>
      </c>
      <c r="E48" s="555">
        <v>362.8</v>
      </c>
      <c r="F48" s="590">
        <v>328.6</v>
      </c>
      <c r="G48" s="582">
        <v>-17.582916855974545</v>
      </c>
      <c r="H48" s="556">
        <v>-9.42668136714444</v>
      </c>
    </row>
    <row r="49" spans="2:8" ht="15" customHeight="1">
      <c r="B49" s="553">
        <v>43</v>
      </c>
      <c r="C49" s="578" t="s">
        <v>78</v>
      </c>
      <c r="D49" s="582">
        <v>2172.9</v>
      </c>
      <c r="E49" s="555">
        <v>2168.6</v>
      </c>
      <c r="F49" s="590">
        <v>568</v>
      </c>
      <c r="G49" s="582">
        <v>-0.19789221777347166</v>
      </c>
      <c r="H49" s="556">
        <v>-73.80798671954257</v>
      </c>
    </row>
    <row r="50" spans="2:8" ht="15" customHeight="1">
      <c r="B50" s="553">
        <v>44</v>
      </c>
      <c r="C50" s="578" t="s">
        <v>163</v>
      </c>
      <c r="D50" s="582">
        <v>753.9</v>
      </c>
      <c r="E50" s="555">
        <v>726.3</v>
      </c>
      <c r="F50" s="590">
        <v>244</v>
      </c>
      <c r="G50" s="582">
        <v>-3.660962992439295</v>
      </c>
      <c r="H50" s="556">
        <v>-66.405066776814</v>
      </c>
    </row>
    <row r="51" spans="2:8" ht="15" customHeight="1">
      <c r="B51" s="553">
        <v>45</v>
      </c>
      <c r="C51" s="578" t="s">
        <v>164</v>
      </c>
      <c r="D51" s="582">
        <v>609.5</v>
      </c>
      <c r="E51" s="555">
        <v>543.2</v>
      </c>
      <c r="F51" s="590">
        <v>2017.5</v>
      </c>
      <c r="G51" s="582">
        <v>-10.877768662838378</v>
      </c>
      <c r="H51" s="556">
        <v>271.4101620029454</v>
      </c>
    </row>
    <row r="52" spans="2:8" ht="15" customHeight="1">
      <c r="B52" s="553">
        <v>46</v>
      </c>
      <c r="C52" s="578" t="s">
        <v>165</v>
      </c>
      <c r="D52" s="582">
        <v>22.1</v>
      </c>
      <c r="E52" s="555">
        <v>53.9</v>
      </c>
      <c r="F52" s="590">
        <v>0</v>
      </c>
      <c r="G52" s="582">
        <v>143.8914027149321</v>
      </c>
      <c r="H52" s="556">
        <v>-100</v>
      </c>
    </row>
    <row r="53" spans="2:8" ht="15" customHeight="1">
      <c r="B53" s="553">
        <v>47</v>
      </c>
      <c r="C53" s="578" t="s">
        <v>166</v>
      </c>
      <c r="D53" s="582">
        <v>985.6</v>
      </c>
      <c r="E53" s="555">
        <v>8.5</v>
      </c>
      <c r="F53" s="590">
        <v>167.8</v>
      </c>
      <c r="G53" s="582">
        <v>-99.13758116883118</v>
      </c>
      <c r="H53" s="556" t="s">
        <v>1140</v>
      </c>
    </row>
    <row r="54" spans="2:8" ht="15" customHeight="1">
      <c r="B54" s="553">
        <v>48</v>
      </c>
      <c r="C54" s="578" t="s">
        <v>167</v>
      </c>
      <c r="D54" s="582">
        <v>409.7</v>
      </c>
      <c r="E54" s="555">
        <v>381.4</v>
      </c>
      <c r="F54" s="590">
        <v>443</v>
      </c>
      <c r="G54" s="582">
        <v>-6.907493287771558</v>
      </c>
      <c r="H54" s="556">
        <v>16.151022548505495</v>
      </c>
    </row>
    <row r="55" spans="2:8" ht="15" customHeight="1">
      <c r="B55" s="553">
        <v>49</v>
      </c>
      <c r="C55" s="578" t="s">
        <v>168</v>
      </c>
      <c r="D55" s="582">
        <v>33.9</v>
      </c>
      <c r="E55" s="555">
        <v>165.3</v>
      </c>
      <c r="F55" s="590">
        <v>4.3</v>
      </c>
      <c r="G55" s="582">
        <v>387.6106194690266</v>
      </c>
      <c r="H55" s="556">
        <v>-97.39866908650937</v>
      </c>
    </row>
    <row r="56" spans="2:8" ht="15" customHeight="1">
      <c r="B56" s="553">
        <v>50</v>
      </c>
      <c r="C56" s="578" t="s">
        <v>169</v>
      </c>
      <c r="D56" s="582">
        <v>183.7</v>
      </c>
      <c r="E56" s="555">
        <v>166.8</v>
      </c>
      <c r="F56" s="590">
        <v>175.5</v>
      </c>
      <c r="G56" s="582">
        <v>-9.19978225367447</v>
      </c>
      <c r="H56" s="556">
        <v>5.215827338129486</v>
      </c>
    </row>
    <row r="57" spans="2:8" ht="15" customHeight="1">
      <c r="B57" s="553">
        <v>51</v>
      </c>
      <c r="C57" s="578" t="s">
        <v>171</v>
      </c>
      <c r="D57" s="582">
        <v>3431.8</v>
      </c>
      <c r="E57" s="555">
        <v>4342.1</v>
      </c>
      <c r="F57" s="590">
        <v>4586</v>
      </c>
      <c r="G57" s="582">
        <v>26.525438545369767</v>
      </c>
      <c r="H57" s="556">
        <v>5.617097717694179</v>
      </c>
    </row>
    <row r="58" spans="2:8" ht="15" customHeight="1">
      <c r="B58" s="553">
        <v>52</v>
      </c>
      <c r="C58" s="578" t="s">
        <v>172</v>
      </c>
      <c r="D58" s="582">
        <v>100.8</v>
      </c>
      <c r="E58" s="555">
        <v>183.2</v>
      </c>
      <c r="F58" s="590">
        <v>250</v>
      </c>
      <c r="G58" s="582">
        <v>81.74603174603172</v>
      </c>
      <c r="H58" s="556">
        <v>36.462882096069876</v>
      </c>
    </row>
    <row r="59" spans="2:8" ht="15" customHeight="1">
      <c r="B59" s="553">
        <v>53</v>
      </c>
      <c r="C59" s="578" t="s">
        <v>173</v>
      </c>
      <c r="D59" s="582">
        <v>17.2</v>
      </c>
      <c r="E59" s="555">
        <v>1882</v>
      </c>
      <c r="F59" s="590">
        <v>44.2</v>
      </c>
      <c r="G59" s="582" t="s">
        <v>1140</v>
      </c>
      <c r="H59" s="556">
        <v>-97.65143464399576</v>
      </c>
    </row>
    <row r="60" spans="2:8" ht="15" customHeight="1">
      <c r="B60" s="553">
        <v>54</v>
      </c>
      <c r="C60" s="578" t="s">
        <v>115</v>
      </c>
      <c r="D60" s="582">
        <v>956.1</v>
      </c>
      <c r="E60" s="555">
        <v>1489</v>
      </c>
      <c r="F60" s="590">
        <v>570.8</v>
      </c>
      <c r="G60" s="582">
        <v>55.736847610082606</v>
      </c>
      <c r="H60" s="556">
        <v>-61.66554734721289</v>
      </c>
    </row>
    <row r="61" spans="2:8" ht="15" customHeight="1">
      <c r="B61" s="553">
        <v>55</v>
      </c>
      <c r="C61" s="578" t="s">
        <v>174</v>
      </c>
      <c r="D61" s="582">
        <v>1041.9</v>
      </c>
      <c r="E61" s="555">
        <v>493.7</v>
      </c>
      <c r="F61" s="590">
        <v>898.6</v>
      </c>
      <c r="G61" s="582">
        <v>-52.61541414723102</v>
      </c>
      <c r="H61" s="556">
        <v>82.01336844237389</v>
      </c>
    </row>
    <row r="62" spans="2:8" ht="15" customHeight="1">
      <c r="B62" s="553">
        <v>56</v>
      </c>
      <c r="C62" s="578" t="s">
        <v>175</v>
      </c>
      <c r="D62" s="582">
        <v>108.2</v>
      </c>
      <c r="E62" s="555">
        <v>82.3</v>
      </c>
      <c r="F62" s="590">
        <v>134.7</v>
      </c>
      <c r="G62" s="582">
        <v>-23.937153419593344</v>
      </c>
      <c r="H62" s="556">
        <v>63.66950182260024</v>
      </c>
    </row>
    <row r="63" spans="2:8" ht="15" customHeight="1">
      <c r="B63" s="553">
        <v>57</v>
      </c>
      <c r="C63" s="578" t="s">
        <v>176</v>
      </c>
      <c r="D63" s="582">
        <v>1886.2</v>
      </c>
      <c r="E63" s="555">
        <v>2652.6</v>
      </c>
      <c r="F63" s="590">
        <v>1279.7</v>
      </c>
      <c r="G63" s="582">
        <v>40.631958434948615</v>
      </c>
      <c r="H63" s="556">
        <v>-51.75676694563825</v>
      </c>
    </row>
    <row r="64" spans="2:8" ht="15" customHeight="1">
      <c r="B64" s="553">
        <v>58</v>
      </c>
      <c r="C64" s="578" t="s">
        <v>177</v>
      </c>
      <c r="D64" s="582">
        <v>172.6</v>
      </c>
      <c r="E64" s="555">
        <v>171.1</v>
      </c>
      <c r="F64" s="590">
        <v>279.2</v>
      </c>
      <c r="G64" s="582">
        <v>-0.869061413673208</v>
      </c>
      <c r="H64" s="556">
        <v>63.179427235534774</v>
      </c>
    </row>
    <row r="65" spans="2:8" ht="15" customHeight="1">
      <c r="B65" s="553">
        <v>59</v>
      </c>
      <c r="C65" s="578" t="s">
        <v>178</v>
      </c>
      <c r="D65" s="582">
        <v>30.4</v>
      </c>
      <c r="E65" s="555">
        <v>10.5</v>
      </c>
      <c r="F65" s="590">
        <v>14.6</v>
      </c>
      <c r="G65" s="582">
        <v>-65.46052631578948</v>
      </c>
      <c r="H65" s="556">
        <v>39.04761904761904</v>
      </c>
    </row>
    <row r="66" spans="2:8" ht="15" customHeight="1">
      <c r="B66" s="553">
        <v>60</v>
      </c>
      <c r="C66" s="578" t="s">
        <v>179</v>
      </c>
      <c r="D66" s="582">
        <v>628.6</v>
      </c>
      <c r="E66" s="555">
        <v>1598.1</v>
      </c>
      <c r="F66" s="590">
        <v>1471.5</v>
      </c>
      <c r="G66" s="582">
        <v>154.23162583518933</v>
      </c>
      <c r="H66" s="556">
        <v>-7.921907264877063</v>
      </c>
    </row>
    <row r="67" spans="2:8" ht="15" customHeight="1">
      <c r="B67" s="553">
        <v>61</v>
      </c>
      <c r="C67" s="578" t="s">
        <v>180</v>
      </c>
      <c r="D67" s="582">
        <v>109.4</v>
      </c>
      <c r="E67" s="555">
        <v>112.6</v>
      </c>
      <c r="F67" s="590">
        <v>117.6</v>
      </c>
      <c r="G67" s="582">
        <v>2.9250457038391176</v>
      </c>
      <c r="H67" s="556">
        <v>4.440497335701593</v>
      </c>
    </row>
    <row r="68" spans="2:8" ht="15" customHeight="1">
      <c r="B68" s="553">
        <v>62</v>
      </c>
      <c r="C68" s="578" t="s">
        <v>181</v>
      </c>
      <c r="D68" s="582">
        <v>532.2</v>
      </c>
      <c r="E68" s="555">
        <v>835.3</v>
      </c>
      <c r="F68" s="590">
        <v>954.7</v>
      </c>
      <c r="G68" s="582">
        <v>56.9522735813604</v>
      </c>
      <c r="H68" s="556">
        <v>14.294265533341303</v>
      </c>
    </row>
    <row r="69" spans="2:8" ht="15" customHeight="1">
      <c r="B69" s="553">
        <v>63</v>
      </c>
      <c r="C69" s="578" t="s">
        <v>182</v>
      </c>
      <c r="D69" s="582">
        <v>73.1</v>
      </c>
      <c r="E69" s="555">
        <v>58.8</v>
      </c>
      <c r="F69" s="590">
        <v>79.2</v>
      </c>
      <c r="G69" s="582">
        <v>-19.562243502051984</v>
      </c>
      <c r="H69" s="556">
        <v>34.69387755102042</v>
      </c>
    </row>
    <row r="70" spans="2:8" ht="15" customHeight="1">
      <c r="B70" s="553">
        <v>64</v>
      </c>
      <c r="C70" s="578" t="s">
        <v>228</v>
      </c>
      <c r="D70" s="582">
        <v>175.3</v>
      </c>
      <c r="E70" s="555">
        <v>89.4</v>
      </c>
      <c r="F70" s="590">
        <v>39.1</v>
      </c>
      <c r="G70" s="582">
        <v>-49.001711351968055</v>
      </c>
      <c r="H70" s="556">
        <v>-56.26398210290828</v>
      </c>
    </row>
    <row r="71" spans="2:8" ht="15" customHeight="1">
      <c r="B71" s="553"/>
      <c r="C71" s="579" t="s">
        <v>70</v>
      </c>
      <c r="D71" s="593">
        <v>13107</v>
      </c>
      <c r="E71" s="557">
        <v>11298.7</v>
      </c>
      <c r="F71" s="591">
        <v>19011.8</v>
      </c>
      <c r="G71" s="581">
        <v>-13.796444647898142</v>
      </c>
      <c r="H71" s="552">
        <v>68.26537566268715</v>
      </c>
    </row>
    <row r="72" spans="2:8" ht="15" customHeight="1" thickBot="1">
      <c r="B72" s="568"/>
      <c r="C72" s="580" t="s">
        <v>120</v>
      </c>
      <c r="D72" s="594">
        <v>87255.9</v>
      </c>
      <c r="E72" s="560">
        <v>59215.3</v>
      </c>
      <c r="F72" s="592">
        <v>77546</v>
      </c>
      <c r="G72" s="583">
        <v>-32.136050398884194</v>
      </c>
      <c r="H72" s="562">
        <v>30.956019812447124</v>
      </c>
    </row>
    <row r="73" ht="13.5" thickTop="1">
      <c r="B73" s="10" t="s">
        <v>670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48" t="s">
        <v>643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</row>
    <row r="2" spans="1:11" ht="16.5" customHeight="1">
      <c r="A2" s="1642" t="s">
        <v>520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</row>
    <row r="3" spans="4:11" ht="16.5" customHeight="1" thickBot="1">
      <c r="D3" s="10"/>
      <c r="E3" s="10"/>
      <c r="G3" s="10"/>
      <c r="I3" s="1643" t="s">
        <v>654</v>
      </c>
      <c r="J3" s="1643"/>
      <c r="K3" s="1643"/>
    </row>
    <row r="4" spans="1:11" ht="16.5" customHeight="1" thickTop="1">
      <c r="A4" s="1308"/>
      <c r="B4" s="1309"/>
      <c r="C4" s="1441" t="s">
        <v>571</v>
      </c>
      <c r="D4" s="1441"/>
      <c r="E4" s="1442"/>
      <c r="F4" s="1649" t="s">
        <v>1580</v>
      </c>
      <c r="G4" s="1649"/>
      <c r="H4" s="1649"/>
      <c r="I4" s="1649"/>
      <c r="J4" s="1649"/>
      <c r="K4" s="1650"/>
    </row>
    <row r="5" spans="1:11" ht="12.75">
      <c r="A5" s="1311"/>
      <c r="B5" s="1452">
        <v>2010</v>
      </c>
      <c r="C5" s="1453">
        <v>2011</v>
      </c>
      <c r="D5" s="1453">
        <v>2011</v>
      </c>
      <c r="E5" s="1454">
        <v>2012</v>
      </c>
      <c r="F5" s="1645" t="s">
        <v>1033</v>
      </c>
      <c r="G5" s="1646"/>
      <c r="H5" s="1647"/>
      <c r="I5" s="1446"/>
      <c r="J5" s="1248" t="s">
        <v>652</v>
      </c>
      <c r="K5" s="1420"/>
    </row>
    <row r="6" spans="1:11" ht="12.75">
      <c r="A6" s="1097"/>
      <c r="B6" s="1448" t="s">
        <v>488</v>
      </c>
      <c r="C6" s="1449" t="s">
        <v>1578</v>
      </c>
      <c r="D6" s="1449" t="s">
        <v>488</v>
      </c>
      <c r="E6" s="1450" t="s">
        <v>1578</v>
      </c>
      <c r="F6" s="1437" t="s">
        <v>575</v>
      </c>
      <c r="G6" s="1438" t="s">
        <v>571</v>
      </c>
      <c r="H6" s="1439" t="s">
        <v>556</v>
      </c>
      <c r="I6" s="1492" t="s">
        <v>575</v>
      </c>
      <c r="J6" s="1438" t="s">
        <v>571</v>
      </c>
      <c r="K6" s="1440" t="s">
        <v>556</v>
      </c>
    </row>
    <row r="7" spans="1:11" ht="16.5" customHeight="1">
      <c r="A7" s="1320" t="s">
        <v>612</v>
      </c>
      <c r="B7" s="1251">
        <v>729100.6135861251</v>
      </c>
      <c r="C7" s="1275">
        <v>755736.7438995667</v>
      </c>
      <c r="D7" s="1275">
        <v>823234.4774307599</v>
      </c>
      <c r="E7" s="1275">
        <v>908914.2385953066</v>
      </c>
      <c r="F7" s="1257">
        <v>26636.130313441623</v>
      </c>
      <c r="G7" s="1305"/>
      <c r="H7" s="1269">
        <v>3.6532859549288017</v>
      </c>
      <c r="I7" s="1256">
        <v>85679.76116454671</v>
      </c>
      <c r="J7" s="1316"/>
      <c r="K7" s="1312">
        <v>10.407698354901932</v>
      </c>
    </row>
    <row r="8" spans="1:11" ht="16.5" customHeight="1">
      <c r="A8" s="1321" t="s">
        <v>613</v>
      </c>
      <c r="B8" s="1246">
        <v>80498.90121163422</v>
      </c>
      <c r="C8" s="1274">
        <v>74142.78518035107</v>
      </c>
      <c r="D8" s="1274">
        <v>82212.36750010483</v>
      </c>
      <c r="E8" s="1274">
        <v>77141.47012586438</v>
      </c>
      <c r="F8" s="1246">
        <v>-6356.116031283149</v>
      </c>
      <c r="G8" s="1249"/>
      <c r="H8" s="1250">
        <v>-7.8959040876504805</v>
      </c>
      <c r="I8" s="1275">
        <v>-5070.897374240449</v>
      </c>
      <c r="J8" s="1275"/>
      <c r="K8" s="1282">
        <v>-6.168046886904191</v>
      </c>
    </row>
    <row r="9" spans="1:11" ht="16.5" customHeight="1">
      <c r="A9" s="1322" t="s">
        <v>616</v>
      </c>
      <c r="B9" s="1257">
        <v>68929.56313196938</v>
      </c>
      <c r="C9" s="1255">
        <v>64533.82913394459</v>
      </c>
      <c r="D9" s="1255">
        <v>71929.33289121925</v>
      </c>
      <c r="E9" s="1255">
        <v>66722.5994400314</v>
      </c>
      <c r="F9" s="1263">
        <v>-4395.733998024785</v>
      </c>
      <c r="G9" s="1302"/>
      <c r="H9" s="1271">
        <v>-6.3771389202176065</v>
      </c>
      <c r="I9" s="1261">
        <v>-5206.733451187858</v>
      </c>
      <c r="J9" s="1261"/>
      <c r="K9" s="1284">
        <v>-7.238678911511869</v>
      </c>
    </row>
    <row r="10" spans="1:11" ht="16.5" customHeight="1">
      <c r="A10" s="1323" t="s">
        <v>617</v>
      </c>
      <c r="B10" s="1264">
        <v>11569.338079664834</v>
      </c>
      <c r="C10" s="1244">
        <v>9608.956046406482</v>
      </c>
      <c r="D10" s="1244">
        <v>10283.034608885579</v>
      </c>
      <c r="E10" s="1244">
        <v>10418.87068583298</v>
      </c>
      <c r="F10" s="1263">
        <v>-1960.3820332583527</v>
      </c>
      <c r="G10" s="1302"/>
      <c r="H10" s="1271">
        <v>-16.944634340870998</v>
      </c>
      <c r="I10" s="1261">
        <v>135.83607694740203</v>
      </c>
      <c r="J10" s="1261"/>
      <c r="K10" s="1284">
        <v>1.3209726711415128</v>
      </c>
    </row>
    <row r="11" spans="1:11" ht="16.5" customHeight="1">
      <c r="A11" s="1321" t="s">
        <v>618</v>
      </c>
      <c r="B11" s="1246">
        <v>300847.5336402644</v>
      </c>
      <c r="C11" s="1274">
        <v>304132.3240032152</v>
      </c>
      <c r="D11" s="1274">
        <v>302587.2638896918</v>
      </c>
      <c r="E11" s="1274">
        <v>340861.99806514493</v>
      </c>
      <c r="F11" s="1246">
        <v>3284.7903629507637</v>
      </c>
      <c r="G11" s="1249"/>
      <c r="H11" s="1250">
        <v>1.0918455349142135</v>
      </c>
      <c r="I11" s="1275">
        <v>38274.73417545314</v>
      </c>
      <c r="J11" s="1275"/>
      <c r="K11" s="1282">
        <v>12.649155712451332</v>
      </c>
    </row>
    <row r="12" spans="1:11" ht="16.5" customHeight="1">
      <c r="A12" s="1324" t="s">
        <v>616</v>
      </c>
      <c r="B12" s="1257">
        <v>295416.03642370994</v>
      </c>
      <c r="C12" s="1255">
        <v>298345.6790990925</v>
      </c>
      <c r="D12" s="1255">
        <v>296814.720093358</v>
      </c>
      <c r="E12" s="1255">
        <v>335385.5851868734</v>
      </c>
      <c r="F12" s="1263">
        <v>2929.642675382551</v>
      </c>
      <c r="G12" s="1302"/>
      <c r="H12" s="1271">
        <v>0.991700623584502</v>
      </c>
      <c r="I12" s="1261">
        <v>38570.86509351537</v>
      </c>
      <c r="J12" s="1261"/>
      <c r="K12" s="1284">
        <v>12.994929995851809</v>
      </c>
    </row>
    <row r="13" spans="1:11" ht="16.5" customHeight="1">
      <c r="A13" s="1324" t="s">
        <v>617</v>
      </c>
      <c r="B13" s="1264">
        <v>5431.497216554477</v>
      </c>
      <c r="C13" s="1244">
        <v>5786.644904122682</v>
      </c>
      <c r="D13" s="1244">
        <v>5772.54379633377</v>
      </c>
      <c r="E13" s="1244">
        <v>5476.412878271514</v>
      </c>
      <c r="F13" s="1263">
        <v>355.1476875682056</v>
      </c>
      <c r="G13" s="1302"/>
      <c r="H13" s="1271">
        <v>6.538670156835631</v>
      </c>
      <c r="I13" s="1261">
        <v>-296.13091806225566</v>
      </c>
      <c r="J13" s="1261"/>
      <c r="K13" s="1284">
        <v>-5.1299899751359685</v>
      </c>
    </row>
    <row r="14" spans="1:11" ht="16.5" customHeight="1">
      <c r="A14" s="1321" t="s">
        <v>619</v>
      </c>
      <c r="B14" s="1246">
        <v>256386.26911035</v>
      </c>
      <c r="C14" s="1274">
        <v>286865.51211351296</v>
      </c>
      <c r="D14" s="1274">
        <v>323746.35024089</v>
      </c>
      <c r="E14" s="1274">
        <v>358015.49065759714</v>
      </c>
      <c r="F14" s="1246">
        <v>30479.243003162963</v>
      </c>
      <c r="G14" s="1249"/>
      <c r="H14" s="1250">
        <v>11.888016900797654</v>
      </c>
      <c r="I14" s="1275">
        <v>34269.140416707145</v>
      </c>
      <c r="J14" s="1275"/>
      <c r="K14" s="1282">
        <v>10.585182007830667</v>
      </c>
    </row>
    <row r="15" spans="1:11" ht="16.5" customHeight="1">
      <c r="A15" s="1324" t="s">
        <v>616</v>
      </c>
      <c r="B15" s="1257">
        <v>225852.15630765</v>
      </c>
      <c r="C15" s="1255">
        <v>255651.89620814996</v>
      </c>
      <c r="D15" s="1255">
        <v>293642.67070098</v>
      </c>
      <c r="E15" s="1255">
        <v>325614.35912131995</v>
      </c>
      <c r="F15" s="1257">
        <v>29799.73990049996</v>
      </c>
      <c r="G15" s="1305"/>
      <c r="H15" s="1269">
        <v>13.194357046521848</v>
      </c>
      <c r="I15" s="1261">
        <v>31971.688420339953</v>
      </c>
      <c r="J15" s="1261"/>
      <c r="K15" s="1284">
        <v>10.887957238645715</v>
      </c>
    </row>
    <row r="16" spans="1:11" ht="16.5" customHeight="1">
      <c r="A16" s="1324" t="s">
        <v>617</v>
      </c>
      <c r="B16" s="1264">
        <v>30534.112802700005</v>
      </c>
      <c r="C16" s="1244">
        <v>31213.615905363004</v>
      </c>
      <c r="D16" s="1244">
        <v>30103.67953991</v>
      </c>
      <c r="E16" s="1244">
        <v>32401.131536277164</v>
      </c>
      <c r="F16" s="1263">
        <v>679.5031026629986</v>
      </c>
      <c r="G16" s="1302"/>
      <c r="H16" s="1271">
        <v>2.2253900319740514</v>
      </c>
      <c r="I16" s="1261">
        <v>2297.451996367163</v>
      </c>
      <c r="J16" s="1261"/>
      <c r="K16" s="1284">
        <v>7.631797944571235</v>
      </c>
    </row>
    <row r="17" spans="1:11" ht="16.5" customHeight="1">
      <c r="A17" s="1321" t="s">
        <v>512</v>
      </c>
      <c r="B17" s="1246">
        <v>86159.36064291638</v>
      </c>
      <c r="C17" s="1274">
        <v>84691.3514648876</v>
      </c>
      <c r="D17" s="1274">
        <v>109336.9916508533</v>
      </c>
      <c r="E17" s="1274">
        <v>126535.09499582018</v>
      </c>
      <c r="F17" s="1246">
        <v>-1468.0091780287767</v>
      </c>
      <c r="G17" s="1249"/>
      <c r="H17" s="1250">
        <v>-1.7038301666523215</v>
      </c>
      <c r="I17" s="1275">
        <v>17198.103344966876</v>
      </c>
      <c r="J17" s="1275"/>
      <c r="K17" s="1282">
        <v>15.7294462608645</v>
      </c>
    </row>
    <row r="18" spans="1:11" ht="16.5" customHeight="1">
      <c r="A18" s="1324" t="s">
        <v>616</v>
      </c>
      <c r="B18" s="1257">
        <v>82412.96529512</v>
      </c>
      <c r="C18" s="1255">
        <v>80104.58184252007</v>
      </c>
      <c r="D18" s="1255">
        <v>103159.82678415003</v>
      </c>
      <c r="E18" s="1255">
        <v>119863.98786683452</v>
      </c>
      <c r="F18" s="1257">
        <v>-2308.3834525999264</v>
      </c>
      <c r="G18" s="1305"/>
      <c r="H18" s="1269">
        <v>-2.800995503964247</v>
      </c>
      <c r="I18" s="1261">
        <v>16704.161082684484</v>
      </c>
      <c r="J18" s="1261"/>
      <c r="K18" s="1284">
        <v>16.19250594287639</v>
      </c>
    </row>
    <row r="19" spans="1:11" ht="16.5" customHeight="1">
      <c r="A19" s="1324" t="s">
        <v>617</v>
      </c>
      <c r="B19" s="1264">
        <v>3746.395347796378</v>
      </c>
      <c r="C19" s="1244">
        <v>4586.769622367537</v>
      </c>
      <c r="D19" s="1244">
        <v>6177.164866703274</v>
      </c>
      <c r="E19" s="1244">
        <v>6671.107128985661</v>
      </c>
      <c r="F19" s="1263">
        <v>840.3742745711588</v>
      </c>
      <c r="G19" s="1302"/>
      <c r="H19" s="1271">
        <v>22.431542764579433</v>
      </c>
      <c r="I19" s="1261">
        <v>493.94226228238676</v>
      </c>
      <c r="J19" s="1261"/>
      <c r="K19" s="1284">
        <v>7.9962616012546475</v>
      </c>
    </row>
    <row r="20" spans="1:11" ht="16.5" customHeight="1">
      <c r="A20" s="1321" t="s">
        <v>513</v>
      </c>
      <c r="B20" s="1257">
        <v>5208.54898096</v>
      </c>
      <c r="C20" s="1255">
        <v>5904.7711376000025</v>
      </c>
      <c r="D20" s="1255">
        <v>5351.50414922</v>
      </c>
      <c r="E20" s="1255">
        <v>6360.18475088</v>
      </c>
      <c r="F20" s="1246">
        <v>696.2221566400021</v>
      </c>
      <c r="G20" s="1249"/>
      <c r="H20" s="1250">
        <v>13.366911959262783</v>
      </c>
      <c r="I20" s="1275">
        <v>1008.6806016600003</v>
      </c>
      <c r="J20" s="1275"/>
      <c r="K20" s="1282">
        <v>18.848543765158418</v>
      </c>
    </row>
    <row r="21" spans="1:11" ht="16.5" customHeight="1">
      <c r="A21" s="1325" t="s">
        <v>655</v>
      </c>
      <c r="B21" s="1257">
        <v>4783.251</v>
      </c>
      <c r="C21" s="1255">
        <v>17187.45</v>
      </c>
      <c r="D21" s="1255">
        <v>8327.68</v>
      </c>
      <c r="E21" s="1255">
        <v>1312.08186871</v>
      </c>
      <c r="F21" s="1264">
        <v>12404.199</v>
      </c>
      <c r="G21" s="1266"/>
      <c r="H21" s="1273">
        <v>259.3256971043334</v>
      </c>
      <c r="I21" s="1245">
        <v>-7015.59813129</v>
      </c>
      <c r="J21" s="1245"/>
      <c r="K21" s="1282">
        <v>-84.24432892822492</v>
      </c>
    </row>
    <row r="22" spans="1:11" ht="16.5" customHeight="1">
      <c r="A22" s="1325" t="s">
        <v>620</v>
      </c>
      <c r="B22" s="1257">
        <v>2043.4739488200034</v>
      </c>
      <c r="C22" s="1255">
        <v>1993.3</v>
      </c>
      <c r="D22" s="1255">
        <v>2227.89023374</v>
      </c>
      <c r="E22" s="1255">
        <v>2478.8437289800004</v>
      </c>
      <c r="F22" s="1264">
        <v>-50.17394882000326</v>
      </c>
      <c r="G22" s="1266"/>
      <c r="H22" s="1273">
        <v>-2.455326080813314</v>
      </c>
      <c r="I22" s="1245">
        <v>250.9534952400004</v>
      </c>
      <c r="J22" s="1245"/>
      <c r="K22" s="1287">
        <v>11.264176818025733</v>
      </c>
    </row>
    <row r="23" spans="1:11" ht="16.5" customHeight="1">
      <c r="A23" s="1326" t="s">
        <v>621</v>
      </c>
      <c r="B23" s="1257">
        <v>194442.17386487086</v>
      </c>
      <c r="C23" s="1255">
        <v>207065.75058392354</v>
      </c>
      <c r="D23" s="1255">
        <v>225879.68528217328</v>
      </c>
      <c r="E23" s="1255">
        <v>247996.78571285226</v>
      </c>
      <c r="F23" s="1257">
        <v>12623.576719052682</v>
      </c>
      <c r="G23" s="1305"/>
      <c r="H23" s="1269">
        <v>6.492200980958759</v>
      </c>
      <c r="I23" s="1256">
        <v>22117.100430678984</v>
      </c>
      <c r="J23" s="1256"/>
      <c r="K23" s="1312">
        <v>9.791540307420684</v>
      </c>
    </row>
    <row r="24" spans="1:11" ht="16.5" customHeight="1">
      <c r="A24" s="1327" t="s">
        <v>622</v>
      </c>
      <c r="B24" s="1263">
        <v>79808.80674213</v>
      </c>
      <c r="C24" s="1259">
        <v>92457.45328912999</v>
      </c>
      <c r="D24" s="1259">
        <v>98705.74745013002</v>
      </c>
      <c r="E24" s="1259">
        <v>101753.60090142999</v>
      </c>
      <c r="F24" s="1263">
        <v>12648.646546999997</v>
      </c>
      <c r="G24" s="1302"/>
      <c r="H24" s="1271">
        <v>15.848685205717963</v>
      </c>
      <c r="I24" s="1261">
        <v>3047.853451299976</v>
      </c>
      <c r="J24" s="1261"/>
      <c r="K24" s="1284">
        <v>3.087817609445559</v>
      </c>
    </row>
    <row r="25" spans="1:11" ht="16.5" customHeight="1">
      <c r="A25" s="1327" t="s">
        <v>623</v>
      </c>
      <c r="B25" s="1263">
        <v>21720.372955284136</v>
      </c>
      <c r="C25" s="1259">
        <v>29269.243905276984</v>
      </c>
      <c r="D25" s="1259">
        <v>35207.753525598324</v>
      </c>
      <c r="E25" s="1259">
        <v>47378.185116461405</v>
      </c>
      <c r="F25" s="1263">
        <v>7548.870949992848</v>
      </c>
      <c r="G25" s="1302"/>
      <c r="H25" s="1271">
        <v>34.75479433771121</v>
      </c>
      <c r="I25" s="1261">
        <v>12170.431590863082</v>
      </c>
      <c r="J25" s="1261"/>
      <c r="K25" s="1284">
        <v>34.567475547721</v>
      </c>
    </row>
    <row r="26" spans="1:11" ht="16.5" customHeight="1">
      <c r="A26" s="1327" t="s">
        <v>624</v>
      </c>
      <c r="B26" s="1263">
        <v>92912.99416745672</v>
      </c>
      <c r="C26" s="1259">
        <v>85339.05338951659</v>
      </c>
      <c r="D26" s="1259">
        <v>91966.18430644495</v>
      </c>
      <c r="E26" s="1259">
        <v>98864.99969496088</v>
      </c>
      <c r="F26" s="1263">
        <v>-7573.940777940137</v>
      </c>
      <c r="G26" s="1302"/>
      <c r="H26" s="1271">
        <v>-8.151648588882685</v>
      </c>
      <c r="I26" s="1261">
        <v>6898.815388515926</v>
      </c>
      <c r="J26" s="1261"/>
      <c r="K26" s="1284">
        <v>7.501469633151301</v>
      </c>
    </row>
    <row r="27" spans="1:11" ht="16.5" customHeight="1">
      <c r="A27" s="1328" t="s">
        <v>514</v>
      </c>
      <c r="B27" s="1246">
        <v>930369.512399816</v>
      </c>
      <c r="C27" s="1274">
        <v>981983.2444834902</v>
      </c>
      <c r="D27" s="1274">
        <v>1059669.7329466732</v>
      </c>
      <c r="E27" s="1250">
        <v>1160701.949905849</v>
      </c>
      <c r="F27" s="1274">
        <v>51613.73208367429</v>
      </c>
      <c r="G27" s="1249"/>
      <c r="H27" s="1250">
        <v>5.547659440230438</v>
      </c>
      <c r="I27" s="1275">
        <v>101032.21695917589</v>
      </c>
      <c r="J27" s="1275"/>
      <c r="K27" s="1282">
        <v>9.534311853772673</v>
      </c>
    </row>
    <row r="28" spans="1:11" ht="16.5" customHeight="1">
      <c r="A28" s="1325" t="s">
        <v>625</v>
      </c>
      <c r="B28" s="1264">
        <v>138593.494940233</v>
      </c>
      <c r="C28" s="1244">
        <v>119323.9774628527</v>
      </c>
      <c r="D28" s="1244">
        <v>140541.85284036596</v>
      </c>
      <c r="E28" s="1244">
        <v>153325.92849262906</v>
      </c>
      <c r="F28" s="1264">
        <v>-19269.517477380316</v>
      </c>
      <c r="G28" s="1266"/>
      <c r="H28" s="1273">
        <v>-13.903623316296404</v>
      </c>
      <c r="I28" s="1245">
        <v>12784.075652263098</v>
      </c>
      <c r="J28" s="1245"/>
      <c r="K28" s="1287">
        <v>9.096276585156346</v>
      </c>
    </row>
    <row r="29" spans="1:11" ht="16.5" customHeight="1">
      <c r="A29" s="1322" t="s">
        <v>626</v>
      </c>
      <c r="B29" s="1257">
        <v>19696.879199649997</v>
      </c>
      <c r="C29" s="1255">
        <v>19191.921818009992</v>
      </c>
      <c r="D29" s="1255">
        <v>23431.563178128</v>
      </c>
      <c r="E29" s="1255">
        <v>22819.7323038123</v>
      </c>
      <c r="F29" s="1257">
        <v>-504.9573816400043</v>
      </c>
      <c r="G29" s="1305"/>
      <c r="H29" s="1269">
        <v>-2.563641562308902</v>
      </c>
      <c r="I29" s="1256">
        <v>-611.8308743156995</v>
      </c>
      <c r="J29" s="1256"/>
      <c r="K29" s="1312">
        <v>-2.6111398102829435</v>
      </c>
    </row>
    <row r="30" spans="1:11" ht="16.5" customHeight="1">
      <c r="A30" s="1324" t="s">
        <v>627</v>
      </c>
      <c r="B30" s="1263">
        <v>55682.72601641</v>
      </c>
      <c r="C30" s="1259">
        <v>41662.9722188</v>
      </c>
      <c r="D30" s="1259">
        <v>59611.945390479996</v>
      </c>
      <c r="E30" s="1259">
        <v>70458.05962291</v>
      </c>
      <c r="F30" s="1263">
        <v>-14019.75379761</v>
      </c>
      <c r="G30" s="1302"/>
      <c r="H30" s="1271">
        <v>-25.177922850756808</v>
      </c>
      <c r="I30" s="1261">
        <v>10846.114232430009</v>
      </c>
      <c r="J30" s="1261"/>
      <c r="K30" s="1284">
        <v>18.194531584876156</v>
      </c>
    </row>
    <row r="31" spans="1:11" ht="16.5" customHeight="1">
      <c r="A31" s="1324" t="s">
        <v>628</v>
      </c>
      <c r="B31" s="1263">
        <v>476.5093035750001</v>
      </c>
      <c r="C31" s="1259">
        <v>596.0908836140001</v>
      </c>
      <c r="D31" s="1259">
        <v>539.9387125645001</v>
      </c>
      <c r="E31" s="1259">
        <v>818.0721563702501</v>
      </c>
      <c r="F31" s="1263">
        <v>119.58158003899996</v>
      </c>
      <c r="G31" s="1302"/>
      <c r="H31" s="1271">
        <v>25.09532954379734</v>
      </c>
      <c r="I31" s="1261">
        <v>278.13344380575006</v>
      </c>
      <c r="J31" s="1261"/>
      <c r="K31" s="1284">
        <v>51.51203966922908</v>
      </c>
    </row>
    <row r="32" spans="1:11" ht="16.5" customHeight="1">
      <c r="A32" s="1324" t="s">
        <v>629</v>
      </c>
      <c r="B32" s="1263">
        <v>62299.629785498</v>
      </c>
      <c r="C32" s="1259">
        <v>55796.804506008695</v>
      </c>
      <c r="D32" s="1259">
        <v>56783.51974979347</v>
      </c>
      <c r="E32" s="1259">
        <v>58466.86018176649</v>
      </c>
      <c r="F32" s="1263">
        <v>-6502.825279489305</v>
      </c>
      <c r="G32" s="1302"/>
      <c r="H32" s="1271">
        <v>-10.437983824107766</v>
      </c>
      <c r="I32" s="1261">
        <v>1683.340431973018</v>
      </c>
      <c r="J32" s="1261"/>
      <c r="K32" s="1284">
        <v>2.9644876530908255</v>
      </c>
    </row>
    <row r="33" spans="1:11" ht="16.5" customHeight="1">
      <c r="A33" s="1323" t="s">
        <v>630</v>
      </c>
      <c r="B33" s="1264">
        <v>437.7506351</v>
      </c>
      <c r="C33" s="1244">
        <v>2076.1880364199997</v>
      </c>
      <c r="D33" s="1244">
        <v>174.8858094</v>
      </c>
      <c r="E33" s="1244">
        <v>763.20422777</v>
      </c>
      <c r="F33" s="1264">
        <v>1638.4374013199997</v>
      </c>
      <c r="G33" s="1266"/>
      <c r="H33" s="1273">
        <v>374.2855566493271</v>
      </c>
      <c r="I33" s="1245">
        <v>588.31841837</v>
      </c>
      <c r="J33" s="1245"/>
      <c r="K33" s="1287">
        <v>336.401461266874</v>
      </c>
    </row>
    <row r="34" spans="1:11" ht="16.5" customHeight="1">
      <c r="A34" s="1323" t="s">
        <v>631</v>
      </c>
      <c r="B34" s="1246">
        <v>742964.3768725059</v>
      </c>
      <c r="C34" s="1274">
        <v>806715.9578885377</v>
      </c>
      <c r="D34" s="1274">
        <v>854870.055005844</v>
      </c>
      <c r="E34" s="1274">
        <v>910121.8086529098</v>
      </c>
      <c r="F34" s="1264">
        <v>63751.58101603179</v>
      </c>
      <c r="G34" s="1266"/>
      <c r="H34" s="1273">
        <v>8.580704943673455</v>
      </c>
      <c r="I34" s="1245">
        <v>55251.75364706584</v>
      </c>
      <c r="J34" s="1245"/>
      <c r="K34" s="1287">
        <v>6.463175698286465</v>
      </c>
    </row>
    <row r="35" spans="1:11" ht="16.5" customHeight="1">
      <c r="A35" s="1322" t="s">
        <v>632</v>
      </c>
      <c r="B35" s="1257">
        <v>86389.9689</v>
      </c>
      <c r="C35" s="1255">
        <v>87816.95</v>
      </c>
      <c r="D35" s="1255">
        <v>111002.99299999999</v>
      </c>
      <c r="E35" s="1255">
        <v>127641.7</v>
      </c>
      <c r="F35" s="1257">
        <v>1426.9811000000045</v>
      </c>
      <c r="G35" s="1305"/>
      <c r="H35" s="1269">
        <v>1.6517902693677255</v>
      </c>
      <c r="I35" s="1256">
        <v>16638.70700000001</v>
      </c>
      <c r="J35" s="1256"/>
      <c r="K35" s="1312">
        <v>14.989421951892783</v>
      </c>
    </row>
    <row r="36" spans="1:11" ht="16.5" customHeight="1">
      <c r="A36" s="1324" t="s">
        <v>633</v>
      </c>
      <c r="B36" s="1263">
        <v>5864.617</v>
      </c>
      <c r="C36" s="1259">
        <v>5867.042</v>
      </c>
      <c r="D36" s="1259">
        <v>6347.6535</v>
      </c>
      <c r="E36" s="1259">
        <v>8901.67023868</v>
      </c>
      <c r="F36" s="1263">
        <v>2.425000000000182</v>
      </c>
      <c r="G36" s="1302"/>
      <c r="H36" s="1271">
        <v>0.04134967381501949</v>
      </c>
      <c r="I36" s="1261">
        <v>2554.0167386800003</v>
      </c>
      <c r="J36" s="1261"/>
      <c r="K36" s="1284">
        <v>40.23560420681438</v>
      </c>
    </row>
    <row r="37" spans="1:11" ht="16.5" customHeight="1">
      <c r="A37" s="1320" t="s">
        <v>634</v>
      </c>
      <c r="B37" s="1263">
        <v>14928.885257588214</v>
      </c>
      <c r="C37" s="1259">
        <v>13218.7609551775</v>
      </c>
      <c r="D37" s="1259">
        <v>12884.695125481616</v>
      </c>
      <c r="E37" s="1259">
        <v>13385.235940541043</v>
      </c>
      <c r="F37" s="1263">
        <v>-1710.1243024107134</v>
      </c>
      <c r="G37" s="1302"/>
      <c r="H37" s="1271">
        <v>-11.455137291925217</v>
      </c>
      <c r="I37" s="1261">
        <v>500.5408150594267</v>
      </c>
      <c r="J37" s="1261"/>
      <c r="K37" s="1284">
        <v>3.884770343300746</v>
      </c>
    </row>
    <row r="38" spans="1:11" ht="16.5" customHeight="1">
      <c r="A38" s="1329" t="s">
        <v>515</v>
      </c>
      <c r="B38" s="1263">
        <v>1892.96053847</v>
      </c>
      <c r="C38" s="1259">
        <v>2398.7760000000003</v>
      </c>
      <c r="D38" s="1259">
        <v>2854.7570000000005</v>
      </c>
      <c r="E38" s="1259">
        <v>3206.4420516453424</v>
      </c>
      <c r="F38" s="1263">
        <v>505.8154615300002</v>
      </c>
      <c r="G38" s="1302"/>
      <c r="H38" s="1271">
        <v>26.72086666628716</v>
      </c>
      <c r="I38" s="1261">
        <v>351.6850516453419</v>
      </c>
      <c r="J38" s="1261"/>
      <c r="K38" s="1284">
        <v>12.319264008997678</v>
      </c>
    </row>
    <row r="39" spans="1:11" ht="16.5" customHeight="1">
      <c r="A39" s="1329" t="s">
        <v>516</v>
      </c>
      <c r="B39" s="1263">
        <v>13035.924719118213</v>
      </c>
      <c r="C39" s="1259">
        <v>10819.9849551775</v>
      </c>
      <c r="D39" s="1259">
        <v>10029.938125481616</v>
      </c>
      <c r="E39" s="1259">
        <v>10178.7938888957</v>
      </c>
      <c r="F39" s="1263">
        <v>-2215.9397639407125</v>
      </c>
      <c r="G39" s="1302"/>
      <c r="H39" s="1271">
        <v>-16.9987155624707</v>
      </c>
      <c r="I39" s="1261">
        <v>148.8557634140834</v>
      </c>
      <c r="J39" s="1261"/>
      <c r="K39" s="1284">
        <v>1.4841144736068417</v>
      </c>
    </row>
    <row r="40" spans="1:11" ht="16.5" customHeight="1">
      <c r="A40" s="1324" t="s">
        <v>517</v>
      </c>
      <c r="B40" s="1263">
        <v>635039.6299856477</v>
      </c>
      <c r="C40" s="1259">
        <v>697665.9310796502</v>
      </c>
      <c r="D40" s="1259">
        <v>722900.1464051999</v>
      </c>
      <c r="E40" s="1259">
        <v>758422.4963063435</v>
      </c>
      <c r="F40" s="1263">
        <v>62626.30109400244</v>
      </c>
      <c r="G40" s="1302"/>
      <c r="H40" s="1271">
        <v>9.861794152188239</v>
      </c>
      <c r="I40" s="1261">
        <v>35522.34990114358</v>
      </c>
      <c r="J40" s="1261"/>
      <c r="K40" s="1284">
        <v>4.913866746021185</v>
      </c>
    </row>
    <row r="41" spans="1:11" ht="16.5" customHeight="1">
      <c r="A41" s="1320" t="s">
        <v>635</v>
      </c>
      <c r="B41" s="1263">
        <v>606902.9893834699</v>
      </c>
      <c r="C41" s="1259">
        <v>667234.9550949234</v>
      </c>
      <c r="D41" s="1259">
        <v>694399.071558579</v>
      </c>
      <c r="E41" s="1259">
        <v>726337.0425510899</v>
      </c>
      <c r="F41" s="1263">
        <v>60331.965711453464</v>
      </c>
      <c r="G41" s="1302"/>
      <c r="H41" s="1271">
        <v>9.94095708323046</v>
      </c>
      <c r="I41" s="1261">
        <v>31937.970992510905</v>
      </c>
      <c r="J41" s="1261"/>
      <c r="K41" s="1284">
        <v>4.5993683316462555</v>
      </c>
    </row>
    <row r="42" spans="1:11" ht="16.5" customHeight="1">
      <c r="A42" s="1320" t="s">
        <v>636</v>
      </c>
      <c r="B42" s="1264">
        <v>28136.640602177875</v>
      </c>
      <c r="C42" s="1244">
        <v>30430.975984726807</v>
      </c>
      <c r="D42" s="1244">
        <v>28501.07484662093</v>
      </c>
      <c r="E42" s="1244">
        <v>32085.453755253628</v>
      </c>
      <c r="F42" s="1263">
        <v>2294.335382548932</v>
      </c>
      <c r="G42" s="1302"/>
      <c r="H42" s="1271">
        <v>8.154261963922382</v>
      </c>
      <c r="I42" s="1261">
        <v>3584.378908632698</v>
      </c>
      <c r="J42" s="1261"/>
      <c r="K42" s="1284">
        <v>12.576293799171085</v>
      </c>
    </row>
    <row r="43" spans="1:11" ht="16.5" customHeight="1">
      <c r="A43" s="1321" t="s">
        <v>637</v>
      </c>
      <c r="B43" s="1257">
        <v>741.2757292699999</v>
      </c>
      <c r="C43" s="1255">
        <v>2147.27385371</v>
      </c>
      <c r="D43" s="1255">
        <v>1734.5669751625092</v>
      </c>
      <c r="E43" s="1255">
        <v>1770.7061673452497</v>
      </c>
      <c r="F43" s="1246">
        <v>1405.99812444</v>
      </c>
      <c r="G43" s="1249"/>
      <c r="H43" s="1250">
        <v>189.67275858668827</v>
      </c>
      <c r="I43" s="1275">
        <v>36.139192182740544</v>
      </c>
      <c r="J43" s="1275"/>
      <c r="K43" s="1282">
        <v>2.0834705549121106</v>
      </c>
    </row>
    <row r="44" spans="1:11" ht="16.5" customHeight="1" hidden="1">
      <c r="A44" s="1330" t="s">
        <v>656</v>
      </c>
      <c r="B44" s="1246">
        <v>0</v>
      </c>
      <c r="C44" s="1274">
        <v>0</v>
      </c>
      <c r="D44" s="1274">
        <v>0</v>
      </c>
      <c r="E44" s="1274">
        <v>1</v>
      </c>
      <c r="F44" s="1264">
        <v>0</v>
      </c>
      <c r="G44" s="1266"/>
      <c r="H44" s="1273"/>
      <c r="I44" s="1245">
        <v>1</v>
      </c>
      <c r="J44" s="1245"/>
      <c r="K44" s="1431" t="e">
        <v>#DIV/0!</v>
      </c>
    </row>
    <row r="45" spans="1:11" s="1253" customFormat="1" ht="16.5" customHeight="1">
      <c r="A45" s="1341" t="s">
        <v>1581</v>
      </c>
      <c r="B45" s="1257">
        <v>48811.61420471702</v>
      </c>
      <c r="C45" s="1255">
        <v>55943.3134116817</v>
      </c>
      <c r="D45" s="1255">
        <v>64257.85687766676</v>
      </c>
      <c r="E45" s="1255">
        <v>97254.21971416858</v>
      </c>
      <c r="F45" s="1257">
        <v>7131.69920696468</v>
      </c>
      <c r="G45" s="1305"/>
      <c r="H45" s="1269">
        <v>14.610660440472573</v>
      </c>
      <c r="I45" s="1256">
        <v>32996.362836501816</v>
      </c>
      <c r="J45" s="1256"/>
      <c r="K45" s="1312">
        <v>51.349927370469025</v>
      </c>
    </row>
    <row r="46" spans="1:11" ht="16.5" customHeight="1">
      <c r="A46" s="1320" t="s">
        <v>638</v>
      </c>
      <c r="B46" s="1260">
        <v>90.05264784281354</v>
      </c>
      <c r="C46" s="1261">
        <v>95.12558621657747</v>
      </c>
      <c r="D46" s="1261">
        <v>90.35907537878948</v>
      </c>
      <c r="E46" s="1262">
        <v>86.08954238215081</v>
      </c>
      <c r="F46" s="12"/>
      <c r="G46" s="37"/>
      <c r="H46" s="42"/>
      <c r="I46" s="37"/>
      <c r="J46" s="37"/>
      <c r="K46" s="751"/>
    </row>
    <row r="47" spans="1:11" ht="16.5" customHeight="1">
      <c r="A47" s="1324" t="s">
        <v>639</v>
      </c>
      <c r="B47" s="1334">
        <v>30.85767034725679</v>
      </c>
      <c r="C47" s="946">
        <v>27.409138054346162</v>
      </c>
      <c r="D47" s="946">
        <v>30.555674323239547</v>
      </c>
      <c r="E47" s="1335">
        <v>30.912446583173143</v>
      </c>
      <c r="F47" s="12"/>
      <c r="G47" s="37"/>
      <c r="H47" s="42"/>
      <c r="I47" s="37"/>
      <c r="J47" s="37"/>
      <c r="K47" s="751"/>
    </row>
    <row r="48" spans="1:11" ht="16.5" customHeight="1">
      <c r="A48" s="415" t="s">
        <v>605</v>
      </c>
      <c r="B48" s="1336">
        <v>10192.59742280731</v>
      </c>
      <c r="C48" s="1307">
        <v>5350.882765072987</v>
      </c>
      <c r="D48" s="1307">
        <v>4493.712391947862</v>
      </c>
      <c r="E48" s="1337">
        <v>3609.272547134671</v>
      </c>
      <c r="F48" s="1259">
        <v>-4902.300650341823</v>
      </c>
      <c r="G48" s="1261" t="s">
        <v>468</v>
      </c>
      <c r="H48" s="1271">
        <v>-48.09667690173129</v>
      </c>
      <c r="I48" s="1261">
        <v>-953.2908637481908</v>
      </c>
      <c r="J48" s="1261" t="s">
        <v>469</v>
      </c>
      <c r="K48" s="1284">
        <v>-21.21388243396177</v>
      </c>
    </row>
    <row r="49" spans="1:11" ht="16.5" customHeight="1">
      <c r="A49" s="415" t="s">
        <v>606</v>
      </c>
      <c r="B49" s="1334">
        <v>667626.6463342421</v>
      </c>
      <c r="C49" s="946">
        <v>699189.8789358159</v>
      </c>
      <c r="D49" s="946">
        <v>766404.3740041829</v>
      </c>
      <c r="E49" s="1335">
        <v>850338.450772663</v>
      </c>
      <c r="F49" s="1259">
        <v>31623.818594181306</v>
      </c>
      <c r="G49" s="1261" t="s">
        <v>468</v>
      </c>
      <c r="H49" s="1271">
        <v>4.736752010696272</v>
      </c>
      <c r="I49" s="1261">
        <v>84002.92778741513</v>
      </c>
      <c r="J49" s="1261" t="s">
        <v>469</v>
      </c>
      <c r="K49" s="1284">
        <v>10.960653492689573</v>
      </c>
    </row>
    <row r="50" spans="1:11" ht="16.5" customHeight="1">
      <c r="A50" s="1320" t="s">
        <v>611</v>
      </c>
      <c r="B50" s="1263">
        <v>145192.80902505384</v>
      </c>
      <c r="C50" s="1259">
        <v>149046.24913582182</v>
      </c>
      <c r="D50" s="1259">
        <v>161446.94259510652</v>
      </c>
      <c r="E50" s="1271">
        <v>149979.3617709137</v>
      </c>
      <c r="F50" s="1259">
        <v>3792.854118160488</v>
      </c>
      <c r="G50" s="1261" t="s">
        <v>468</v>
      </c>
      <c r="H50" s="1271">
        <v>2.612287856147207</v>
      </c>
      <c r="I50" s="1261">
        <v>-11536.431843127817</v>
      </c>
      <c r="J50" s="1261" t="s">
        <v>469</v>
      </c>
      <c r="K50" s="1284">
        <v>-7.145649002508573</v>
      </c>
    </row>
    <row r="51" spans="1:11" ht="16.5" customHeight="1">
      <c r="A51" s="415" t="s">
        <v>640</v>
      </c>
      <c r="B51" s="1336">
        <v>677819.2701394093</v>
      </c>
      <c r="C51" s="1307">
        <v>704540.757421307</v>
      </c>
      <c r="D51" s="1307">
        <v>770898.0546189272</v>
      </c>
      <c r="E51" s="1337">
        <v>853946.7163659392</v>
      </c>
      <c r="F51" s="1259">
        <v>26721.487281897687</v>
      </c>
      <c r="G51" s="1261"/>
      <c r="H51" s="1271">
        <v>3.9422731779817637</v>
      </c>
      <c r="I51" s="1261">
        <v>83048.66174701205</v>
      </c>
      <c r="J51" s="1261"/>
      <c r="K51" s="1284">
        <v>10.772975914184261</v>
      </c>
    </row>
    <row r="52" spans="1:11" ht="16.5" customHeight="1" thickBot="1">
      <c r="A52" s="1291" t="s">
        <v>641</v>
      </c>
      <c r="B52" s="1338">
        <v>51281.34344671569</v>
      </c>
      <c r="C52" s="1333">
        <v>51195.98647825971</v>
      </c>
      <c r="D52" s="1333">
        <v>52336.42281183262</v>
      </c>
      <c r="E52" s="1339">
        <v>54967.52222936732</v>
      </c>
      <c r="F52" s="1294">
        <v>-85.35696845598432</v>
      </c>
      <c r="G52" s="1296"/>
      <c r="H52" s="1340">
        <v>-0.1664483859411273</v>
      </c>
      <c r="I52" s="1296">
        <v>2631.0994175347005</v>
      </c>
      <c r="J52" s="1296"/>
      <c r="K52" s="1297">
        <v>5.02728172117228</v>
      </c>
    </row>
    <row r="53" spans="1:11" ht="16.5" customHeight="1" thickTop="1">
      <c r="A53" s="940" t="s">
        <v>518</v>
      </c>
      <c r="B53" s="943">
        <v>60.58599260749986</v>
      </c>
      <c r="C53" s="944" t="s">
        <v>499</v>
      </c>
      <c r="D53" s="1342"/>
      <c r="E53" s="1342"/>
      <c r="F53" s="756"/>
      <c r="G53" s="1343"/>
      <c r="H53" s="756"/>
      <c r="I53" s="1343"/>
      <c r="J53" s="1343"/>
      <c r="K53" s="1343"/>
    </row>
    <row r="54" spans="1:11" s="41" customFormat="1" ht="16.5" customHeight="1">
      <c r="A54" s="720" t="s">
        <v>500</v>
      </c>
      <c r="B54" s="942">
        <v>68.85101893500018</v>
      </c>
      <c r="C54" s="37" t="s">
        <v>499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9" t="s">
        <v>501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3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25">
      <selection activeCell="I58" sqref="I58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7" width="12.00390625" style="41" bestFit="1" customWidth="1"/>
    <col min="8" max="8" width="10.8515625" style="41" customWidth="1"/>
    <col min="9" max="9" width="12.00390625" style="41" bestFit="1" customWidth="1"/>
    <col min="10" max="10" width="10.7109375" style="41" customWidth="1"/>
    <col min="11" max="11" width="12.00390625" style="41" bestFit="1" customWidth="1"/>
    <col min="12" max="16384" width="9.140625" style="41" customWidth="1"/>
  </cols>
  <sheetData>
    <row r="1" spans="1:13" ht="12.75">
      <c r="A1" s="1617" t="s">
        <v>229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</row>
    <row r="2" spans="1:13" ht="15.75">
      <c r="A2" s="1618" t="s">
        <v>570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</row>
    <row r="3" spans="1:13" ht="16.5" thickBot="1">
      <c r="A3" s="1239"/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852" t="s">
        <v>142</v>
      </c>
      <c r="M3" s="1852"/>
    </row>
    <row r="4" spans="1:13" ht="13.5" thickTop="1">
      <c r="A4" s="751"/>
      <c r="B4" s="1853" t="s">
        <v>1007</v>
      </c>
      <c r="C4" s="1854"/>
      <c r="D4" s="1854"/>
      <c r="E4" s="1854"/>
      <c r="F4" s="1855"/>
      <c r="G4" s="1854" t="s">
        <v>1215</v>
      </c>
      <c r="H4" s="1855"/>
      <c r="I4" s="1854" t="s">
        <v>1033</v>
      </c>
      <c r="J4" s="1855"/>
      <c r="K4" s="1808" t="s">
        <v>143</v>
      </c>
      <c r="L4" s="1857" t="s">
        <v>1219</v>
      </c>
      <c r="M4" s="1858"/>
    </row>
    <row r="5" spans="1:13" ht="12.75">
      <c r="A5" s="751"/>
      <c r="B5" s="1730"/>
      <c r="C5" s="1731"/>
      <c r="D5" s="1731"/>
      <c r="E5" s="1731"/>
      <c r="F5" s="1732"/>
      <c r="G5" s="1734"/>
      <c r="H5" s="1735"/>
      <c r="I5" s="1734"/>
      <c r="J5" s="1735"/>
      <c r="K5" s="1856"/>
      <c r="L5" s="1859" t="s">
        <v>1176</v>
      </c>
      <c r="M5" s="1860"/>
    </row>
    <row r="6" spans="1:13" ht="12.75">
      <c r="A6" s="751"/>
      <c r="B6" s="1733"/>
      <c r="C6" s="1734"/>
      <c r="D6" s="1734"/>
      <c r="E6" s="1734"/>
      <c r="F6" s="1735"/>
      <c r="G6" s="177" t="s">
        <v>1149</v>
      </c>
      <c r="H6" s="177" t="s">
        <v>1259</v>
      </c>
      <c r="I6" s="177" t="s">
        <v>1149</v>
      </c>
      <c r="J6" s="177" t="s">
        <v>1259</v>
      </c>
      <c r="K6" s="177" t="s">
        <v>1149</v>
      </c>
      <c r="L6" s="177" t="s">
        <v>672</v>
      </c>
      <c r="M6" s="1096" t="s">
        <v>259</v>
      </c>
    </row>
    <row r="7" spans="1:13" ht="12.75">
      <c r="A7" s="751"/>
      <c r="B7" s="284" t="s">
        <v>1260</v>
      </c>
      <c r="C7" s="37"/>
      <c r="D7" s="37"/>
      <c r="E7" s="37"/>
      <c r="F7" s="37"/>
      <c r="G7" s="268">
        <v>-22249.2</v>
      </c>
      <c r="H7" s="268">
        <v>-28135.199999999895</v>
      </c>
      <c r="I7" s="268">
        <v>-3593.2999999999884</v>
      </c>
      <c r="J7" s="268">
        <v>-12936.4</v>
      </c>
      <c r="K7" s="268">
        <v>31988.7</v>
      </c>
      <c r="L7" s="268">
        <v>-83.84975639573562</v>
      </c>
      <c r="M7" s="231">
        <v>-990.231820332288</v>
      </c>
    </row>
    <row r="8" spans="1:13" ht="12.75">
      <c r="A8" s="751"/>
      <c r="B8" s="284"/>
      <c r="C8" s="37" t="s">
        <v>1266</v>
      </c>
      <c r="D8" s="37"/>
      <c r="E8" s="37"/>
      <c r="F8" s="37"/>
      <c r="G8" s="268">
        <v>31583.3</v>
      </c>
      <c r="H8" s="268">
        <v>63177.5</v>
      </c>
      <c r="I8" s="268">
        <v>34051.1</v>
      </c>
      <c r="J8" s="268">
        <v>68701.5</v>
      </c>
      <c r="K8" s="268">
        <v>39279.8</v>
      </c>
      <c r="L8" s="268">
        <v>7.8136230222934255</v>
      </c>
      <c r="M8" s="231">
        <v>15.355451072065232</v>
      </c>
    </row>
    <row r="9" spans="1:13" ht="12.75">
      <c r="A9" s="751"/>
      <c r="B9" s="284"/>
      <c r="C9" s="37"/>
      <c r="D9" s="37" t="s">
        <v>1267</v>
      </c>
      <c r="E9" s="37"/>
      <c r="F9" s="37"/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100" t="s">
        <v>1140</v>
      </c>
      <c r="M9" s="646" t="s">
        <v>1140</v>
      </c>
    </row>
    <row r="10" spans="1:13" ht="12.75">
      <c r="A10" s="751"/>
      <c r="B10" s="284"/>
      <c r="C10" s="37"/>
      <c r="D10" s="37" t="s">
        <v>1268</v>
      </c>
      <c r="E10" s="37"/>
      <c r="F10" s="37"/>
      <c r="G10" s="268">
        <v>31583.3</v>
      </c>
      <c r="H10" s="268">
        <v>63177.5</v>
      </c>
      <c r="I10" s="268">
        <v>34051.1</v>
      </c>
      <c r="J10" s="268">
        <v>68701.5</v>
      </c>
      <c r="K10" s="268">
        <v>39279.8</v>
      </c>
      <c r="L10" s="268">
        <v>7.8136230222934255</v>
      </c>
      <c r="M10" s="231">
        <v>15.355451072065232</v>
      </c>
    </row>
    <row r="11" spans="1:13" ht="12.75">
      <c r="A11" s="751"/>
      <c r="B11" s="284"/>
      <c r="C11" s="37" t="s">
        <v>1269</v>
      </c>
      <c r="D11" s="37"/>
      <c r="E11" s="37"/>
      <c r="F11" s="37"/>
      <c r="G11" s="268">
        <v>-182135.5</v>
      </c>
      <c r="H11" s="268">
        <v>-366692.5</v>
      </c>
      <c r="I11" s="268">
        <v>-182075.8</v>
      </c>
      <c r="J11" s="268">
        <v>-388371.4</v>
      </c>
      <c r="K11" s="268">
        <v>-213070.6</v>
      </c>
      <c r="L11" s="100">
        <v>-0.03277779455406093</v>
      </c>
      <c r="M11" s="646">
        <v>17.023020082844628</v>
      </c>
    </row>
    <row r="12" spans="1:13" ht="12.75">
      <c r="A12" s="751"/>
      <c r="B12" s="284"/>
      <c r="C12" s="37"/>
      <c r="D12" s="37" t="s">
        <v>1267</v>
      </c>
      <c r="E12" s="37"/>
      <c r="F12" s="37"/>
      <c r="G12" s="268">
        <v>-18399.3</v>
      </c>
      <c r="H12" s="268">
        <v>-51607.2</v>
      </c>
      <c r="I12" s="268">
        <v>-30656.7</v>
      </c>
      <c r="J12" s="268">
        <v>-75076.2</v>
      </c>
      <c r="K12" s="268">
        <v>-40628</v>
      </c>
      <c r="L12" s="100">
        <v>66.61883876017023</v>
      </c>
      <c r="M12" s="646">
        <v>32.52567954150316</v>
      </c>
    </row>
    <row r="13" spans="1:13" ht="12.75">
      <c r="A13" s="751"/>
      <c r="B13" s="284"/>
      <c r="C13" s="37"/>
      <c r="D13" s="37" t="s">
        <v>1268</v>
      </c>
      <c r="E13" s="37"/>
      <c r="F13" s="37"/>
      <c r="G13" s="268">
        <v>-163736.2</v>
      </c>
      <c r="H13" s="268">
        <v>-315085.3</v>
      </c>
      <c r="I13" s="268">
        <v>-151419.1</v>
      </c>
      <c r="J13" s="268">
        <v>-313295.2</v>
      </c>
      <c r="K13" s="268">
        <v>-172442.6</v>
      </c>
      <c r="L13" s="100">
        <v>-7.52252708930585</v>
      </c>
      <c r="M13" s="646">
        <v>13.884311820635572</v>
      </c>
    </row>
    <row r="14" spans="1:13" ht="12.75">
      <c r="A14" s="751"/>
      <c r="B14" s="284"/>
      <c r="C14" s="37" t="s">
        <v>1270</v>
      </c>
      <c r="D14" s="37"/>
      <c r="E14" s="37"/>
      <c r="F14" s="37"/>
      <c r="G14" s="268">
        <v>-150552.2</v>
      </c>
      <c r="H14" s="268">
        <v>-303515</v>
      </c>
      <c r="I14" s="268">
        <v>-148024.7</v>
      </c>
      <c r="J14" s="268">
        <v>-319669.9</v>
      </c>
      <c r="K14" s="268">
        <v>-173790.8</v>
      </c>
      <c r="L14" s="100">
        <v>-1.6788197050591087</v>
      </c>
      <c r="M14" s="646">
        <v>17.40662200294949</v>
      </c>
    </row>
    <row r="15" spans="1:13" ht="12.75">
      <c r="A15" s="751"/>
      <c r="B15" s="284"/>
      <c r="C15" s="37" t="s">
        <v>1271</v>
      </c>
      <c r="D15" s="37"/>
      <c r="E15" s="37"/>
      <c r="F15" s="37"/>
      <c r="G15" s="268">
        <v>-7036.4</v>
      </c>
      <c r="H15" s="268">
        <v>-16385.3</v>
      </c>
      <c r="I15" s="268">
        <v>-5281.6</v>
      </c>
      <c r="J15" s="268">
        <v>-8674.599999999991</v>
      </c>
      <c r="K15" s="268">
        <v>9933.8</v>
      </c>
      <c r="L15" s="100">
        <v>-24.938889204706943</v>
      </c>
      <c r="M15" s="646">
        <v>-288.08315661920625</v>
      </c>
    </row>
    <row r="16" spans="1:13" ht="12.75">
      <c r="A16" s="751"/>
      <c r="B16" s="284"/>
      <c r="C16" s="37"/>
      <c r="D16" s="37" t="s">
        <v>1220</v>
      </c>
      <c r="E16" s="37"/>
      <c r="F16" s="37"/>
      <c r="G16" s="268">
        <v>27756.6</v>
      </c>
      <c r="H16" s="268">
        <v>51120.5</v>
      </c>
      <c r="I16" s="268">
        <v>25742.9</v>
      </c>
      <c r="J16" s="268">
        <v>53012.5</v>
      </c>
      <c r="K16" s="268">
        <v>36872.2</v>
      </c>
      <c r="L16" s="100">
        <v>-7.254851098477469</v>
      </c>
      <c r="M16" s="646">
        <v>43.232502942558895</v>
      </c>
    </row>
    <row r="17" spans="1:13" ht="12.75">
      <c r="A17" s="751"/>
      <c r="B17" s="284"/>
      <c r="C17" s="37"/>
      <c r="D17" s="37"/>
      <c r="E17" s="37" t="s">
        <v>1272</v>
      </c>
      <c r="F17" s="37"/>
      <c r="G17" s="268">
        <v>16512.7</v>
      </c>
      <c r="H17" s="268">
        <v>28138.6</v>
      </c>
      <c r="I17" s="268">
        <v>13510.4</v>
      </c>
      <c r="J17" s="268">
        <v>24610.7</v>
      </c>
      <c r="K17" s="268">
        <v>17491.3</v>
      </c>
      <c r="L17" s="100">
        <v>-18.181763127774385</v>
      </c>
      <c r="M17" s="646">
        <v>29.465448839412602</v>
      </c>
    </row>
    <row r="18" spans="1:13" ht="12.75">
      <c r="A18" s="751"/>
      <c r="B18" s="284"/>
      <c r="C18" s="37"/>
      <c r="D18" s="37"/>
      <c r="E18" s="37" t="s">
        <v>1273</v>
      </c>
      <c r="F18" s="37"/>
      <c r="G18" s="268">
        <v>3679</v>
      </c>
      <c r="H18" s="268">
        <v>6635.6</v>
      </c>
      <c r="I18" s="268">
        <v>3493.7</v>
      </c>
      <c r="J18" s="268">
        <v>5534.6</v>
      </c>
      <c r="K18" s="268">
        <v>4599</v>
      </c>
      <c r="L18" s="100">
        <v>-5.036694754009247</v>
      </c>
      <c r="M18" s="646">
        <v>31.63694650370668</v>
      </c>
    </row>
    <row r="19" spans="1:13" ht="12.75">
      <c r="A19" s="751"/>
      <c r="B19" s="284"/>
      <c r="C19" s="37"/>
      <c r="D19" s="37"/>
      <c r="E19" s="37" t="s">
        <v>1268</v>
      </c>
      <c r="F19" s="37"/>
      <c r="G19" s="268">
        <v>7564.9</v>
      </c>
      <c r="H19" s="268">
        <v>16346.3</v>
      </c>
      <c r="I19" s="268">
        <v>8738.8</v>
      </c>
      <c r="J19" s="268">
        <v>22867.2</v>
      </c>
      <c r="K19" s="268">
        <v>14781.9</v>
      </c>
      <c r="L19" s="100">
        <v>15.51771999629869</v>
      </c>
      <c r="M19" s="646">
        <v>69.15251521948095</v>
      </c>
    </row>
    <row r="20" spans="1:13" ht="12.75">
      <c r="A20" s="751"/>
      <c r="B20" s="284"/>
      <c r="C20" s="37"/>
      <c r="D20" s="37" t="s">
        <v>1221</v>
      </c>
      <c r="E20" s="37"/>
      <c r="F20" s="37"/>
      <c r="G20" s="268">
        <v>-34793</v>
      </c>
      <c r="H20" s="268">
        <v>-67505.8</v>
      </c>
      <c r="I20" s="268">
        <v>-31024.5</v>
      </c>
      <c r="J20" s="268">
        <v>-61687.1</v>
      </c>
      <c r="K20" s="268">
        <v>-26938.4</v>
      </c>
      <c r="L20" s="100">
        <v>-10.83120167849855</v>
      </c>
      <c r="M20" s="646">
        <v>-13.170558751954095</v>
      </c>
    </row>
    <row r="21" spans="1:13" ht="12.75">
      <c r="A21" s="751"/>
      <c r="B21" s="284"/>
      <c r="C21" s="37"/>
      <c r="D21" s="37"/>
      <c r="E21" s="37" t="s">
        <v>1301</v>
      </c>
      <c r="F21" s="37"/>
      <c r="G21" s="268">
        <v>-10992.4</v>
      </c>
      <c r="H21" s="268">
        <v>-22964.6</v>
      </c>
      <c r="I21" s="268">
        <v>-8621.7</v>
      </c>
      <c r="J21" s="268">
        <v>-18604.7</v>
      </c>
      <c r="K21" s="268">
        <v>-10647.9</v>
      </c>
      <c r="L21" s="100">
        <v>-21.566718823914695</v>
      </c>
      <c r="M21" s="646">
        <v>23.50116566338424</v>
      </c>
    </row>
    <row r="22" spans="1:13" ht="12.75">
      <c r="A22" s="751"/>
      <c r="B22" s="284"/>
      <c r="C22" s="37"/>
      <c r="D22" s="37"/>
      <c r="E22" s="37" t="s">
        <v>1272</v>
      </c>
      <c r="F22" s="37"/>
      <c r="G22" s="268">
        <v>-18052.4</v>
      </c>
      <c r="H22" s="268">
        <v>-32288.2</v>
      </c>
      <c r="I22" s="268">
        <v>-15210.9</v>
      </c>
      <c r="J22" s="268">
        <v>-27642.9</v>
      </c>
      <c r="K22" s="268">
        <v>-11124.5</v>
      </c>
      <c r="L22" s="100">
        <v>-15.740289379805464</v>
      </c>
      <c r="M22" s="646">
        <v>-26.864945532479993</v>
      </c>
    </row>
    <row r="23" spans="1:13" ht="12.75">
      <c r="A23" s="751"/>
      <c r="B23" s="284"/>
      <c r="C23" s="37"/>
      <c r="D23" s="37"/>
      <c r="E23" s="37"/>
      <c r="F23" s="102" t="s">
        <v>1222</v>
      </c>
      <c r="G23" s="268">
        <v>-8449.1</v>
      </c>
      <c r="H23" s="268">
        <v>-12342.6</v>
      </c>
      <c r="I23" s="268">
        <v>-3802.9</v>
      </c>
      <c r="J23" s="268">
        <v>-7166.7</v>
      </c>
      <c r="K23" s="268">
        <v>-3004.4</v>
      </c>
      <c r="L23" s="100">
        <v>-54.99047235800263</v>
      </c>
      <c r="M23" s="646">
        <v>-20.99713376633622</v>
      </c>
    </row>
    <row r="24" spans="1:13" ht="12.75">
      <c r="A24" s="751"/>
      <c r="B24" s="284"/>
      <c r="C24" s="37"/>
      <c r="D24" s="37"/>
      <c r="E24" s="37" t="s">
        <v>1223</v>
      </c>
      <c r="F24" s="37"/>
      <c r="G24" s="268">
        <v>-639.6</v>
      </c>
      <c r="H24" s="268">
        <v>-1874.5</v>
      </c>
      <c r="I24" s="268">
        <v>-557.6</v>
      </c>
      <c r="J24" s="268">
        <v>-1154.6</v>
      </c>
      <c r="K24" s="268">
        <v>-940.3</v>
      </c>
      <c r="L24" s="100">
        <v>-12.82051282051282</v>
      </c>
      <c r="M24" s="646">
        <v>68.63342898134862</v>
      </c>
    </row>
    <row r="25" spans="1:13" ht="12.75">
      <c r="A25" s="751"/>
      <c r="B25" s="284"/>
      <c r="C25" s="37"/>
      <c r="D25" s="37"/>
      <c r="E25" s="37" t="s">
        <v>1268</v>
      </c>
      <c r="F25" s="37"/>
      <c r="G25" s="268">
        <v>-5748.2</v>
      </c>
      <c r="H25" s="268">
        <v>-10378.5</v>
      </c>
      <c r="I25" s="268">
        <v>-6634.3</v>
      </c>
      <c r="J25" s="268">
        <v>-14284.9</v>
      </c>
      <c r="K25" s="268">
        <v>-4225.7</v>
      </c>
      <c r="L25" s="100">
        <v>15.415260429351804</v>
      </c>
      <c r="M25" s="646">
        <v>-36.30526204723935</v>
      </c>
    </row>
    <row r="26" spans="1:13" ht="12.75">
      <c r="A26" s="1208"/>
      <c r="B26" s="284"/>
      <c r="C26" s="37" t="s">
        <v>1302</v>
      </c>
      <c r="D26" s="37"/>
      <c r="E26" s="37"/>
      <c r="F26" s="37"/>
      <c r="G26" s="268">
        <v>-157588.6</v>
      </c>
      <c r="H26" s="268">
        <v>-319900.3</v>
      </c>
      <c r="I26" s="268">
        <v>-153306.3</v>
      </c>
      <c r="J26" s="268">
        <v>-328344.5</v>
      </c>
      <c r="K26" s="268">
        <v>-163857</v>
      </c>
      <c r="L26" s="100">
        <v>-2.717391994090954</v>
      </c>
      <c r="M26" s="646">
        <v>6.882104649319704</v>
      </c>
    </row>
    <row r="27" spans="1:13" ht="12.75">
      <c r="A27" s="751"/>
      <c r="B27" s="284"/>
      <c r="C27" s="37" t="s">
        <v>1314</v>
      </c>
      <c r="D27" s="37"/>
      <c r="E27" s="37"/>
      <c r="F27" s="37"/>
      <c r="G27" s="268">
        <v>5279.7</v>
      </c>
      <c r="H27" s="268">
        <v>9117.4</v>
      </c>
      <c r="I27" s="268">
        <v>3006.6</v>
      </c>
      <c r="J27" s="268">
        <v>7549.4</v>
      </c>
      <c r="K27" s="268">
        <v>6520.7</v>
      </c>
      <c r="L27" s="100">
        <v>-43.053582589919884</v>
      </c>
      <c r="M27" s="646">
        <v>116.87953169693341</v>
      </c>
    </row>
    <row r="28" spans="1:13" ht="12.75">
      <c r="A28" s="751"/>
      <c r="B28" s="284"/>
      <c r="C28" s="37"/>
      <c r="D28" s="37" t="s">
        <v>1224</v>
      </c>
      <c r="E28" s="37"/>
      <c r="F28" s="37"/>
      <c r="G28" s="268">
        <v>7574.8</v>
      </c>
      <c r="H28" s="268">
        <v>14917.9</v>
      </c>
      <c r="I28" s="268">
        <v>8004.2</v>
      </c>
      <c r="J28" s="268">
        <v>17504</v>
      </c>
      <c r="K28" s="268">
        <v>11908.5</v>
      </c>
      <c r="L28" s="100">
        <v>5.66879653588213</v>
      </c>
      <c r="M28" s="646">
        <v>48.77814147572524</v>
      </c>
    </row>
    <row r="29" spans="1:13" ht="12.75">
      <c r="A29" s="751"/>
      <c r="B29" s="284"/>
      <c r="C29" s="37"/>
      <c r="D29" s="37" t="s">
        <v>1225</v>
      </c>
      <c r="E29" s="37"/>
      <c r="F29" s="37"/>
      <c r="G29" s="268">
        <v>-2295.1</v>
      </c>
      <c r="H29" s="268">
        <v>-5800.5</v>
      </c>
      <c r="I29" s="268">
        <v>-4997.6</v>
      </c>
      <c r="J29" s="268">
        <v>-9954.6</v>
      </c>
      <c r="K29" s="268">
        <v>-5387.8</v>
      </c>
      <c r="L29" s="100">
        <v>117.75086052895301</v>
      </c>
      <c r="M29" s="646">
        <v>7.80774771890507</v>
      </c>
    </row>
    <row r="30" spans="1:13" ht="12.75">
      <c r="A30" s="751"/>
      <c r="B30" s="284"/>
      <c r="C30" s="37" t="s">
        <v>1226</v>
      </c>
      <c r="D30" s="37"/>
      <c r="E30" s="37"/>
      <c r="F30" s="37"/>
      <c r="G30" s="268">
        <v>-152308.9</v>
      </c>
      <c r="H30" s="268">
        <v>-310782.9</v>
      </c>
      <c r="I30" s="268">
        <v>-150299.7</v>
      </c>
      <c r="J30" s="268">
        <v>-320795.1</v>
      </c>
      <c r="K30" s="268">
        <v>-157336.3</v>
      </c>
      <c r="L30" s="100">
        <v>-1.3191612571556768</v>
      </c>
      <c r="M30" s="646">
        <v>4.6817126048820965</v>
      </c>
    </row>
    <row r="31" spans="1:13" ht="12.75">
      <c r="A31" s="751"/>
      <c r="B31" s="284"/>
      <c r="C31" s="37" t="s">
        <v>1315</v>
      </c>
      <c r="D31" s="37"/>
      <c r="E31" s="37"/>
      <c r="F31" s="37"/>
      <c r="G31" s="268">
        <v>130059.7</v>
      </c>
      <c r="H31" s="268">
        <v>282647.7</v>
      </c>
      <c r="I31" s="268">
        <v>146706.4</v>
      </c>
      <c r="J31" s="268">
        <v>307858.7</v>
      </c>
      <c r="K31" s="268">
        <v>189325</v>
      </c>
      <c r="L31" s="100">
        <v>12.799276024779388</v>
      </c>
      <c r="M31" s="646">
        <v>29.05026638238005</v>
      </c>
    </row>
    <row r="32" spans="1:13" ht="12.75">
      <c r="A32" s="751"/>
      <c r="B32" s="284"/>
      <c r="C32" s="37"/>
      <c r="D32" s="37" t="s">
        <v>1227</v>
      </c>
      <c r="E32" s="37"/>
      <c r="F32" s="37"/>
      <c r="G32" s="268">
        <v>132839</v>
      </c>
      <c r="H32" s="268">
        <v>287770.6</v>
      </c>
      <c r="I32" s="268">
        <v>148273.1</v>
      </c>
      <c r="J32" s="268">
        <v>311156.7</v>
      </c>
      <c r="K32" s="268">
        <v>191445.6</v>
      </c>
      <c r="L32" s="100">
        <v>11.618651149135424</v>
      </c>
      <c r="M32" s="646">
        <v>29.116879595826887</v>
      </c>
    </row>
    <row r="33" spans="1:13" ht="12.75">
      <c r="A33" s="751"/>
      <c r="B33" s="284"/>
      <c r="C33" s="37"/>
      <c r="D33" s="37"/>
      <c r="E33" s="37" t="s">
        <v>1316</v>
      </c>
      <c r="F33" s="37"/>
      <c r="G33" s="268">
        <v>11767.6</v>
      </c>
      <c r="H33" s="268">
        <v>26673.6</v>
      </c>
      <c r="I33" s="268">
        <v>15200.2</v>
      </c>
      <c r="J33" s="268">
        <v>25780</v>
      </c>
      <c r="K33" s="268">
        <v>14235.9</v>
      </c>
      <c r="L33" s="100">
        <v>29.169924198647134</v>
      </c>
      <c r="M33" s="646">
        <v>-6.343995473743773</v>
      </c>
    </row>
    <row r="34" spans="1:13" ht="12.75">
      <c r="A34" s="751"/>
      <c r="B34" s="284"/>
      <c r="C34" s="37"/>
      <c r="D34" s="37"/>
      <c r="E34" s="37" t="s">
        <v>1228</v>
      </c>
      <c r="F34" s="37"/>
      <c r="G34" s="268">
        <v>106189.9</v>
      </c>
      <c r="H34" s="268">
        <v>231725.3</v>
      </c>
      <c r="I34" s="268">
        <v>118447.7</v>
      </c>
      <c r="J34" s="268">
        <v>253551.6</v>
      </c>
      <c r="K34" s="268">
        <v>162372.6</v>
      </c>
      <c r="L34" s="100">
        <v>11.543282364895347</v>
      </c>
      <c r="M34" s="646">
        <v>37.083793100245934</v>
      </c>
    </row>
    <row r="35" spans="1:13" ht="12.75">
      <c r="A35" s="751"/>
      <c r="B35" s="284"/>
      <c r="C35" s="37"/>
      <c r="D35" s="37"/>
      <c r="E35" s="37" t="s">
        <v>1317</v>
      </c>
      <c r="F35" s="37"/>
      <c r="G35" s="268">
        <v>13653</v>
      </c>
      <c r="H35" s="268">
        <v>25850.7</v>
      </c>
      <c r="I35" s="268">
        <v>13922.3</v>
      </c>
      <c r="J35" s="268">
        <v>28993.4</v>
      </c>
      <c r="K35" s="268">
        <v>13140.8</v>
      </c>
      <c r="L35" s="100">
        <v>1.9724602651431868</v>
      </c>
      <c r="M35" s="646">
        <v>-5.613296653570172</v>
      </c>
    </row>
    <row r="36" spans="1:13" ht="12.75">
      <c r="A36" s="751"/>
      <c r="B36" s="284"/>
      <c r="C36" s="37"/>
      <c r="D36" s="37"/>
      <c r="E36" s="37" t="s">
        <v>1318</v>
      </c>
      <c r="F36" s="37"/>
      <c r="G36" s="268">
        <v>1228.5</v>
      </c>
      <c r="H36" s="268">
        <v>3521</v>
      </c>
      <c r="I36" s="268">
        <v>702.9</v>
      </c>
      <c r="J36" s="268">
        <v>2831.7</v>
      </c>
      <c r="K36" s="268">
        <v>1696.3</v>
      </c>
      <c r="L36" s="100">
        <v>-42.78388278388279</v>
      </c>
      <c r="M36" s="646">
        <v>141.32878076540047</v>
      </c>
    </row>
    <row r="37" spans="1:13" ht="12.75">
      <c r="A37" s="751"/>
      <c r="B37" s="284"/>
      <c r="C37" s="37"/>
      <c r="D37" s="37" t="s">
        <v>1229</v>
      </c>
      <c r="E37" s="37"/>
      <c r="F37" s="37"/>
      <c r="G37" s="268">
        <v>-2779.3</v>
      </c>
      <c r="H37" s="268">
        <v>-5122.9</v>
      </c>
      <c r="I37" s="268">
        <v>-1566.7</v>
      </c>
      <c r="J37" s="268">
        <v>-3298</v>
      </c>
      <c r="K37" s="268">
        <v>-2120.6</v>
      </c>
      <c r="L37" s="100">
        <v>-43.62969092937071</v>
      </c>
      <c r="M37" s="646">
        <v>35.354566924107985</v>
      </c>
    </row>
    <row r="38" spans="1:13" ht="12.75">
      <c r="A38" s="751"/>
      <c r="B38" s="281" t="s">
        <v>1319</v>
      </c>
      <c r="C38" s="727" t="s">
        <v>1320</v>
      </c>
      <c r="D38" s="727"/>
      <c r="E38" s="727"/>
      <c r="F38" s="727"/>
      <c r="G38" s="264">
        <v>6463.9</v>
      </c>
      <c r="H38" s="264">
        <v>12578.3</v>
      </c>
      <c r="I38" s="264">
        <v>7393.1</v>
      </c>
      <c r="J38" s="264">
        <v>15906.1</v>
      </c>
      <c r="K38" s="264">
        <v>5523.2</v>
      </c>
      <c r="L38" s="99">
        <v>14.375222388960237</v>
      </c>
      <c r="M38" s="1203">
        <v>-25.292502468517945</v>
      </c>
    </row>
    <row r="39" spans="1:13" ht="12.75">
      <c r="A39" s="751"/>
      <c r="B39" s="283" t="s">
        <v>1321</v>
      </c>
      <c r="C39" s="283"/>
      <c r="D39" s="104"/>
      <c r="E39" s="104"/>
      <c r="F39" s="104"/>
      <c r="G39" s="271">
        <v>-15785.3</v>
      </c>
      <c r="H39" s="271">
        <v>-15556.899999999907</v>
      </c>
      <c r="I39" s="271">
        <v>3799.8000000000175</v>
      </c>
      <c r="J39" s="271">
        <v>2969.7000000000407</v>
      </c>
      <c r="K39" s="271">
        <v>37511.9</v>
      </c>
      <c r="L39" s="1204">
        <v>-124.07176296934502</v>
      </c>
      <c r="M39" s="1205" t="s">
        <v>1140</v>
      </c>
    </row>
    <row r="40" spans="1:13" ht="12.75">
      <c r="A40" s="751"/>
      <c r="B40" s="284" t="s">
        <v>1322</v>
      </c>
      <c r="C40" s="37" t="s">
        <v>1323</v>
      </c>
      <c r="D40" s="37"/>
      <c r="E40" s="37"/>
      <c r="F40" s="37"/>
      <c r="G40" s="268">
        <v>-14484.5</v>
      </c>
      <c r="H40" s="268">
        <v>7846.6</v>
      </c>
      <c r="I40" s="268">
        <v>1857</v>
      </c>
      <c r="J40" s="268">
        <v>3212.54</v>
      </c>
      <c r="K40" s="268">
        <v>18636.3</v>
      </c>
      <c r="L40" s="100">
        <v>-112.82060133245884</v>
      </c>
      <c r="M40" s="646">
        <v>903.5702746365106</v>
      </c>
    </row>
    <row r="41" spans="1:13" ht="12.75">
      <c r="A41" s="751"/>
      <c r="B41" s="284"/>
      <c r="C41" s="37" t="s">
        <v>1324</v>
      </c>
      <c r="D41" s="37"/>
      <c r="E41" s="37"/>
      <c r="F41" s="37"/>
      <c r="G41" s="268">
        <v>966.4</v>
      </c>
      <c r="H41" s="268">
        <v>2852</v>
      </c>
      <c r="I41" s="268">
        <v>4459.6</v>
      </c>
      <c r="J41" s="268">
        <v>6437.1</v>
      </c>
      <c r="K41" s="268">
        <v>5090.4</v>
      </c>
      <c r="L41" s="100">
        <v>361.4652317880795</v>
      </c>
      <c r="M41" s="646">
        <v>14.144766346757539</v>
      </c>
    </row>
    <row r="42" spans="1:13" ht="12.75">
      <c r="A42" s="751"/>
      <c r="B42" s="284"/>
      <c r="C42" s="37" t="s">
        <v>1325</v>
      </c>
      <c r="D42" s="37"/>
      <c r="E42" s="37"/>
      <c r="F42" s="37"/>
      <c r="G42" s="268">
        <v>0</v>
      </c>
      <c r="H42" s="268">
        <v>0</v>
      </c>
      <c r="I42" s="268">
        <v>0</v>
      </c>
      <c r="J42" s="268">
        <v>0</v>
      </c>
      <c r="K42" s="268">
        <v>0</v>
      </c>
      <c r="L42" s="100" t="s">
        <v>1140</v>
      </c>
      <c r="M42" s="646" t="s">
        <v>1140</v>
      </c>
    </row>
    <row r="43" spans="1:13" ht="12.75">
      <c r="A43" s="751"/>
      <c r="B43" s="284"/>
      <c r="C43" s="37" t="s">
        <v>1230</v>
      </c>
      <c r="D43" s="37"/>
      <c r="E43" s="37"/>
      <c r="F43" s="37"/>
      <c r="G43" s="268">
        <v>-4130.9</v>
      </c>
      <c r="H43" s="268">
        <v>-18253.9</v>
      </c>
      <c r="I43" s="268">
        <v>-12036.2</v>
      </c>
      <c r="J43" s="268">
        <v>-25762.16</v>
      </c>
      <c r="K43" s="268">
        <v>-5884</v>
      </c>
      <c r="L43" s="100">
        <v>191.36991938802686</v>
      </c>
      <c r="M43" s="646">
        <v>-51.114139013974516</v>
      </c>
    </row>
    <row r="44" spans="1:13" ht="12.75">
      <c r="A44" s="751"/>
      <c r="B44" s="284"/>
      <c r="C44" s="37"/>
      <c r="D44" s="37" t="s">
        <v>1231</v>
      </c>
      <c r="E44" s="37"/>
      <c r="F44" s="37"/>
      <c r="G44" s="268">
        <v>-1533.8</v>
      </c>
      <c r="H44" s="268">
        <v>-1009</v>
      </c>
      <c r="I44" s="268">
        <v>-3945.5</v>
      </c>
      <c r="J44" s="268">
        <v>-6133.4</v>
      </c>
      <c r="K44" s="268">
        <v>-1592.4</v>
      </c>
      <c r="L44" s="100">
        <v>157.23692789151127</v>
      </c>
      <c r="M44" s="646">
        <v>-59.640096312254464</v>
      </c>
    </row>
    <row r="45" spans="1:13" ht="12.75">
      <c r="A45" s="751"/>
      <c r="B45" s="284"/>
      <c r="C45" s="37"/>
      <c r="D45" s="37" t="s">
        <v>1268</v>
      </c>
      <c r="E45" s="37"/>
      <c r="F45" s="37"/>
      <c r="G45" s="268">
        <v>-2597.1</v>
      </c>
      <c r="H45" s="268">
        <v>-17244.9</v>
      </c>
      <c r="I45" s="268">
        <v>-8090.7</v>
      </c>
      <c r="J45" s="268">
        <v>-19628.76</v>
      </c>
      <c r="K45" s="268">
        <v>-4291.6</v>
      </c>
      <c r="L45" s="100">
        <v>211.5282430403142</v>
      </c>
      <c r="M45" s="646">
        <v>-46.956382018861156</v>
      </c>
    </row>
    <row r="46" spans="1:13" ht="12.75">
      <c r="A46" s="751"/>
      <c r="B46" s="284"/>
      <c r="C46" s="37" t="s">
        <v>1232</v>
      </c>
      <c r="D46" s="37"/>
      <c r="E46" s="37"/>
      <c r="F46" s="37"/>
      <c r="G46" s="268">
        <v>-11320</v>
      </c>
      <c r="H46" s="268">
        <v>23248.5</v>
      </c>
      <c r="I46" s="268">
        <v>9433.6</v>
      </c>
      <c r="J46" s="268">
        <v>22537.6</v>
      </c>
      <c r="K46" s="268">
        <v>19429.9</v>
      </c>
      <c r="L46" s="100">
        <v>-183.3356890459364</v>
      </c>
      <c r="M46" s="646">
        <v>105.96484905020354</v>
      </c>
    </row>
    <row r="47" spans="1:13" ht="12.75">
      <c r="A47" s="751"/>
      <c r="B47" s="284"/>
      <c r="C47" s="37"/>
      <c r="D47" s="37" t="s">
        <v>1231</v>
      </c>
      <c r="E47" s="37"/>
      <c r="F47" s="37"/>
      <c r="G47" s="268">
        <v>-8622.6</v>
      </c>
      <c r="H47" s="268">
        <v>21968.9</v>
      </c>
      <c r="I47" s="268">
        <v>8778.8</v>
      </c>
      <c r="J47" s="268">
        <v>18292.5</v>
      </c>
      <c r="K47" s="268">
        <v>17106.9</v>
      </c>
      <c r="L47" s="100">
        <v>-201.81151856748545</v>
      </c>
      <c r="M47" s="646">
        <v>94.86604091675403</v>
      </c>
    </row>
    <row r="48" spans="1:13" ht="12.75">
      <c r="A48" s="751"/>
      <c r="B48" s="284"/>
      <c r="C48" s="37"/>
      <c r="D48" s="37" t="s">
        <v>1326</v>
      </c>
      <c r="E48" s="37"/>
      <c r="F48" s="37"/>
      <c r="G48" s="268">
        <v>-1527.4</v>
      </c>
      <c r="H48" s="268">
        <v>-3933.5</v>
      </c>
      <c r="I48" s="268">
        <v>248.29999999999944</v>
      </c>
      <c r="J48" s="268">
        <v>2612</v>
      </c>
      <c r="K48" s="268">
        <v>-359.00000000000074</v>
      </c>
      <c r="L48" s="100">
        <v>-116.25638339662167</v>
      </c>
      <c r="M48" s="646">
        <v>-244.58316552557454</v>
      </c>
    </row>
    <row r="49" spans="1:13" ht="12.75">
      <c r="A49" s="751"/>
      <c r="B49" s="284"/>
      <c r="C49" s="37"/>
      <c r="D49" s="37"/>
      <c r="E49" s="37" t="s">
        <v>1327</v>
      </c>
      <c r="F49" s="37"/>
      <c r="G49" s="268">
        <v>-1519.9</v>
      </c>
      <c r="H49" s="268">
        <v>-3901.5</v>
      </c>
      <c r="I49" s="268">
        <v>256.09999999999945</v>
      </c>
      <c r="J49" s="268">
        <v>2631.6</v>
      </c>
      <c r="K49" s="268">
        <v>-353.7000000000007</v>
      </c>
      <c r="L49" s="100">
        <v>-116.84979274952296</v>
      </c>
      <c r="M49" s="646">
        <v>-238.11011323701737</v>
      </c>
    </row>
    <row r="50" spans="1:13" ht="12.75">
      <c r="A50" s="751"/>
      <c r="B50" s="284"/>
      <c r="C50" s="37"/>
      <c r="D50" s="37"/>
      <c r="E50" s="37"/>
      <c r="F50" s="37" t="s">
        <v>1328</v>
      </c>
      <c r="G50" s="268">
        <v>3771.8</v>
      </c>
      <c r="H50" s="268">
        <v>6841.6</v>
      </c>
      <c r="I50" s="268">
        <v>5763.4</v>
      </c>
      <c r="J50" s="268">
        <v>13849.2</v>
      </c>
      <c r="K50" s="268">
        <v>6065.8</v>
      </c>
      <c r="L50" s="100">
        <v>52.80237552362266</v>
      </c>
      <c r="M50" s="646">
        <v>5.2469028698337885</v>
      </c>
    </row>
    <row r="51" spans="1:13" ht="12.75">
      <c r="A51" s="751"/>
      <c r="B51" s="284"/>
      <c r="C51" s="37"/>
      <c r="D51" s="37"/>
      <c r="E51" s="37"/>
      <c r="F51" s="37" t="s">
        <v>1329</v>
      </c>
      <c r="G51" s="268">
        <v>-5291.7</v>
      </c>
      <c r="H51" s="268">
        <v>-10743.1</v>
      </c>
      <c r="I51" s="268">
        <v>-5507.3</v>
      </c>
      <c r="J51" s="268">
        <v>-11217.6</v>
      </c>
      <c r="K51" s="268">
        <v>-6419.5</v>
      </c>
      <c r="L51" s="100">
        <v>4.074305043747763</v>
      </c>
      <c r="M51" s="646">
        <v>16.56347030305231</v>
      </c>
    </row>
    <row r="52" spans="1:13" ht="12.75">
      <c r="A52" s="751"/>
      <c r="B52" s="284"/>
      <c r="C52" s="37"/>
      <c r="D52" s="37"/>
      <c r="E52" s="37" t="s">
        <v>1233</v>
      </c>
      <c r="F52" s="37"/>
      <c r="G52" s="268">
        <v>-7.5</v>
      </c>
      <c r="H52" s="268">
        <v>-32</v>
      </c>
      <c r="I52" s="268">
        <v>-7.8</v>
      </c>
      <c r="J52" s="268">
        <v>-19.6</v>
      </c>
      <c r="K52" s="268">
        <v>-5.3</v>
      </c>
      <c r="L52" s="100">
        <v>4</v>
      </c>
      <c r="M52" s="646">
        <v>-32.05128205128205</v>
      </c>
    </row>
    <row r="53" spans="1:13" ht="12.75">
      <c r="A53" s="751"/>
      <c r="B53" s="284"/>
      <c r="C53" s="37"/>
      <c r="D53" s="37" t="s">
        <v>1234</v>
      </c>
      <c r="E53" s="37"/>
      <c r="F53" s="37"/>
      <c r="G53" s="268">
        <v>-7502.7</v>
      </c>
      <c r="H53" s="268">
        <v>-1031.3</v>
      </c>
      <c r="I53" s="268">
        <v>-158</v>
      </c>
      <c r="J53" s="268">
        <v>1231.7</v>
      </c>
      <c r="K53" s="268">
        <v>2845.1</v>
      </c>
      <c r="L53" s="100">
        <v>-97.89409146040758</v>
      </c>
      <c r="M53" s="646">
        <v>-1900.6962025316454</v>
      </c>
    </row>
    <row r="54" spans="1:13" ht="12.75">
      <c r="A54" s="751"/>
      <c r="B54" s="284"/>
      <c r="C54" s="37"/>
      <c r="D54" s="37"/>
      <c r="E54" s="37" t="s">
        <v>753</v>
      </c>
      <c r="F54" s="37"/>
      <c r="G54" s="268">
        <v>-0.1</v>
      </c>
      <c r="H54" s="268">
        <v>44.9</v>
      </c>
      <c r="I54" s="268">
        <v>-22.5</v>
      </c>
      <c r="J54" s="268">
        <v>-7.8</v>
      </c>
      <c r="K54" s="268">
        <v>-36.9</v>
      </c>
      <c r="L54" s="100" t="s">
        <v>1140</v>
      </c>
      <c r="M54" s="646">
        <v>64</v>
      </c>
    </row>
    <row r="55" spans="1:13" ht="12.75">
      <c r="A55" s="751"/>
      <c r="B55" s="284"/>
      <c r="C55" s="37"/>
      <c r="D55" s="37"/>
      <c r="E55" s="37" t="s">
        <v>1235</v>
      </c>
      <c r="F55" s="37"/>
      <c r="G55" s="268">
        <v>-7502.6</v>
      </c>
      <c r="H55" s="268">
        <v>-1076.2</v>
      </c>
      <c r="I55" s="268">
        <v>-135.5</v>
      </c>
      <c r="J55" s="268">
        <v>1239.5</v>
      </c>
      <c r="K55" s="268">
        <v>2882</v>
      </c>
      <c r="L55" s="100">
        <v>-98.1939594273985</v>
      </c>
      <c r="M55" s="646">
        <v>-2226.9372693726937</v>
      </c>
    </row>
    <row r="56" spans="1:13" ht="12.75">
      <c r="A56" s="751"/>
      <c r="B56" s="284"/>
      <c r="C56" s="37"/>
      <c r="D56" s="37" t="s">
        <v>1236</v>
      </c>
      <c r="E56" s="37"/>
      <c r="F56" s="37"/>
      <c r="G56" s="268">
        <v>6332.7</v>
      </c>
      <c r="H56" s="268">
        <v>6244.4</v>
      </c>
      <c r="I56" s="268">
        <v>564.5</v>
      </c>
      <c r="J56" s="268">
        <v>401.4</v>
      </c>
      <c r="K56" s="268">
        <v>-163.1</v>
      </c>
      <c r="L56" s="100">
        <v>-91.0859507003332</v>
      </c>
      <c r="M56" s="646">
        <v>-128.89282550930028</v>
      </c>
    </row>
    <row r="57" spans="1:13" ht="12.75">
      <c r="A57" s="751"/>
      <c r="B57" s="284" t="s">
        <v>1330</v>
      </c>
      <c r="C57" s="37"/>
      <c r="D57" s="37"/>
      <c r="E57" s="37"/>
      <c r="F57" s="37"/>
      <c r="G57" s="268">
        <v>-30269.8</v>
      </c>
      <c r="H57" s="268">
        <v>-7710.299999999901</v>
      </c>
      <c r="I57" s="268">
        <v>5656.8000000000175</v>
      </c>
      <c r="J57" s="268">
        <v>6182.24000000002</v>
      </c>
      <c r="K57" s="268">
        <v>56148.2</v>
      </c>
      <c r="L57" s="100">
        <v>-118.68793318753352</v>
      </c>
      <c r="M57" s="646">
        <v>892.5788431622088</v>
      </c>
    </row>
    <row r="58" spans="1:13" ht="12.75">
      <c r="A58" s="751"/>
      <c r="B58" s="281" t="s">
        <v>1331</v>
      </c>
      <c r="C58" s="727" t="s">
        <v>1333</v>
      </c>
      <c r="D58" s="727"/>
      <c r="E58" s="727"/>
      <c r="F58" s="727"/>
      <c r="G58" s="264">
        <v>6125.600000000006</v>
      </c>
      <c r="H58" s="264">
        <v>3353.299999999901</v>
      </c>
      <c r="I58" s="264">
        <v>-10079.8</v>
      </c>
      <c r="J58" s="264">
        <v>-2767.8400000000256</v>
      </c>
      <c r="K58" s="264">
        <v>13414.2</v>
      </c>
      <c r="L58" s="99">
        <v>-264.5520438814155</v>
      </c>
      <c r="M58" s="1203">
        <v>-233.08002142899662</v>
      </c>
    </row>
    <row r="59" spans="1:13" ht="12.75">
      <c r="A59" s="751"/>
      <c r="B59" s="1545" t="s">
        <v>1334</v>
      </c>
      <c r="C59" s="1546"/>
      <c r="D59" s="1546"/>
      <c r="E59" s="1546"/>
      <c r="F59" s="1546"/>
      <c r="G59" s="1052">
        <v>-24144.2</v>
      </c>
      <c r="H59" s="1052">
        <v>-4357</v>
      </c>
      <c r="I59" s="1052">
        <v>-4423</v>
      </c>
      <c r="J59" s="1052">
        <v>3414.399999999994</v>
      </c>
      <c r="K59" s="1052">
        <v>69562.4</v>
      </c>
      <c r="L59" s="1547">
        <v>-81.68090058896132</v>
      </c>
      <c r="M59" s="1548">
        <v>-1672.7424824779562</v>
      </c>
    </row>
    <row r="60" spans="1:13" ht="12.75">
      <c r="A60" s="751"/>
      <c r="B60" s="1116" t="s">
        <v>1335</v>
      </c>
      <c r="C60" s="733"/>
      <c r="D60" s="733"/>
      <c r="E60" s="733"/>
      <c r="F60" s="733"/>
      <c r="G60" s="1053">
        <v>24144.2</v>
      </c>
      <c r="H60" s="1053">
        <v>4357</v>
      </c>
      <c r="I60" s="1053">
        <v>4422.999999999993</v>
      </c>
      <c r="J60" s="1053">
        <v>-3414.399999999994</v>
      </c>
      <c r="K60" s="1053">
        <v>-69562.4</v>
      </c>
      <c r="L60" s="1549">
        <v>-81.68090058896136</v>
      </c>
      <c r="M60" s="1550">
        <v>-1672.7424824779587</v>
      </c>
    </row>
    <row r="61" spans="1:13" ht="12.75">
      <c r="A61" s="751"/>
      <c r="B61" s="284"/>
      <c r="C61" s="37" t="s">
        <v>1237</v>
      </c>
      <c r="D61" s="37"/>
      <c r="E61" s="37"/>
      <c r="F61" s="37"/>
      <c r="G61" s="268">
        <v>24231</v>
      </c>
      <c r="H61" s="268">
        <v>1058.2</v>
      </c>
      <c r="I61" s="268">
        <v>4664.899999999994</v>
      </c>
      <c r="J61" s="268">
        <v>-3011.7</v>
      </c>
      <c r="K61" s="268">
        <v>-69400.3</v>
      </c>
      <c r="L61" s="100">
        <v>-80.74821509636419</v>
      </c>
      <c r="M61" s="646">
        <v>-1587.7124911573685</v>
      </c>
    </row>
    <row r="62" spans="1:13" ht="12.75">
      <c r="A62" s="751"/>
      <c r="B62" s="284"/>
      <c r="C62" s="37"/>
      <c r="D62" s="37" t="s">
        <v>753</v>
      </c>
      <c r="E62" s="37"/>
      <c r="F62" s="37"/>
      <c r="G62" s="268">
        <v>19024.6</v>
      </c>
      <c r="H62" s="268">
        <v>4398.2</v>
      </c>
      <c r="I62" s="268">
        <v>-373</v>
      </c>
      <c r="J62" s="268">
        <v>-7531.4</v>
      </c>
      <c r="K62" s="268">
        <v>-67471.6</v>
      </c>
      <c r="L62" s="100">
        <v>-101.96061940855523</v>
      </c>
      <c r="M62" s="646">
        <v>17988.900804289544</v>
      </c>
    </row>
    <row r="63" spans="1:13" ht="12.75">
      <c r="A63" s="751"/>
      <c r="B63" s="284"/>
      <c r="C63" s="37"/>
      <c r="D63" s="37" t="s">
        <v>1235</v>
      </c>
      <c r="E63" s="37"/>
      <c r="F63" s="37"/>
      <c r="G63" s="268">
        <v>5206.4</v>
      </c>
      <c r="H63" s="268">
        <v>-3340</v>
      </c>
      <c r="I63" s="268">
        <v>5037.9</v>
      </c>
      <c r="J63" s="268">
        <v>4519.7</v>
      </c>
      <c r="K63" s="268">
        <v>-1928.7</v>
      </c>
      <c r="L63" s="100">
        <v>-3.23640135218193</v>
      </c>
      <c r="M63" s="646">
        <v>-138.2838087298279</v>
      </c>
    </row>
    <row r="64" spans="1:13" ht="12.75">
      <c r="A64" s="751"/>
      <c r="B64" s="284"/>
      <c r="C64" s="37" t="s">
        <v>1336</v>
      </c>
      <c r="D64" s="37"/>
      <c r="E64" s="37"/>
      <c r="F64" s="37"/>
      <c r="G64" s="268">
        <v>-86.8</v>
      </c>
      <c r="H64" s="268">
        <v>3298.8</v>
      </c>
      <c r="I64" s="268">
        <v>-241.9</v>
      </c>
      <c r="J64" s="268">
        <v>-402.7</v>
      </c>
      <c r="K64" s="268">
        <v>-162.1</v>
      </c>
      <c r="L64" s="100" t="s">
        <v>1140</v>
      </c>
      <c r="M64" s="646">
        <v>-32.9888383629599</v>
      </c>
    </row>
    <row r="65" spans="1:13" ht="13.5" thickBot="1">
      <c r="A65" s="751"/>
      <c r="B65" s="752" t="s">
        <v>577</v>
      </c>
      <c r="C65" s="753"/>
      <c r="D65" s="753"/>
      <c r="E65" s="753"/>
      <c r="F65" s="753"/>
      <c r="G65" s="474">
        <v>16641.5</v>
      </c>
      <c r="H65" s="474">
        <v>3325.7</v>
      </c>
      <c r="I65" s="474">
        <v>4264.999999999993</v>
      </c>
      <c r="J65" s="474">
        <v>-2182.7</v>
      </c>
      <c r="K65" s="474">
        <v>-66717.3</v>
      </c>
      <c r="L65" s="1206">
        <v>-74.37130066400269</v>
      </c>
      <c r="M65" s="1207">
        <v>-1664.2977725674118</v>
      </c>
    </row>
    <row r="66" ht="13.5" thickTop="1">
      <c r="B66" s="1630" t="s">
        <v>549</v>
      </c>
    </row>
    <row r="67" ht="12.75">
      <c r="B67" s="41" t="s">
        <v>673</v>
      </c>
    </row>
    <row r="68" ht="12.75">
      <c r="K68" s="66"/>
    </row>
    <row r="69" ht="12.75">
      <c r="K69" s="66"/>
    </row>
    <row r="70" ht="12.75">
      <c r="K70" s="66"/>
    </row>
  </sheetData>
  <mergeCells count="9">
    <mergeCell ref="A1:M1"/>
    <mergeCell ref="A2:M2"/>
    <mergeCell ref="L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656" t="s">
        <v>742</v>
      </c>
      <c r="B1" s="1656"/>
      <c r="C1" s="1656"/>
      <c r="D1" s="1656"/>
      <c r="E1" s="1656"/>
      <c r="F1" s="1656"/>
      <c r="G1" s="1656"/>
      <c r="H1" s="1656"/>
    </row>
    <row r="2" spans="1:8" ht="15" customHeight="1">
      <c r="A2" s="1803" t="s">
        <v>296</v>
      </c>
      <c r="B2" s="1803"/>
      <c r="C2" s="1803"/>
      <c r="D2" s="1803"/>
      <c r="E2" s="1803"/>
      <c r="F2" s="1803"/>
      <c r="G2" s="1803"/>
      <c r="H2" s="1803"/>
    </row>
    <row r="3" spans="1:8" ht="15" customHeight="1" thickBot="1">
      <c r="A3" s="1576" t="s">
        <v>135</v>
      </c>
      <c r="B3" s="1576"/>
      <c r="C3" s="1576"/>
      <c r="D3" s="1576"/>
      <c r="E3" s="1576"/>
      <c r="F3" s="1576"/>
      <c r="G3" s="1576"/>
      <c r="H3" s="1576"/>
    </row>
    <row r="4" spans="1:8" ht="15" customHeight="1" thickTop="1">
      <c r="A4" s="406" t="s">
        <v>975</v>
      </c>
      <c r="B4" s="407" t="s">
        <v>572</v>
      </c>
      <c r="C4" s="407" t="s">
        <v>573</v>
      </c>
      <c r="D4" s="407" t="s">
        <v>1009</v>
      </c>
      <c r="E4" s="407" t="s">
        <v>237</v>
      </c>
      <c r="F4" s="407" t="s">
        <v>1215</v>
      </c>
      <c r="G4" s="408" t="s">
        <v>1033</v>
      </c>
      <c r="H4" s="408" t="s">
        <v>665</v>
      </c>
    </row>
    <row r="5" spans="1:8" ht="15" customHeight="1">
      <c r="A5" s="215" t="s">
        <v>1339</v>
      </c>
      <c r="B5" s="167">
        <v>980.096</v>
      </c>
      <c r="C5" s="167">
        <v>957.5</v>
      </c>
      <c r="D5" s="167">
        <v>2133.8</v>
      </c>
      <c r="E5" s="167">
        <v>3417.43</v>
      </c>
      <c r="F5" s="167">
        <v>3939.5</v>
      </c>
      <c r="G5" s="226">
        <v>2628.646</v>
      </c>
      <c r="H5" s="226">
        <v>3023.96</v>
      </c>
    </row>
    <row r="6" spans="1:8" ht="15" customHeight="1">
      <c r="A6" s="215" t="s">
        <v>1340</v>
      </c>
      <c r="B6" s="167">
        <v>977.561</v>
      </c>
      <c r="C6" s="167">
        <v>1207.954</v>
      </c>
      <c r="D6" s="167">
        <v>1655.209</v>
      </c>
      <c r="E6" s="167">
        <v>2820.1</v>
      </c>
      <c r="F6" s="167">
        <v>4235.2</v>
      </c>
      <c r="G6" s="226">
        <v>4914.036</v>
      </c>
      <c r="H6" s="226">
        <v>5135.26</v>
      </c>
    </row>
    <row r="7" spans="1:8" ht="15" customHeight="1">
      <c r="A7" s="215" t="s">
        <v>1341</v>
      </c>
      <c r="B7" s="167">
        <v>907.879</v>
      </c>
      <c r="C7" s="167">
        <v>865.719</v>
      </c>
      <c r="D7" s="167">
        <v>2411.6</v>
      </c>
      <c r="E7" s="167">
        <v>1543.517</v>
      </c>
      <c r="F7" s="167">
        <v>4145.5</v>
      </c>
      <c r="G7" s="226">
        <v>4589.347</v>
      </c>
      <c r="H7" s="226">
        <v>3823.28</v>
      </c>
    </row>
    <row r="8" spans="1:8" ht="15" customHeight="1">
      <c r="A8" s="215" t="s">
        <v>1342</v>
      </c>
      <c r="B8" s="167">
        <v>1103.189</v>
      </c>
      <c r="C8" s="167">
        <v>1188.259</v>
      </c>
      <c r="D8" s="167">
        <v>2065.7</v>
      </c>
      <c r="E8" s="167">
        <v>1571.367</v>
      </c>
      <c r="F8" s="167">
        <v>3894.8</v>
      </c>
      <c r="G8" s="226">
        <v>2064.913</v>
      </c>
      <c r="H8" s="226">
        <v>3673.03</v>
      </c>
    </row>
    <row r="9" spans="1:8" ht="15" customHeight="1">
      <c r="A9" s="215" t="s">
        <v>1343</v>
      </c>
      <c r="B9" s="167">
        <v>1583.675</v>
      </c>
      <c r="C9" s="167">
        <v>1661.361</v>
      </c>
      <c r="D9" s="167">
        <v>2859.9</v>
      </c>
      <c r="E9" s="167">
        <v>2301.56</v>
      </c>
      <c r="F9" s="167">
        <v>4767.4</v>
      </c>
      <c r="G9" s="226">
        <v>3784.984</v>
      </c>
      <c r="H9" s="226">
        <v>5468.766</v>
      </c>
    </row>
    <row r="10" spans="1:8" ht="15" customHeight="1">
      <c r="A10" s="215" t="s">
        <v>1344</v>
      </c>
      <c r="B10" s="167">
        <v>1156.237</v>
      </c>
      <c r="C10" s="167">
        <v>1643.985</v>
      </c>
      <c r="D10" s="167">
        <v>3805.5</v>
      </c>
      <c r="E10" s="167">
        <v>2016.824</v>
      </c>
      <c r="F10" s="167">
        <v>4917.8</v>
      </c>
      <c r="G10" s="226">
        <v>4026.84</v>
      </c>
      <c r="H10" s="226">
        <v>5113.109</v>
      </c>
    </row>
    <row r="11" spans="1:8" ht="15" customHeight="1">
      <c r="A11" s="215" t="s">
        <v>1345</v>
      </c>
      <c r="B11" s="167">
        <v>603.806</v>
      </c>
      <c r="C11" s="167">
        <v>716.981</v>
      </c>
      <c r="D11" s="167">
        <v>2962.1</v>
      </c>
      <c r="E11" s="167">
        <v>2007.5</v>
      </c>
      <c r="F11" s="167">
        <v>5107.5</v>
      </c>
      <c r="G11" s="226">
        <v>5404.078</v>
      </c>
      <c r="H11" s="226"/>
    </row>
    <row r="12" spans="1:8" ht="15" customHeight="1">
      <c r="A12" s="215" t="s">
        <v>1346</v>
      </c>
      <c r="B12" s="167">
        <v>603.011</v>
      </c>
      <c r="C12" s="167">
        <v>1428.479</v>
      </c>
      <c r="D12" s="167">
        <v>1963.1</v>
      </c>
      <c r="E12" s="167">
        <v>2480.095</v>
      </c>
      <c r="F12" s="167">
        <v>3755.8</v>
      </c>
      <c r="G12" s="226">
        <v>4548.177</v>
      </c>
      <c r="H12" s="226"/>
    </row>
    <row r="13" spans="1:8" ht="15" customHeight="1">
      <c r="A13" s="215" t="s">
        <v>1347</v>
      </c>
      <c r="B13" s="167">
        <v>1398.554</v>
      </c>
      <c r="C13" s="167">
        <v>2052.853</v>
      </c>
      <c r="D13" s="167">
        <v>3442.1</v>
      </c>
      <c r="E13" s="167">
        <v>3768.18</v>
      </c>
      <c r="F13" s="167">
        <v>4382.1</v>
      </c>
      <c r="G13" s="226">
        <v>4505.977</v>
      </c>
      <c r="H13" s="226"/>
    </row>
    <row r="14" spans="1:8" ht="15" customHeight="1">
      <c r="A14" s="215" t="s">
        <v>841</v>
      </c>
      <c r="B14" s="167">
        <v>916.412</v>
      </c>
      <c r="C14" s="167">
        <v>2714.843</v>
      </c>
      <c r="D14" s="167">
        <v>3420.2</v>
      </c>
      <c r="E14" s="167">
        <v>3495.035</v>
      </c>
      <c r="F14" s="167">
        <v>3427.2</v>
      </c>
      <c r="G14" s="226">
        <v>3263.921</v>
      </c>
      <c r="H14" s="226"/>
    </row>
    <row r="15" spans="1:8" ht="15" customHeight="1">
      <c r="A15" s="215" t="s">
        <v>842</v>
      </c>
      <c r="B15" s="167">
        <v>1181.457</v>
      </c>
      <c r="C15" s="167">
        <v>1711.2</v>
      </c>
      <c r="D15" s="167">
        <v>2205.73</v>
      </c>
      <c r="E15" s="40">
        <v>3452.1</v>
      </c>
      <c r="F15" s="40">
        <v>3016.2</v>
      </c>
      <c r="G15" s="409">
        <v>4066.715</v>
      </c>
      <c r="H15" s="409"/>
    </row>
    <row r="16" spans="1:8" ht="15" customHeight="1">
      <c r="A16" s="215" t="s">
        <v>843</v>
      </c>
      <c r="B16" s="167">
        <v>1394</v>
      </c>
      <c r="C16" s="167">
        <v>1571.796</v>
      </c>
      <c r="D16" s="167">
        <v>3091.435</v>
      </c>
      <c r="E16" s="167">
        <v>4253.095</v>
      </c>
      <c r="F16" s="167">
        <v>2113.92</v>
      </c>
      <c r="G16" s="226">
        <v>3970.419</v>
      </c>
      <c r="H16" s="226"/>
    </row>
    <row r="17" spans="1:8" ht="15" customHeight="1" thickBot="1">
      <c r="A17" s="218" t="s">
        <v>846</v>
      </c>
      <c r="B17" s="197">
        <v>12805.877000000002</v>
      </c>
      <c r="C17" s="197">
        <v>17720.93</v>
      </c>
      <c r="D17" s="197">
        <v>32016.374</v>
      </c>
      <c r="E17" s="197">
        <v>33126.803</v>
      </c>
      <c r="F17" s="197">
        <v>47702.92</v>
      </c>
      <c r="G17" s="235">
        <v>47768.05300000001</v>
      </c>
      <c r="H17" s="235">
        <v>26237.405000000002</v>
      </c>
    </row>
    <row r="18" spans="1:7" ht="15" customHeight="1" thickTop="1">
      <c r="A18" s="10" t="s">
        <v>666</v>
      </c>
      <c r="B18" s="10"/>
      <c r="C18" s="10"/>
      <c r="D18" s="1"/>
      <c r="E18" s="10"/>
      <c r="F18" s="1"/>
      <c r="G18" s="10"/>
    </row>
    <row r="19" spans="1:7" ht="15" customHeight="1">
      <c r="A19" s="10"/>
      <c r="B19" s="10"/>
      <c r="C19" s="10"/>
      <c r="D19" s="1"/>
      <c r="E19" s="10"/>
      <c r="F19" s="41"/>
      <c r="G19" s="1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656" t="s">
        <v>1355</v>
      </c>
      <c r="C1" s="1656"/>
      <c r="D1" s="1656"/>
      <c r="E1" s="1656"/>
      <c r="F1" s="1656"/>
      <c r="G1" s="1656"/>
      <c r="H1" s="1656"/>
      <c r="I1" s="1656"/>
    </row>
    <row r="2" spans="2:9" ht="15" customHeight="1">
      <c r="B2" s="152" t="s">
        <v>569</v>
      </c>
      <c r="C2" s="87"/>
      <c r="D2" s="87"/>
      <c r="E2" s="87"/>
      <c r="F2" s="87"/>
      <c r="G2" s="87"/>
      <c r="H2" s="87"/>
      <c r="I2" s="153"/>
    </row>
    <row r="3" spans="2:9" ht="15" customHeight="1" thickBot="1">
      <c r="B3" s="1861" t="s">
        <v>135</v>
      </c>
      <c r="C3" s="1861"/>
      <c r="D3" s="1861"/>
      <c r="E3" s="1861"/>
      <c r="F3" s="1861"/>
      <c r="G3" s="1861"/>
      <c r="H3" s="1861"/>
      <c r="I3" s="1861"/>
    </row>
    <row r="4" spans="2:9" ht="15" customHeight="1" thickTop="1">
      <c r="B4" s="625"/>
      <c r="C4" s="626"/>
      <c r="D4" s="627"/>
      <c r="E4" s="628"/>
      <c r="F4" s="627"/>
      <c r="G4" s="629"/>
      <c r="H4" s="630" t="s">
        <v>1219</v>
      </c>
      <c r="I4" s="631"/>
    </row>
    <row r="5" spans="2:9" ht="15" customHeight="1">
      <c r="B5" s="632"/>
      <c r="C5" s="597"/>
      <c r="D5" s="67" t="s">
        <v>785</v>
      </c>
      <c r="E5" s="115" t="s">
        <v>1151</v>
      </c>
      <c r="F5" s="67" t="s">
        <v>785</v>
      </c>
      <c r="G5" s="620" t="s">
        <v>1151</v>
      </c>
      <c r="H5" s="598" t="s">
        <v>1177</v>
      </c>
      <c r="I5" s="633"/>
    </row>
    <row r="6" spans="2:9" ht="15" customHeight="1">
      <c r="B6" s="632"/>
      <c r="C6" s="597"/>
      <c r="D6" s="89">
        <v>2010</v>
      </c>
      <c r="E6" s="90">
        <v>2011</v>
      </c>
      <c r="F6" s="89">
        <v>2011</v>
      </c>
      <c r="G6" s="621">
        <v>2012</v>
      </c>
      <c r="H6" s="599" t="s">
        <v>1033</v>
      </c>
      <c r="I6" s="634" t="s">
        <v>652</v>
      </c>
    </row>
    <row r="7" spans="2:9" ht="15" customHeight="1">
      <c r="B7" s="635"/>
      <c r="C7" s="91"/>
      <c r="D7" s="600"/>
      <c r="E7" s="600"/>
      <c r="F7" s="91"/>
      <c r="G7" s="622"/>
      <c r="H7" s="136"/>
      <c r="I7" s="636"/>
    </row>
    <row r="8" spans="2:9" ht="15" customHeight="1">
      <c r="B8" s="637" t="s">
        <v>753</v>
      </c>
      <c r="C8" s="92"/>
      <c r="D8" s="227">
        <v>205371.33</v>
      </c>
      <c r="E8" s="93">
        <v>203098.7</v>
      </c>
      <c r="F8" s="601">
        <v>213095.1</v>
      </c>
      <c r="G8" s="95">
        <v>301070.8</v>
      </c>
      <c r="H8" s="602">
        <v>-1.1065955506058174</v>
      </c>
      <c r="I8" s="638">
        <v>41.28471278785858</v>
      </c>
    </row>
    <row r="9" spans="2:9" ht="15" customHeight="1">
      <c r="B9" s="415"/>
      <c r="C9" s="42" t="s">
        <v>894</v>
      </c>
      <c r="D9" s="167">
        <v>165992.707627</v>
      </c>
      <c r="E9" s="83">
        <v>171873.546516</v>
      </c>
      <c r="F9" s="604">
        <v>165257.548915</v>
      </c>
      <c r="G9" s="97">
        <v>221924.638439</v>
      </c>
      <c r="H9" s="19">
        <v>3.5428296658758853</v>
      </c>
      <c r="I9" s="639">
        <v>34.29016701267102</v>
      </c>
    </row>
    <row r="10" spans="2:9" ht="15" customHeight="1">
      <c r="B10" s="415"/>
      <c r="C10" s="98" t="s">
        <v>895</v>
      </c>
      <c r="D10" s="167">
        <v>39378.622373</v>
      </c>
      <c r="E10" s="83">
        <v>31225.153484</v>
      </c>
      <c r="F10" s="604">
        <v>47837.551085</v>
      </c>
      <c r="G10" s="97">
        <v>79146.161561</v>
      </c>
      <c r="H10" s="19">
        <v>-20.705317752787693</v>
      </c>
      <c r="I10" s="639">
        <v>65.44777014268433</v>
      </c>
    </row>
    <row r="11" spans="2:9" ht="15" customHeight="1">
      <c r="B11" s="422"/>
      <c r="C11" s="43"/>
      <c r="D11" s="605"/>
      <c r="E11" s="606"/>
      <c r="F11" s="607"/>
      <c r="G11" s="623"/>
      <c r="H11" s="46"/>
      <c r="I11" s="640"/>
    </row>
    <row r="12" spans="2:9" ht="15" customHeight="1">
      <c r="B12" s="635"/>
      <c r="C12" s="91"/>
      <c r="D12" s="40"/>
      <c r="E12" s="608"/>
      <c r="F12" s="609"/>
      <c r="G12" s="624"/>
      <c r="H12" s="609"/>
      <c r="I12" s="641"/>
    </row>
    <row r="13" spans="2:9" ht="15" customHeight="1">
      <c r="B13" s="637" t="s">
        <v>896</v>
      </c>
      <c r="C13" s="42"/>
      <c r="D13" s="227">
        <v>63517.4</v>
      </c>
      <c r="E13" s="93">
        <v>58540.2</v>
      </c>
      <c r="F13" s="601">
        <v>59058</v>
      </c>
      <c r="G13" s="95">
        <v>61055.7</v>
      </c>
      <c r="H13" s="601">
        <v>-7.835963058941317</v>
      </c>
      <c r="I13" s="642">
        <v>3.3826069287818683</v>
      </c>
    </row>
    <row r="14" spans="2:9" ht="15" customHeight="1">
      <c r="B14" s="415"/>
      <c r="C14" s="42" t="s">
        <v>894</v>
      </c>
      <c r="D14" s="167">
        <v>58203.8</v>
      </c>
      <c r="E14" s="83">
        <v>54725.2</v>
      </c>
      <c r="F14" s="604">
        <v>55503.3</v>
      </c>
      <c r="G14" s="97">
        <v>56389.1</v>
      </c>
      <c r="H14" s="604">
        <v>-5.976585721207201</v>
      </c>
      <c r="I14" s="643">
        <v>1.5959411422383738</v>
      </c>
    </row>
    <row r="15" spans="2:9" ht="15" customHeight="1">
      <c r="B15" s="415"/>
      <c r="C15" s="98" t="s">
        <v>895</v>
      </c>
      <c r="D15" s="167">
        <v>5313.6</v>
      </c>
      <c r="E15" s="83">
        <v>3815</v>
      </c>
      <c r="F15" s="604">
        <v>3554.7</v>
      </c>
      <c r="G15" s="97">
        <v>4666.6</v>
      </c>
      <c r="H15" s="604">
        <v>-28.203101475459206</v>
      </c>
      <c r="I15" s="643">
        <v>31.279714181224875</v>
      </c>
    </row>
    <row r="16" spans="2:9" ht="15" customHeight="1">
      <c r="B16" s="422"/>
      <c r="C16" s="43"/>
      <c r="D16" s="605"/>
      <c r="E16" s="617"/>
      <c r="F16" s="103"/>
      <c r="G16" s="623"/>
      <c r="H16" s="103"/>
      <c r="I16" s="644"/>
    </row>
    <row r="17" spans="2:9" ht="15" customHeight="1">
      <c r="B17" s="415"/>
      <c r="C17" s="42"/>
      <c r="D17" s="40"/>
      <c r="E17" s="610"/>
      <c r="F17" s="611"/>
      <c r="G17" s="624"/>
      <c r="H17" s="611"/>
      <c r="I17" s="645"/>
    </row>
    <row r="18" spans="2:9" ht="15" customHeight="1">
      <c r="B18" s="637" t="s">
        <v>897</v>
      </c>
      <c r="C18" s="92"/>
      <c r="D18" s="227">
        <v>268888.73</v>
      </c>
      <c r="E18" s="93">
        <v>261638.9</v>
      </c>
      <c r="F18" s="601">
        <v>272153.1</v>
      </c>
      <c r="G18" s="95">
        <v>362126.5</v>
      </c>
      <c r="H18" s="601">
        <v>-2.696219361815551</v>
      </c>
      <c r="I18" s="642">
        <v>33.059847563742636</v>
      </c>
    </row>
    <row r="19" spans="2:9" ht="15" customHeight="1">
      <c r="B19" s="415"/>
      <c r="C19" s="42"/>
      <c r="D19" s="40"/>
      <c r="E19" s="100"/>
      <c r="F19" s="612"/>
      <c r="G19" s="624"/>
      <c r="H19" s="612"/>
      <c r="I19" s="646"/>
    </row>
    <row r="20" spans="2:9" ht="15" customHeight="1">
      <c r="B20" s="415"/>
      <c r="C20" s="42" t="s">
        <v>894</v>
      </c>
      <c r="D20" s="167">
        <v>224196.50762699998</v>
      </c>
      <c r="E20" s="83">
        <v>226598.746516</v>
      </c>
      <c r="F20" s="604">
        <v>220760.84891499998</v>
      </c>
      <c r="G20" s="97">
        <v>278313.738439</v>
      </c>
      <c r="H20" s="604">
        <v>1.0714880951654635</v>
      </c>
      <c r="I20" s="643">
        <v>26.070242892642483</v>
      </c>
    </row>
    <row r="21" spans="2:9" ht="15" customHeight="1">
      <c r="B21" s="415"/>
      <c r="C21" s="102" t="s">
        <v>898</v>
      </c>
      <c r="D21" s="167">
        <v>83.37891574221055</v>
      </c>
      <c r="E21" s="83">
        <v>86.60743739405723</v>
      </c>
      <c r="F21" s="604">
        <v>81.11641899908544</v>
      </c>
      <c r="G21" s="97">
        <v>76.85539126216942</v>
      </c>
      <c r="H21" s="604" t="s">
        <v>1140</v>
      </c>
      <c r="I21" s="643" t="s">
        <v>1140</v>
      </c>
    </row>
    <row r="22" spans="2:9" ht="15" customHeight="1">
      <c r="B22" s="415"/>
      <c r="C22" s="98" t="s">
        <v>895</v>
      </c>
      <c r="D22" s="167">
        <v>44692.222373</v>
      </c>
      <c r="E22" s="83">
        <v>35040.153483999995</v>
      </c>
      <c r="F22" s="604">
        <v>51392.251084999996</v>
      </c>
      <c r="G22" s="97">
        <v>83812.761561</v>
      </c>
      <c r="H22" s="604">
        <v>-21.59675302884719</v>
      </c>
      <c r="I22" s="643">
        <v>63.08443353138637</v>
      </c>
    </row>
    <row r="23" spans="2:9" ht="15" customHeight="1">
      <c r="B23" s="422"/>
      <c r="C23" s="103" t="s">
        <v>898</v>
      </c>
      <c r="D23" s="168">
        <v>16.62108425778946</v>
      </c>
      <c r="E23" s="83">
        <v>13.392562605942768</v>
      </c>
      <c r="F23" s="604">
        <v>18.88358100091456</v>
      </c>
      <c r="G23" s="105">
        <v>23.144608737830566</v>
      </c>
      <c r="H23" s="604" t="s">
        <v>1140</v>
      </c>
      <c r="I23" s="643" t="s">
        <v>1140</v>
      </c>
    </row>
    <row r="24" spans="2:9" ht="15" customHeight="1">
      <c r="B24" s="647" t="s">
        <v>899</v>
      </c>
      <c r="C24" s="618"/>
      <c r="D24" s="40"/>
      <c r="E24" s="619"/>
      <c r="F24" s="618"/>
      <c r="G24" s="624"/>
      <c r="H24" s="618"/>
      <c r="I24" s="648"/>
    </row>
    <row r="25" spans="2:9" ht="15" customHeight="1">
      <c r="B25" s="284"/>
      <c r="C25" s="102" t="s">
        <v>900</v>
      </c>
      <c r="D25" s="167">
        <v>8.702902842371545</v>
      </c>
      <c r="E25" s="83">
        <v>8.621867376114785</v>
      </c>
      <c r="F25" s="604">
        <v>8.409056897598534</v>
      </c>
      <c r="G25" s="97">
        <v>10.197366506688393</v>
      </c>
      <c r="H25" s="604" t="s">
        <v>1140</v>
      </c>
      <c r="I25" s="643" t="s">
        <v>1140</v>
      </c>
    </row>
    <row r="26" spans="2:9" ht="15" customHeight="1">
      <c r="B26" s="283"/>
      <c r="C26" s="104" t="s">
        <v>901</v>
      </c>
      <c r="D26" s="168">
        <v>7.354699416372345</v>
      </c>
      <c r="E26" s="86">
        <v>7.36664096671849</v>
      </c>
      <c r="F26" s="614">
        <v>7.2564726585543875</v>
      </c>
      <c r="G26" s="105">
        <v>9.052823019136783</v>
      </c>
      <c r="H26" s="614" t="s">
        <v>1140</v>
      </c>
      <c r="I26" s="649" t="s">
        <v>1140</v>
      </c>
    </row>
    <row r="27" spans="2:9" ht="15" customHeight="1">
      <c r="B27" s="650" t="s">
        <v>902</v>
      </c>
      <c r="C27" s="91"/>
      <c r="D27" s="615">
        <v>268888.73</v>
      </c>
      <c r="E27" s="83">
        <v>261638.9</v>
      </c>
      <c r="F27" s="604">
        <v>272153.1</v>
      </c>
      <c r="G27" s="97">
        <v>362126.5</v>
      </c>
      <c r="H27" s="604">
        <v>-2.696219361815551</v>
      </c>
      <c r="I27" s="643">
        <v>33.059847563742636</v>
      </c>
    </row>
    <row r="28" spans="2:9" ht="15" customHeight="1">
      <c r="B28" s="651" t="s">
        <v>968</v>
      </c>
      <c r="C28" s="42"/>
      <c r="D28" s="83">
        <v>6315.33</v>
      </c>
      <c r="E28" s="83">
        <v>6800.8</v>
      </c>
      <c r="F28" s="604">
        <v>6730.6</v>
      </c>
      <c r="G28" s="97">
        <v>7345.2</v>
      </c>
      <c r="H28" s="604">
        <v>7.687167574774406</v>
      </c>
      <c r="I28" s="643">
        <v>9.131429590229672</v>
      </c>
    </row>
    <row r="29" spans="2:9" ht="15" customHeight="1">
      <c r="B29" s="651" t="s">
        <v>969</v>
      </c>
      <c r="C29" s="42"/>
      <c r="D29" s="83">
        <v>275204.06</v>
      </c>
      <c r="E29" s="83">
        <v>268439.7</v>
      </c>
      <c r="F29" s="604">
        <v>278883.7</v>
      </c>
      <c r="G29" s="97">
        <v>369471.7</v>
      </c>
      <c r="H29" s="604">
        <v>-2.4579433893526073</v>
      </c>
      <c r="I29" s="643">
        <v>32.482357341070866</v>
      </c>
    </row>
    <row r="30" spans="2:9" ht="15" customHeight="1">
      <c r="B30" s="651" t="s">
        <v>970</v>
      </c>
      <c r="C30" s="42"/>
      <c r="D30" s="83">
        <v>61998.4</v>
      </c>
      <c r="E30" s="83">
        <v>61502.3</v>
      </c>
      <c r="F30" s="604">
        <v>62844.5</v>
      </c>
      <c r="G30" s="97">
        <v>66484.3</v>
      </c>
      <c r="H30" s="604">
        <v>-0.8001819401790868</v>
      </c>
      <c r="I30" s="643">
        <v>5.791755841799983</v>
      </c>
    </row>
    <row r="31" spans="2:9" ht="15" customHeight="1">
      <c r="B31" s="651" t="s">
        <v>971</v>
      </c>
      <c r="C31" s="42"/>
      <c r="D31" s="83">
        <v>213205.66</v>
      </c>
      <c r="E31" s="83">
        <v>206937.4</v>
      </c>
      <c r="F31" s="604">
        <v>216039.2</v>
      </c>
      <c r="G31" s="97">
        <v>302987.4</v>
      </c>
      <c r="H31" s="604">
        <v>-2.9400063769413975</v>
      </c>
      <c r="I31" s="643">
        <v>40.246492303248715</v>
      </c>
    </row>
    <row r="32" spans="2:9" ht="15" customHeight="1">
      <c r="B32" s="651" t="s">
        <v>739</v>
      </c>
      <c r="C32" s="42"/>
      <c r="D32" s="616">
        <v>11217.59</v>
      </c>
      <c r="E32" s="83">
        <v>6268.25999999998</v>
      </c>
      <c r="F32" s="604">
        <v>-2833.53999999995</v>
      </c>
      <c r="G32" s="97">
        <v>-86948.20000000007</v>
      </c>
      <c r="H32" s="604" t="s">
        <v>1140</v>
      </c>
      <c r="I32" s="639" t="s">
        <v>1140</v>
      </c>
    </row>
    <row r="33" spans="2:9" ht="15" customHeight="1">
      <c r="B33" s="651" t="s">
        <v>740</v>
      </c>
      <c r="C33" s="42"/>
      <c r="D33" s="616">
        <v>-7891.9</v>
      </c>
      <c r="E33" s="83">
        <v>-2003.3</v>
      </c>
      <c r="F33" s="604">
        <v>650.8</v>
      </c>
      <c r="G33" s="97">
        <v>20230.9</v>
      </c>
      <c r="H33" s="604" t="s">
        <v>1140</v>
      </c>
      <c r="I33" s="639" t="s">
        <v>1140</v>
      </c>
    </row>
    <row r="34" spans="2:9" ht="15" customHeight="1" thickBot="1">
      <c r="B34" s="652" t="s">
        <v>741</v>
      </c>
      <c r="C34" s="234"/>
      <c r="D34" s="653">
        <v>3325.690000000026</v>
      </c>
      <c r="E34" s="654">
        <v>4264.95999999998</v>
      </c>
      <c r="F34" s="655">
        <v>-2182.7399999999498</v>
      </c>
      <c r="G34" s="656">
        <v>-66717.30000000008</v>
      </c>
      <c r="H34" s="655" t="s">
        <v>1140</v>
      </c>
      <c r="I34" s="657" t="s">
        <v>1140</v>
      </c>
    </row>
    <row r="35" spans="2:9" ht="15" customHeight="1" thickTop="1">
      <c r="B35" s="22" t="s">
        <v>972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6" t="s">
        <v>1417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09" t="s">
        <v>692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1418</v>
      </c>
      <c r="C38" s="10"/>
      <c r="D38" s="110">
        <v>74.44</v>
      </c>
      <c r="E38" s="110">
        <v>71.95</v>
      </c>
      <c r="F38" s="110">
        <v>70.95</v>
      </c>
      <c r="G38" s="110">
        <v>81.9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656" t="s">
        <v>297</v>
      </c>
      <c r="C1" s="1656"/>
      <c r="D1" s="1656"/>
      <c r="E1" s="1656"/>
      <c r="F1" s="1656"/>
      <c r="G1" s="1656"/>
      <c r="H1" s="1656"/>
      <c r="I1" s="1656"/>
    </row>
    <row r="2" spans="2:9" ht="15.75">
      <c r="B2" s="152" t="s">
        <v>569</v>
      </c>
      <c r="C2" s="87"/>
      <c r="D2" s="87"/>
      <c r="E2" s="87"/>
      <c r="F2" s="87"/>
      <c r="G2" s="87"/>
      <c r="H2" s="87"/>
      <c r="I2" s="87"/>
    </row>
    <row r="3" spans="2:9" ht="13.5" customHeight="1" thickBot="1">
      <c r="B3" s="1862" t="s">
        <v>1143</v>
      </c>
      <c r="C3" s="1862"/>
      <c r="D3" s="1862"/>
      <c r="E3" s="1862"/>
      <c r="F3" s="1862"/>
      <c r="G3" s="1862"/>
      <c r="H3" s="1862"/>
      <c r="I3" s="1862"/>
    </row>
    <row r="4" spans="2:9" ht="15" customHeight="1" thickTop="1">
      <c r="B4" s="625"/>
      <c r="C4" s="684"/>
      <c r="D4" s="665"/>
      <c r="E4" s="666"/>
      <c r="F4" s="666"/>
      <c r="G4" s="698"/>
      <c r="H4" s="703" t="s">
        <v>1219</v>
      </c>
      <c r="I4" s="667"/>
    </row>
    <row r="5" spans="2:9" ht="15" customHeight="1">
      <c r="B5" s="668"/>
      <c r="C5" s="685"/>
      <c r="D5" s="658" t="s">
        <v>785</v>
      </c>
      <c r="E5" s="88" t="s">
        <v>1151</v>
      </c>
      <c r="F5" s="88" t="s">
        <v>785</v>
      </c>
      <c r="G5" s="699" t="s">
        <v>1151</v>
      </c>
      <c r="H5" s="704" t="s">
        <v>1177</v>
      </c>
      <c r="I5" s="669"/>
    </row>
    <row r="6" spans="2:9" ht="15" customHeight="1">
      <c r="B6" s="670"/>
      <c r="C6" s="686"/>
      <c r="D6" s="659">
        <v>2010</v>
      </c>
      <c r="E6" s="660">
        <v>2011</v>
      </c>
      <c r="F6" s="660">
        <v>2011</v>
      </c>
      <c r="G6" s="700">
        <v>2012</v>
      </c>
      <c r="H6" s="705" t="s">
        <v>1033</v>
      </c>
      <c r="I6" s="671" t="s">
        <v>652</v>
      </c>
    </row>
    <row r="7" spans="2:9" ht="15" customHeight="1">
      <c r="B7" s="672"/>
      <c r="C7" s="687"/>
      <c r="D7" s="107"/>
      <c r="E7" s="661"/>
      <c r="F7" s="661"/>
      <c r="G7" s="603"/>
      <c r="H7" s="706"/>
      <c r="I7" s="673"/>
    </row>
    <row r="8" spans="2:9" ht="15" customHeight="1">
      <c r="B8" s="637" t="s">
        <v>753</v>
      </c>
      <c r="C8" s="688"/>
      <c r="D8" s="601">
        <v>2758.8840677055346</v>
      </c>
      <c r="E8" s="93">
        <v>2822.7755385684504</v>
      </c>
      <c r="F8" s="93">
        <v>3003.454545454545</v>
      </c>
      <c r="G8" s="111">
        <v>3676.078144078144</v>
      </c>
      <c r="H8" s="94">
        <v>2.315844714564321</v>
      </c>
      <c r="I8" s="638">
        <v>22.394998440763942</v>
      </c>
    </row>
    <row r="9" spans="2:9" ht="15" customHeight="1">
      <c r="B9" s="672"/>
      <c r="C9" s="687" t="s">
        <v>894</v>
      </c>
      <c r="D9" s="604">
        <v>2229.885916536808</v>
      </c>
      <c r="E9" s="83">
        <v>2388.791473467686</v>
      </c>
      <c r="F9" s="83">
        <v>2329.2114011980266</v>
      </c>
      <c r="G9" s="112">
        <v>2709.702545042735</v>
      </c>
      <c r="H9" s="96">
        <v>7.126174292255769</v>
      </c>
      <c r="I9" s="639">
        <v>16.33562087361429</v>
      </c>
    </row>
    <row r="10" spans="2:9" ht="15" customHeight="1">
      <c r="B10" s="672"/>
      <c r="C10" s="689" t="s">
        <v>895</v>
      </c>
      <c r="D10" s="604">
        <v>528.9981511687265</v>
      </c>
      <c r="E10" s="83">
        <v>433.9840651007644</v>
      </c>
      <c r="F10" s="83">
        <v>674.2431442565187</v>
      </c>
      <c r="G10" s="112">
        <v>966.375599035409</v>
      </c>
      <c r="H10" s="96">
        <v>-17.961137644440825</v>
      </c>
      <c r="I10" s="639">
        <v>43.32746387818625</v>
      </c>
    </row>
    <row r="11" spans="2:9" ht="15" customHeight="1">
      <c r="B11" s="672"/>
      <c r="C11" s="687"/>
      <c r="D11" s="611"/>
      <c r="E11" s="610"/>
      <c r="F11" s="610"/>
      <c r="G11" s="701"/>
      <c r="H11" s="707"/>
      <c r="I11" s="645"/>
    </row>
    <row r="12" spans="2:9" ht="15" customHeight="1">
      <c r="B12" s="674"/>
      <c r="C12" s="690"/>
      <c r="D12" s="607"/>
      <c r="E12" s="606"/>
      <c r="F12" s="606"/>
      <c r="G12" s="702"/>
      <c r="H12" s="708"/>
      <c r="I12" s="640"/>
    </row>
    <row r="13" spans="2:9" ht="15" customHeight="1">
      <c r="B13" s="675" t="s">
        <v>896</v>
      </c>
      <c r="C13" s="691"/>
      <c r="D13" s="601">
        <v>853.2697474476089</v>
      </c>
      <c r="E13" s="93">
        <v>813.6233495482975</v>
      </c>
      <c r="F13" s="93">
        <v>832.3890063424947</v>
      </c>
      <c r="G13" s="111">
        <v>745.4908424908424</v>
      </c>
      <c r="H13" s="94">
        <v>-4.646408479605185</v>
      </c>
      <c r="I13" s="638">
        <v>-10.439609748509483</v>
      </c>
    </row>
    <row r="14" spans="2:9" ht="15" customHeight="1">
      <c r="B14" s="672"/>
      <c r="C14" s="687" t="s">
        <v>894</v>
      </c>
      <c r="D14" s="604">
        <v>781.8887694787749</v>
      </c>
      <c r="E14" s="83">
        <v>760.6004169562196</v>
      </c>
      <c r="F14" s="83">
        <v>782.2875264270613</v>
      </c>
      <c r="G14" s="112">
        <v>688.5115995115995</v>
      </c>
      <c r="H14" s="96">
        <v>-2.722682989390748</v>
      </c>
      <c r="I14" s="639">
        <v>-11.987398973848428</v>
      </c>
    </row>
    <row r="15" spans="2:9" ht="15" customHeight="1">
      <c r="B15" s="672"/>
      <c r="C15" s="689" t="s">
        <v>895</v>
      </c>
      <c r="D15" s="604">
        <v>71.38097796883396</v>
      </c>
      <c r="E15" s="83">
        <v>53.02293259207783</v>
      </c>
      <c r="F15" s="83">
        <v>50.1014799154334</v>
      </c>
      <c r="G15" s="112">
        <v>56.97924297924298</v>
      </c>
      <c r="H15" s="96">
        <v>-25.718399914290245</v>
      </c>
      <c r="I15" s="639">
        <v>13.727664483002485</v>
      </c>
    </row>
    <row r="16" spans="2:9" ht="15" customHeight="1">
      <c r="B16" s="672"/>
      <c r="C16" s="687"/>
      <c r="D16" s="683"/>
      <c r="E16" s="662"/>
      <c r="F16" s="662"/>
      <c r="G16" s="613"/>
      <c r="H16" s="709"/>
      <c r="I16" s="676"/>
    </row>
    <row r="17" spans="2:9" ht="15" customHeight="1">
      <c r="B17" s="674"/>
      <c r="C17" s="690"/>
      <c r="D17" s="607"/>
      <c r="E17" s="606"/>
      <c r="F17" s="606"/>
      <c r="G17" s="702"/>
      <c r="H17" s="708"/>
      <c r="I17" s="640"/>
    </row>
    <row r="18" spans="2:9" ht="15" customHeight="1">
      <c r="B18" s="675" t="s">
        <v>897</v>
      </c>
      <c r="C18" s="692"/>
      <c r="D18" s="601">
        <v>3612.153815153143</v>
      </c>
      <c r="E18" s="93">
        <v>3636.398888116748</v>
      </c>
      <c r="F18" s="93">
        <v>3835.8435517970397</v>
      </c>
      <c r="G18" s="111">
        <v>4421.5689865689865</v>
      </c>
      <c r="H18" s="94">
        <v>0.6712082099576122</v>
      </c>
      <c r="I18" s="638">
        <v>15.269794684341136</v>
      </c>
    </row>
    <row r="19" spans="2:9" ht="15" customHeight="1">
      <c r="B19" s="672"/>
      <c r="C19" s="687"/>
      <c r="D19" s="612"/>
      <c r="E19" s="100"/>
      <c r="F19" s="100"/>
      <c r="G19" s="113"/>
      <c r="H19" s="101"/>
      <c r="I19" s="646"/>
    </row>
    <row r="20" spans="2:9" ht="15" customHeight="1">
      <c r="B20" s="672"/>
      <c r="C20" s="687" t="s">
        <v>894</v>
      </c>
      <c r="D20" s="604">
        <v>3011.774686015583</v>
      </c>
      <c r="E20" s="83">
        <v>3149.3918904239054</v>
      </c>
      <c r="F20" s="83">
        <v>3111.4989276250876</v>
      </c>
      <c r="G20" s="112">
        <v>3398.214144554334</v>
      </c>
      <c r="H20" s="96">
        <v>4.5693060987368455</v>
      </c>
      <c r="I20" s="639">
        <v>9.214697597472338</v>
      </c>
    </row>
    <row r="21" spans="2:9" ht="15" customHeight="1">
      <c r="B21" s="672"/>
      <c r="C21" s="693" t="s">
        <v>898</v>
      </c>
      <c r="D21" s="604">
        <v>83.37891574221055</v>
      </c>
      <c r="E21" s="83">
        <v>86.60743739405723</v>
      </c>
      <c r="F21" s="83">
        <v>81.11641899908544</v>
      </c>
      <c r="G21" s="112">
        <v>76.85539126216942</v>
      </c>
      <c r="H21" s="96" t="s">
        <v>1140</v>
      </c>
      <c r="I21" s="639" t="s">
        <v>1140</v>
      </c>
    </row>
    <row r="22" spans="2:9" ht="15" customHeight="1">
      <c r="B22" s="672"/>
      <c r="C22" s="689" t="s">
        <v>895</v>
      </c>
      <c r="D22" s="604">
        <v>600.3791291375604</v>
      </c>
      <c r="E22" s="83">
        <v>487.00699769284216</v>
      </c>
      <c r="F22" s="83">
        <v>724.344624171952</v>
      </c>
      <c r="G22" s="112">
        <v>1023.354842014652</v>
      </c>
      <c r="H22" s="96">
        <v>-18.883423147566162</v>
      </c>
      <c r="I22" s="639">
        <v>41.28010450612777</v>
      </c>
    </row>
    <row r="23" spans="2:9" ht="15" customHeight="1">
      <c r="B23" s="422"/>
      <c r="C23" s="694" t="s">
        <v>898</v>
      </c>
      <c r="D23" s="614">
        <v>16.62108425778946</v>
      </c>
      <c r="E23" s="86">
        <v>13.392562605942768</v>
      </c>
      <c r="F23" s="86">
        <v>18.88358100091456</v>
      </c>
      <c r="G23" s="114">
        <v>23.144608737830566</v>
      </c>
      <c r="H23" s="106" t="s">
        <v>1140</v>
      </c>
      <c r="I23" s="677" t="s">
        <v>1140</v>
      </c>
    </row>
    <row r="24" spans="2:9" ht="15" customHeight="1">
      <c r="B24" s="647" t="s">
        <v>899</v>
      </c>
      <c r="C24" s="695"/>
      <c r="D24" s="683"/>
      <c r="E24" s="662"/>
      <c r="F24" s="662"/>
      <c r="G24" s="613"/>
      <c r="H24" s="709"/>
      <c r="I24" s="676"/>
    </row>
    <row r="25" spans="2:9" ht="15" customHeight="1">
      <c r="B25" s="678"/>
      <c r="C25" s="693" t="s">
        <v>900</v>
      </c>
      <c r="D25" s="604">
        <v>8.702902842371545</v>
      </c>
      <c r="E25" s="83">
        <v>8.621867376114785</v>
      </c>
      <c r="F25" s="83">
        <v>8.409056897598534</v>
      </c>
      <c r="G25" s="112">
        <v>10.197366506688393</v>
      </c>
      <c r="H25" s="96" t="s">
        <v>1140</v>
      </c>
      <c r="I25" s="639" t="s">
        <v>1140</v>
      </c>
    </row>
    <row r="26" spans="2:9" ht="15" customHeight="1">
      <c r="B26" s="679"/>
      <c r="C26" s="694" t="s">
        <v>901</v>
      </c>
      <c r="D26" s="614">
        <v>7.354699416372345</v>
      </c>
      <c r="E26" s="86">
        <v>7.36664096671849</v>
      </c>
      <c r="F26" s="86">
        <v>7.2564726585543875</v>
      </c>
      <c r="G26" s="114">
        <v>9.052823019136783</v>
      </c>
      <c r="H26" s="106" t="s">
        <v>1140</v>
      </c>
      <c r="I26" s="677" t="s">
        <v>1140</v>
      </c>
    </row>
    <row r="27" spans="2:9" ht="15" customHeight="1">
      <c r="B27" s="650" t="s">
        <v>902</v>
      </c>
      <c r="C27" s="691"/>
      <c r="D27" s="663">
        <v>3612.153815153143</v>
      </c>
      <c r="E27" s="663">
        <v>3636.398888116748</v>
      </c>
      <c r="F27" s="663">
        <v>3835.8435517970397</v>
      </c>
      <c r="G27" s="664">
        <v>4421.5689865689865</v>
      </c>
      <c r="H27" s="710">
        <v>0.6712082099576122</v>
      </c>
      <c r="I27" s="680">
        <v>15.269794684341136</v>
      </c>
    </row>
    <row r="28" spans="2:9" ht="15" customHeight="1">
      <c r="B28" s="651" t="s">
        <v>968</v>
      </c>
      <c r="C28" s="687"/>
      <c r="D28" s="604">
        <v>84.83785599140248</v>
      </c>
      <c r="E28" s="604">
        <v>94.52119527449618</v>
      </c>
      <c r="F28" s="604">
        <v>94.86398872445385</v>
      </c>
      <c r="G28" s="19">
        <v>89.68498168498168</v>
      </c>
      <c r="H28" s="96">
        <v>11.413936820934055</v>
      </c>
      <c r="I28" s="643">
        <v>-5.459402571101393</v>
      </c>
    </row>
    <row r="29" spans="2:9" ht="15" customHeight="1">
      <c r="B29" s="651" t="s">
        <v>969</v>
      </c>
      <c r="C29" s="696"/>
      <c r="D29" s="604">
        <v>3696.991671144546</v>
      </c>
      <c r="E29" s="604">
        <v>3730.920083391244</v>
      </c>
      <c r="F29" s="604">
        <v>3930.7075405214932</v>
      </c>
      <c r="G29" s="19">
        <v>4511.253968253968</v>
      </c>
      <c r="H29" s="96">
        <v>0.917730286262568</v>
      </c>
      <c r="I29" s="643">
        <v>14.76951469290573</v>
      </c>
    </row>
    <row r="30" spans="2:9" ht="15" customHeight="1">
      <c r="B30" s="651" t="s">
        <v>970</v>
      </c>
      <c r="C30" s="696"/>
      <c r="D30" s="604">
        <v>832.8640515851692</v>
      </c>
      <c r="E30" s="604">
        <v>854.7922168172342</v>
      </c>
      <c r="F30" s="604">
        <v>885.7575757575758</v>
      </c>
      <c r="G30" s="19">
        <v>811.7741147741145</v>
      </c>
      <c r="H30" s="96">
        <v>2.632862493023879</v>
      </c>
      <c r="I30" s="643">
        <v>-8.352563162689776</v>
      </c>
    </row>
    <row r="31" spans="2:9" ht="15" customHeight="1">
      <c r="B31" s="651" t="s">
        <v>971</v>
      </c>
      <c r="C31" s="696"/>
      <c r="D31" s="604">
        <v>2864.127619559377</v>
      </c>
      <c r="E31" s="604">
        <v>2876.12786657401</v>
      </c>
      <c r="F31" s="604">
        <v>3044.9499647639173</v>
      </c>
      <c r="G31" s="19">
        <v>3699.4798534798533</v>
      </c>
      <c r="H31" s="96">
        <v>0.41898436831803565</v>
      </c>
      <c r="I31" s="643">
        <v>21.49558765464586</v>
      </c>
    </row>
    <row r="32" spans="2:9" ht="15" customHeight="1">
      <c r="B32" s="651" t="s">
        <v>739</v>
      </c>
      <c r="C32" s="696"/>
      <c r="D32" s="604">
        <v>150.69304137560485</v>
      </c>
      <c r="E32" s="604">
        <v>87.11966643502404</v>
      </c>
      <c r="F32" s="604">
        <v>-39.93713883016138</v>
      </c>
      <c r="G32" s="19">
        <v>-1061.6385836385844</v>
      </c>
      <c r="H32" s="96" t="s">
        <v>1140</v>
      </c>
      <c r="I32" s="643" t="s">
        <v>1140</v>
      </c>
    </row>
    <row r="33" spans="2:9" ht="15" customHeight="1">
      <c r="B33" s="651" t="s">
        <v>740</v>
      </c>
      <c r="C33" s="696"/>
      <c r="D33" s="604">
        <v>-106.0169263836647</v>
      </c>
      <c r="E33" s="604">
        <v>-27.842946490618484</v>
      </c>
      <c r="F33" s="604">
        <v>9.172656800563777</v>
      </c>
      <c r="G33" s="19">
        <v>247.01953601953602</v>
      </c>
      <c r="H33" s="96" t="s">
        <v>1140</v>
      </c>
      <c r="I33" s="643" t="s">
        <v>1140</v>
      </c>
    </row>
    <row r="34" spans="2:9" ht="15" customHeight="1" thickBot="1">
      <c r="B34" s="652" t="s">
        <v>741</v>
      </c>
      <c r="C34" s="697"/>
      <c r="D34" s="655">
        <v>44.67611499194017</v>
      </c>
      <c r="E34" s="655">
        <v>59.276719944405556</v>
      </c>
      <c r="F34" s="655">
        <v>-30.7644820295976</v>
      </c>
      <c r="G34" s="681">
        <v>-814.6190476190485</v>
      </c>
      <c r="H34" s="711" t="s">
        <v>1140</v>
      </c>
      <c r="I34" s="682" t="s">
        <v>1140</v>
      </c>
    </row>
    <row r="35" spans="3:9" ht="16.5" thickTop="1">
      <c r="C35" s="108"/>
      <c r="D35" s="31"/>
      <c r="E35" s="31"/>
      <c r="F35" s="31"/>
      <c r="G35" s="31"/>
      <c r="H35" s="31"/>
      <c r="I35" s="31"/>
    </row>
    <row r="36" spans="2:9" ht="15.75">
      <c r="B36" s="116" t="s">
        <v>1417</v>
      </c>
      <c r="C36" s="11"/>
      <c r="D36" s="10"/>
      <c r="E36" s="10"/>
      <c r="F36" s="10"/>
      <c r="G36" s="10"/>
      <c r="H36" s="31"/>
      <c r="I36" s="31"/>
    </row>
    <row r="37" spans="2:9" ht="15.75">
      <c r="B37" s="109" t="s">
        <v>692</v>
      </c>
      <c r="C37" s="11"/>
      <c r="D37" s="456"/>
      <c r="E37" s="456"/>
      <c r="F37" s="456"/>
      <c r="G37" s="456"/>
      <c r="H37" s="31"/>
      <c r="I37" s="31"/>
    </row>
    <row r="38" spans="2:7" ht="12.75">
      <c r="B38" s="11" t="s">
        <v>1418</v>
      </c>
      <c r="C38" s="456"/>
      <c r="D38" s="110">
        <v>74.44</v>
      </c>
      <c r="E38" s="110">
        <v>71.95</v>
      </c>
      <c r="F38" s="110">
        <v>70.95</v>
      </c>
      <c r="G38" s="110">
        <v>81.9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workbookViewId="0" topLeftCell="A1">
      <selection activeCell="B51" sqref="B51:L51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656" t="s">
        <v>1603</v>
      </c>
      <c r="C1" s="1656"/>
      <c r="D1" s="1656"/>
      <c r="E1" s="1656"/>
      <c r="F1" s="1656"/>
      <c r="G1" s="1656"/>
      <c r="H1" s="1656"/>
      <c r="I1" s="1656"/>
    </row>
    <row r="2" spans="2:9" ht="16.5" thickBot="1">
      <c r="B2" s="1869" t="s">
        <v>1420</v>
      </c>
      <c r="C2" s="1870"/>
      <c r="D2" s="1870"/>
      <c r="E2" s="1870"/>
      <c r="F2" s="1870"/>
      <c r="G2" s="1870"/>
      <c r="H2" s="1870"/>
      <c r="I2" s="1870"/>
    </row>
    <row r="3" spans="2:9" ht="13.5" thickTop="1">
      <c r="B3" s="1853" t="s">
        <v>974</v>
      </c>
      <c r="C3" s="1808" t="s">
        <v>975</v>
      </c>
      <c r="D3" s="1687" t="s">
        <v>976</v>
      </c>
      <c r="E3" s="1687"/>
      <c r="F3" s="1687"/>
      <c r="G3" s="1718" t="s">
        <v>977</v>
      </c>
      <c r="H3" s="1687"/>
      <c r="I3" s="1688"/>
    </row>
    <row r="4" spans="2:9" ht="13.5" thickBot="1">
      <c r="B4" s="1863"/>
      <c r="C4" s="1864"/>
      <c r="D4" s="715" t="s">
        <v>978</v>
      </c>
      <c r="E4" s="715" t="s">
        <v>995</v>
      </c>
      <c r="F4" s="715" t="s">
        <v>1419</v>
      </c>
      <c r="G4" s="716" t="s">
        <v>978</v>
      </c>
      <c r="H4" s="715" t="s">
        <v>995</v>
      </c>
      <c r="I4" s="458" t="s">
        <v>1419</v>
      </c>
    </row>
    <row r="5" spans="2:9" ht="12.75">
      <c r="B5" s="415" t="s">
        <v>237</v>
      </c>
      <c r="C5" s="1202" t="s">
        <v>1339</v>
      </c>
      <c r="D5" s="712">
        <v>68.55</v>
      </c>
      <c r="E5" s="712">
        <v>69.15</v>
      </c>
      <c r="F5" s="712">
        <v>68.85</v>
      </c>
      <c r="G5" s="714">
        <v>67.781875</v>
      </c>
      <c r="H5" s="712">
        <v>68.3809375</v>
      </c>
      <c r="I5" s="713">
        <v>68.08140625</v>
      </c>
    </row>
    <row r="6" spans="2:9" ht="12.75">
      <c r="B6" s="415"/>
      <c r="C6" s="1202" t="s">
        <v>1340</v>
      </c>
      <c r="D6" s="712">
        <v>73.25</v>
      </c>
      <c r="E6" s="712">
        <v>73.85</v>
      </c>
      <c r="F6" s="712">
        <v>73.55</v>
      </c>
      <c r="G6" s="714">
        <v>70.53870967741935</v>
      </c>
      <c r="H6" s="712">
        <v>71.13870967741936</v>
      </c>
      <c r="I6" s="713">
        <v>70.83870967741936</v>
      </c>
    </row>
    <row r="7" spans="2:9" ht="12.75">
      <c r="B7" s="415"/>
      <c r="C7" s="1202" t="s">
        <v>1341</v>
      </c>
      <c r="D7" s="712">
        <v>77.4</v>
      </c>
      <c r="E7" s="712">
        <v>78</v>
      </c>
      <c r="F7" s="712">
        <v>77.7</v>
      </c>
      <c r="G7" s="714">
        <v>74.74733333333333</v>
      </c>
      <c r="H7" s="712">
        <v>75.34733333333334</v>
      </c>
      <c r="I7" s="713">
        <v>75.04733333333334</v>
      </c>
    </row>
    <row r="8" spans="2:9" ht="12.75">
      <c r="B8" s="415"/>
      <c r="C8" s="1202" t="s">
        <v>1342</v>
      </c>
      <c r="D8" s="712">
        <v>78.7</v>
      </c>
      <c r="E8" s="712">
        <v>79.3</v>
      </c>
      <c r="F8" s="712">
        <v>79</v>
      </c>
      <c r="G8" s="714">
        <v>78.13966666666667</v>
      </c>
      <c r="H8" s="712">
        <v>78.6689569892473</v>
      </c>
      <c r="I8" s="713">
        <v>78.40431182795699</v>
      </c>
    </row>
    <row r="9" spans="2:9" ht="12.75">
      <c r="B9" s="415"/>
      <c r="C9" s="1202" t="s">
        <v>1343</v>
      </c>
      <c r="D9" s="712">
        <v>77.3</v>
      </c>
      <c r="E9" s="712">
        <v>77.9</v>
      </c>
      <c r="F9" s="712">
        <v>77.6</v>
      </c>
      <c r="G9" s="714">
        <v>79.08</v>
      </c>
      <c r="H9" s="712">
        <v>79.68</v>
      </c>
      <c r="I9" s="713">
        <v>79.38</v>
      </c>
    </row>
    <row r="10" spans="2:9" ht="12.75">
      <c r="B10" s="415"/>
      <c r="C10" s="1202" t="s">
        <v>1344</v>
      </c>
      <c r="D10" s="712">
        <v>77.75</v>
      </c>
      <c r="E10" s="712">
        <v>78.35</v>
      </c>
      <c r="F10" s="712">
        <v>78.05</v>
      </c>
      <c r="G10" s="714">
        <v>77</v>
      </c>
      <c r="H10" s="712">
        <v>77.6</v>
      </c>
      <c r="I10" s="713">
        <v>77.3</v>
      </c>
    </row>
    <row r="11" spans="2:9" ht="12.75">
      <c r="B11" s="415"/>
      <c r="C11" s="1202" t="s">
        <v>1345</v>
      </c>
      <c r="D11" s="712">
        <v>77.7</v>
      </c>
      <c r="E11" s="712">
        <v>78.3</v>
      </c>
      <c r="F11" s="712">
        <v>78</v>
      </c>
      <c r="G11" s="714">
        <v>78.05172413793103</v>
      </c>
      <c r="H11" s="712">
        <v>78.65172413793104</v>
      </c>
      <c r="I11" s="713">
        <v>78.35172413793103</v>
      </c>
    </row>
    <row r="12" spans="2:9" ht="12.75">
      <c r="B12" s="415"/>
      <c r="C12" s="1202" t="s">
        <v>1346</v>
      </c>
      <c r="D12" s="712">
        <v>82.55</v>
      </c>
      <c r="E12" s="712">
        <v>83.15</v>
      </c>
      <c r="F12" s="712">
        <v>82.85</v>
      </c>
      <c r="G12" s="714">
        <v>80.45700000000001</v>
      </c>
      <c r="H12" s="712">
        <v>81.057</v>
      </c>
      <c r="I12" s="713">
        <v>80.757</v>
      </c>
    </row>
    <row r="13" spans="2:9" ht="12.75">
      <c r="B13" s="415"/>
      <c r="C13" s="1202" t="s">
        <v>1347</v>
      </c>
      <c r="D13" s="712">
        <v>79.65</v>
      </c>
      <c r="E13" s="712">
        <v>80.25</v>
      </c>
      <c r="F13" s="712">
        <v>79.95</v>
      </c>
      <c r="G13" s="714">
        <v>80.76612903225806</v>
      </c>
      <c r="H13" s="712">
        <v>81.36612903225806</v>
      </c>
      <c r="I13" s="713">
        <v>81.06612903225806</v>
      </c>
    </row>
    <row r="14" spans="2:9" ht="12.75">
      <c r="B14" s="415"/>
      <c r="C14" s="1202" t="s">
        <v>841</v>
      </c>
      <c r="D14" s="712">
        <v>79.15</v>
      </c>
      <c r="E14" s="712">
        <v>79.75</v>
      </c>
      <c r="F14" s="712">
        <v>79.45</v>
      </c>
      <c r="G14" s="714">
        <v>79.38645161290324</v>
      </c>
      <c r="H14" s="712">
        <v>79.98645161290322</v>
      </c>
      <c r="I14" s="713">
        <v>79.68645161290323</v>
      </c>
    </row>
    <row r="15" spans="2:9" ht="12.75">
      <c r="B15" s="415"/>
      <c r="C15" s="1202" t="s">
        <v>842</v>
      </c>
      <c r="D15" s="712">
        <v>75.6</v>
      </c>
      <c r="E15" s="712">
        <v>76.2</v>
      </c>
      <c r="F15" s="712">
        <v>75.9</v>
      </c>
      <c r="G15" s="714">
        <v>75.98903225806451</v>
      </c>
      <c r="H15" s="712">
        <v>76.62129032258063</v>
      </c>
      <c r="I15" s="713">
        <v>76.30516129032257</v>
      </c>
    </row>
    <row r="16" spans="2:9" ht="12.75">
      <c r="B16" s="415"/>
      <c r="C16" s="1202" t="s">
        <v>843</v>
      </c>
      <c r="D16" s="712">
        <v>78.05</v>
      </c>
      <c r="E16" s="712">
        <v>78.65</v>
      </c>
      <c r="F16" s="712">
        <v>78.35</v>
      </c>
      <c r="G16" s="714">
        <v>77.02387096774194</v>
      </c>
      <c r="H16" s="712">
        <v>77.62387096774194</v>
      </c>
      <c r="I16" s="713">
        <v>77.3238709677419</v>
      </c>
    </row>
    <row r="17" spans="2:9" ht="12.75">
      <c r="B17" s="952"/>
      <c r="C17" s="958" t="s">
        <v>1666</v>
      </c>
      <c r="D17" s="954">
        <v>77.1375</v>
      </c>
      <c r="E17" s="954">
        <v>77.7375</v>
      </c>
      <c r="F17" s="954">
        <v>77.4375</v>
      </c>
      <c r="G17" s="955">
        <v>76.5801493905265</v>
      </c>
      <c r="H17" s="954">
        <v>77.17686696445125</v>
      </c>
      <c r="I17" s="956">
        <v>76.87850817748888</v>
      </c>
    </row>
    <row r="18" spans="2:9" ht="12.75">
      <c r="B18" s="415" t="s">
        <v>1215</v>
      </c>
      <c r="C18" s="1202" t="s">
        <v>1339</v>
      </c>
      <c r="D18" s="712">
        <v>77</v>
      </c>
      <c r="E18" s="712">
        <v>77.6</v>
      </c>
      <c r="F18" s="712">
        <v>77.3</v>
      </c>
      <c r="G18" s="714">
        <v>76.8359375</v>
      </c>
      <c r="H18" s="712">
        <v>77.4359375</v>
      </c>
      <c r="I18" s="713">
        <v>77.1359375</v>
      </c>
    </row>
    <row r="19" spans="2:9" ht="12.75">
      <c r="B19" s="415"/>
      <c r="C19" s="1202" t="s">
        <v>1340</v>
      </c>
      <c r="D19" s="712">
        <v>77.5</v>
      </c>
      <c r="E19" s="712">
        <v>78.1</v>
      </c>
      <c r="F19" s="712">
        <v>77.8</v>
      </c>
      <c r="G19" s="714">
        <v>77.64483870967742</v>
      </c>
      <c r="H19" s="712">
        <v>78.24483870967742</v>
      </c>
      <c r="I19" s="713">
        <v>77.94483870967741</v>
      </c>
    </row>
    <row r="20" spans="2:9" ht="12.75">
      <c r="B20" s="415"/>
      <c r="C20" s="1202" t="s">
        <v>1341</v>
      </c>
      <c r="D20" s="712">
        <v>73.66</v>
      </c>
      <c r="E20" s="712">
        <v>74.26</v>
      </c>
      <c r="F20" s="712">
        <v>73.96</v>
      </c>
      <c r="G20" s="714">
        <v>75.62419354838711</v>
      </c>
      <c r="H20" s="712">
        <v>76.22419354838712</v>
      </c>
      <c r="I20" s="713">
        <v>75.92419354838711</v>
      </c>
    </row>
    <row r="21" spans="2:9" ht="12.75">
      <c r="B21" s="415"/>
      <c r="C21" s="1202" t="s">
        <v>1342</v>
      </c>
      <c r="D21" s="712">
        <v>74</v>
      </c>
      <c r="E21" s="712">
        <v>74.6</v>
      </c>
      <c r="F21" s="712">
        <v>74.3</v>
      </c>
      <c r="G21" s="714">
        <v>74.4144827586207</v>
      </c>
      <c r="H21" s="712">
        <v>75.01448275862069</v>
      </c>
      <c r="I21" s="713">
        <v>74.71448275862069</v>
      </c>
    </row>
    <row r="22" spans="2:9" ht="12.75">
      <c r="B22" s="415"/>
      <c r="C22" s="1202" t="s">
        <v>1343</v>
      </c>
      <c r="D22" s="712">
        <v>74.44</v>
      </c>
      <c r="E22" s="712">
        <v>75.04</v>
      </c>
      <c r="F22" s="712">
        <v>74.74</v>
      </c>
      <c r="G22" s="714">
        <v>74.07137931034482</v>
      </c>
      <c r="H22" s="712">
        <v>74.67137931034483</v>
      </c>
      <c r="I22" s="713">
        <v>74.37137931034482</v>
      </c>
    </row>
    <row r="23" spans="2:9" ht="12.75">
      <c r="B23" s="415"/>
      <c r="C23" s="1202" t="s">
        <v>1344</v>
      </c>
      <c r="D23" s="712">
        <v>72.6</v>
      </c>
      <c r="E23" s="712">
        <v>73.2</v>
      </c>
      <c r="F23" s="712">
        <v>72.9</v>
      </c>
      <c r="G23" s="714">
        <v>73.94466666666666</v>
      </c>
      <c r="H23" s="712">
        <v>74.54466666666667</v>
      </c>
      <c r="I23" s="713">
        <v>74.24466666666666</v>
      </c>
    </row>
    <row r="24" spans="2:9" ht="12.75">
      <c r="B24" s="415"/>
      <c r="C24" s="1202" t="s">
        <v>1345</v>
      </c>
      <c r="D24" s="712">
        <v>73.99</v>
      </c>
      <c r="E24" s="712">
        <v>74.59</v>
      </c>
      <c r="F24" s="712">
        <v>74.29</v>
      </c>
      <c r="G24" s="714">
        <v>73.5455172413793</v>
      </c>
      <c r="H24" s="712">
        <v>74.14551724137931</v>
      </c>
      <c r="I24" s="713">
        <v>73.8455172413793</v>
      </c>
    </row>
    <row r="25" spans="2:9" ht="12.75">
      <c r="B25" s="415"/>
      <c r="C25" s="1202" t="s">
        <v>1346</v>
      </c>
      <c r="D25" s="712">
        <v>72.4</v>
      </c>
      <c r="E25" s="712">
        <v>73</v>
      </c>
      <c r="F25" s="712">
        <v>72.7</v>
      </c>
      <c r="G25" s="714">
        <v>73.35655172413793</v>
      </c>
      <c r="H25" s="712">
        <v>73.95655172413792</v>
      </c>
      <c r="I25" s="713">
        <v>73.65655172413793</v>
      </c>
    </row>
    <row r="26" spans="2:9" ht="12.75">
      <c r="B26" s="415"/>
      <c r="C26" s="1202" t="s">
        <v>1347</v>
      </c>
      <c r="D26" s="712">
        <v>70.76</v>
      </c>
      <c r="E26" s="712">
        <v>71.36</v>
      </c>
      <c r="F26" s="712">
        <v>71.06</v>
      </c>
      <c r="G26" s="714">
        <v>71.81322580645161</v>
      </c>
      <c r="H26" s="712">
        <v>72.4132258064516</v>
      </c>
      <c r="I26" s="713">
        <v>72.11322580645161</v>
      </c>
    </row>
    <row r="27" spans="2:9" ht="12.75">
      <c r="B27" s="415"/>
      <c r="C27" s="1202" t="s">
        <v>841</v>
      </c>
      <c r="D27" s="712">
        <v>71.81</v>
      </c>
      <c r="E27" s="712">
        <v>72.41</v>
      </c>
      <c r="F27" s="712">
        <v>72.11</v>
      </c>
      <c r="G27" s="714">
        <v>71.19516129032259</v>
      </c>
      <c r="H27" s="712">
        <v>71.79516129032257</v>
      </c>
      <c r="I27" s="713">
        <v>71.4951612903226</v>
      </c>
    </row>
    <row r="28" spans="2:9" ht="12.75">
      <c r="B28" s="415"/>
      <c r="C28" s="1202" t="s">
        <v>842</v>
      </c>
      <c r="D28" s="712">
        <v>74.6</v>
      </c>
      <c r="E28" s="712">
        <v>75.2</v>
      </c>
      <c r="F28" s="712">
        <v>74.9</v>
      </c>
      <c r="G28" s="714">
        <v>74.25129032258064</v>
      </c>
      <c r="H28" s="712">
        <v>74.85129032258065</v>
      </c>
      <c r="I28" s="713">
        <v>74.55129032258066</v>
      </c>
    </row>
    <row r="29" spans="2:9" ht="12.75">
      <c r="B29" s="415"/>
      <c r="C29" s="1202" t="s">
        <v>843</v>
      </c>
      <c r="D29" s="712">
        <v>74.44</v>
      </c>
      <c r="E29" s="712">
        <v>75.04</v>
      </c>
      <c r="F29" s="712">
        <v>74.74</v>
      </c>
      <c r="G29" s="714">
        <v>74.13</v>
      </c>
      <c r="H29" s="712">
        <v>74.73</v>
      </c>
      <c r="I29" s="713">
        <v>74.43</v>
      </c>
    </row>
    <row r="30" spans="2:9" ht="12.75">
      <c r="B30" s="953"/>
      <c r="C30" s="958" t="s">
        <v>1666</v>
      </c>
      <c r="D30" s="954">
        <v>73.93</v>
      </c>
      <c r="E30" s="954">
        <v>74.53</v>
      </c>
      <c r="F30" s="954">
        <v>74.23</v>
      </c>
      <c r="G30" s="955">
        <v>74.24</v>
      </c>
      <c r="H30" s="954">
        <v>74.84</v>
      </c>
      <c r="I30" s="956">
        <v>74.54</v>
      </c>
    </row>
    <row r="31" spans="2:9" ht="12.75">
      <c r="B31" s="415" t="s">
        <v>1033</v>
      </c>
      <c r="C31" s="1202" t="s">
        <v>1339</v>
      </c>
      <c r="D31" s="712">
        <v>74.5</v>
      </c>
      <c r="E31" s="712">
        <v>75.1</v>
      </c>
      <c r="F31" s="712">
        <v>74.8</v>
      </c>
      <c r="G31" s="714">
        <v>74.27064516129032</v>
      </c>
      <c r="H31" s="712">
        <v>74.87064516129031</v>
      </c>
      <c r="I31" s="713">
        <v>74.57064516129032</v>
      </c>
    </row>
    <row r="32" spans="2:9" ht="12.75">
      <c r="B32" s="415"/>
      <c r="C32" s="1202" t="s">
        <v>1340</v>
      </c>
      <c r="D32" s="712">
        <v>73.9</v>
      </c>
      <c r="E32" s="712">
        <v>74.5</v>
      </c>
      <c r="F32" s="712">
        <v>74.2</v>
      </c>
      <c r="G32" s="714">
        <v>74.37580645161289</v>
      </c>
      <c r="H32" s="712">
        <v>74.9758064516129</v>
      </c>
      <c r="I32" s="713">
        <v>74.67580645161289</v>
      </c>
    </row>
    <row r="33" spans="2:9" ht="12.75">
      <c r="B33" s="415"/>
      <c r="C33" s="1202" t="s">
        <v>1341</v>
      </c>
      <c r="D33" s="712">
        <v>70.73</v>
      </c>
      <c r="E33" s="712">
        <v>71.33</v>
      </c>
      <c r="F33" s="712">
        <v>71.03</v>
      </c>
      <c r="G33" s="714">
        <v>71.66387096774193</v>
      </c>
      <c r="H33" s="712">
        <v>72.26387096774194</v>
      </c>
      <c r="I33" s="713">
        <v>71.96387096774194</v>
      </c>
    </row>
    <row r="34" spans="2:9" ht="12.75">
      <c r="B34" s="415"/>
      <c r="C34" s="1202" t="s">
        <v>1342</v>
      </c>
      <c r="D34" s="712">
        <v>72</v>
      </c>
      <c r="E34" s="712">
        <v>72.6</v>
      </c>
      <c r="F34" s="712">
        <v>72.3</v>
      </c>
      <c r="G34" s="714">
        <v>70.77033333333334</v>
      </c>
      <c r="H34" s="712">
        <v>71.37033333333332</v>
      </c>
      <c r="I34" s="713">
        <v>71.07033333333334</v>
      </c>
    </row>
    <row r="35" spans="2:9" ht="12.75">
      <c r="B35" s="415"/>
      <c r="C35" s="1202" t="s">
        <v>1343</v>
      </c>
      <c r="D35" s="712">
        <v>71.65</v>
      </c>
      <c r="E35" s="712">
        <v>72.25</v>
      </c>
      <c r="F35" s="712">
        <v>71.95</v>
      </c>
      <c r="G35" s="714">
        <v>72.22655172413793</v>
      </c>
      <c r="H35" s="712">
        <v>72.82655172413793</v>
      </c>
      <c r="I35" s="713">
        <v>72.52655172413793</v>
      </c>
    </row>
    <row r="36" spans="2:9" ht="12.75">
      <c r="B36" s="415"/>
      <c r="C36" s="1202" t="s">
        <v>1344</v>
      </c>
      <c r="D36" s="712">
        <v>71.95</v>
      </c>
      <c r="E36" s="712">
        <v>72.55</v>
      </c>
      <c r="F36" s="712">
        <v>72.25</v>
      </c>
      <c r="G36" s="714">
        <v>71.97099999999999</v>
      </c>
      <c r="H36" s="712">
        <v>70.157</v>
      </c>
      <c r="I36" s="713">
        <v>71.064</v>
      </c>
    </row>
    <row r="37" spans="2:9" ht="12.75">
      <c r="B37" s="415"/>
      <c r="C37" s="1202" t="s">
        <v>1345</v>
      </c>
      <c r="D37" s="712">
        <v>72.85</v>
      </c>
      <c r="E37" s="712">
        <v>73.45</v>
      </c>
      <c r="F37" s="712">
        <v>73.15</v>
      </c>
      <c r="G37" s="714">
        <v>72.62931034482759</v>
      </c>
      <c r="H37" s="712">
        <v>73.22931034482757</v>
      </c>
      <c r="I37" s="713">
        <v>72.92931034482757</v>
      </c>
    </row>
    <row r="38" spans="2:9" ht="12.75">
      <c r="B38" s="415"/>
      <c r="C38" s="1202" t="s">
        <v>1346</v>
      </c>
      <c r="D38" s="712">
        <v>72.1</v>
      </c>
      <c r="E38" s="712">
        <v>72.7</v>
      </c>
      <c r="F38" s="712">
        <v>72.4</v>
      </c>
      <c r="G38" s="714">
        <v>72.06833333333334</v>
      </c>
      <c r="H38" s="712">
        <v>72.66833333333332</v>
      </c>
      <c r="I38" s="713">
        <v>72.36833333333334</v>
      </c>
    </row>
    <row r="39" spans="2:9" ht="12.75">
      <c r="B39" s="415"/>
      <c r="C39" s="1202" t="s">
        <v>1347</v>
      </c>
      <c r="D39" s="712">
        <v>70.58</v>
      </c>
      <c r="E39" s="712">
        <v>71.18</v>
      </c>
      <c r="F39" s="712">
        <v>70.88</v>
      </c>
      <c r="G39" s="714">
        <v>71.18533333333333</v>
      </c>
      <c r="H39" s="712">
        <v>71.78533333333334</v>
      </c>
      <c r="I39" s="713">
        <v>71.48533333333333</v>
      </c>
    </row>
    <row r="40" spans="2:9" ht="12.75">
      <c r="B40" s="415"/>
      <c r="C40" s="1202" t="s">
        <v>841</v>
      </c>
      <c r="D40" s="712">
        <v>71.46</v>
      </c>
      <c r="E40" s="712">
        <v>72.06</v>
      </c>
      <c r="F40" s="712">
        <v>71.76</v>
      </c>
      <c r="G40" s="714">
        <v>70.90161290322581</v>
      </c>
      <c r="H40" s="712">
        <v>71.50161290322582</v>
      </c>
      <c r="I40" s="713">
        <v>71.20161290322582</v>
      </c>
    </row>
    <row r="41" spans="2:9" ht="12.75">
      <c r="B41" s="415"/>
      <c r="C41" s="1202" t="s">
        <v>842</v>
      </c>
      <c r="D41" s="712">
        <v>71.49</v>
      </c>
      <c r="E41" s="712">
        <v>72.09</v>
      </c>
      <c r="F41" s="712">
        <v>71.79</v>
      </c>
      <c r="G41" s="714">
        <v>71.60741935483871</v>
      </c>
      <c r="H41" s="712">
        <v>72.2074193548387</v>
      </c>
      <c r="I41" s="713">
        <v>71.90741935483871</v>
      </c>
    </row>
    <row r="42" spans="2:9" ht="12.75">
      <c r="B42" s="415"/>
      <c r="C42" s="1202" t="s">
        <v>843</v>
      </c>
      <c r="D42" s="712">
        <v>70.95</v>
      </c>
      <c r="E42" s="712">
        <v>71.55</v>
      </c>
      <c r="F42" s="712">
        <v>71.25</v>
      </c>
      <c r="G42" s="714">
        <v>71.220625</v>
      </c>
      <c r="H42" s="712">
        <v>71.820625</v>
      </c>
      <c r="I42" s="713">
        <v>71.520625</v>
      </c>
    </row>
    <row r="43" spans="2:9" ht="12.75">
      <c r="B43" s="952"/>
      <c r="C43" s="958" t="s">
        <v>1666</v>
      </c>
      <c r="D43" s="954">
        <v>72.01333333333334</v>
      </c>
      <c r="E43" s="954">
        <v>72.61333333333333</v>
      </c>
      <c r="F43" s="954">
        <v>72.31333333333332</v>
      </c>
      <c r="G43" s="955">
        <v>72.0742368256396</v>
      </c>
      <c r="H43" s="954">
        <v>72.47307015897293</v>
      </c>
      <c r="I43" s="956">
        <v>72.27365349230627</v>
      </c>
    </row>
    <row r="44" spans="2:9" ht="12.75">
      <c r="B44" s="635" t="s">
        <v>652</v>
      </c>
      <c r="C44" s="600" t="s">
        <v>1339</v>
      </c>
      <c r="D44" s="1198">
        <v>72.1</v>
      </c>
      <c r="E44" s="1198">
        <v>72.7</v>
      </c>
      <c r="F44" s="1198">
        <v>72.4</v>
      </c>
      <c r="G44" s="1199">
        <v>71.1071875</v>
      </c>
      <c r="H44" s="1198">
        <v>71.7071875</v>
      </c>
      <c r="I44" s="1200">
        <v>71.4071875</v>
      </c>
    </row>
    <row r="45" spans="2:9" ht="12.75">
      <c r="B45" s="215"/>
      <c r="C45" s="40" t="s">
        <v>1340</v>
      </c>
      <c r="D45" s="712">
        <v>75.6</v>
      </c>
      <c r="E45" s="712">
        <v>76.2</v>
      </c>
      <c r="F45" s="712">
        <v>75.9</v>
      </c>
      <c r="G45" s="712">
        <v>73.61709677419353</v>
      </c>
      <c r="H45" s="712">
        <v>74.21709677419355</v>
      </c>
      <c r="I45" s="713">
        <v>73.91709677419354</v>
      </c>
    </row>
    <row r="46" spans="2:9" ht="12.75">
      <c r="B46" s="215"/>
      <c r="C46" s="40" t="s">
        <v>1341</v>
      </c>
      <c r="D46" s="712">
        <v>78.1</v>
      </c>
      <c r="E46" s="712">
        <v>78.7</v>
      </c>
      <c r="F46" s="712">
        <v>78.4</v>
      </c>
      <c r="G46" s="712">
        <v>77.85466666666666</v>
      </c>
      <c r="H46" s="712">
        <v>78.45466666666667</v>
      </c>
      <c r="I46" s="713">
        <v>78.15466666666666</v>
      </c>
    </row>
    <row r="47" spans="2:9" ht="12.75">
      <c r="B47" s="215"/>
      <c r="C47" s="40" t="s">
        <v>1342</v>
      </c>
      <c r="D47" s="712">
        <v>80.74</v>
      </c>
      <c r="E47" s="712">
        <v>81.34</v>
      </c>
      <c r="F47" s="712">
        <v>81.04</v>
      </c>
      <c r="G47" s="712">
        <v>78.98333333333333</v>
      </c>
      <c r="H47" s="712">
        <v>79.58333333333333</v>
      </c>
      <c r="I47" s="713">
        <v>79.28333333333333</v>
      </c>
    </row>
    <row r="48" spans="2:9" ht="12.75">
      <c r="B48" s="215"/>
      <c r="C48" s="40" t="s">
        <v>1343</v>
      </c>
      <c r="D48" s="712">
        <v>85.51</v>
      </c>
      <c r="E48" s="712">
        <v>86.11</v>
      </c>
      <c r="F48" s="712">
        <v>85.81</v>
      </c>
      <c r="G48" s="712">
        <v>82.7</v>
      </c>
      <c r="H48" s="712">
        <v>83.3</v>
      </c>
      <c r="I48" s="713">
        <v>83</v>
      </c>
    </row>
    <row r="49" spans="2:9" ht="13.5" thickBot="1">
      <c r="B49" s="1137"/>
      <c r="C49" s="1201" t="s">
        <v>1344</v>
      </c>
      <c r="D49" s="1541">
        <v>81.9</v>
      </c>
      <c r="E49" s="1541">
        <v>82.5</v>
      </c>
      <c r="F49" s="1541">
        <v>82.2</v>
      </c>
      <c r="G49" s="1541">
        <v>84.16366666666666</v>
      </c>
      <c r="H49" s="1541">
        <v>84.76366666666667</v>
      </c>
      <c r="I49" s="1542">
        <v>84.46366666666665</v>
      </c>
    </row>
    <row r="50" ht="13.5" thickTop="1">
      <c r="B50" s="26" t="s">
        <v>999</v>
      </c>
    </row>
    <row r="51" spans="2:12" ht="12.75">
      <c r="B51" s="1617" t="s">
        <v>1604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</row>
    <row r="52" spans="2:12" ht="15.75">
      <c r="B52" s="1803" t="s">
        <v>1000</v>
      </c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</row>
    <row r="53" ht="13.5" thickBot="1"/>
    <row r="54" spans="2:12" ht="13.5" thickTop="1">
      <c r="B54" s="1865"/>
      <c r="C54" s="1718" t="s">
        <v>1001</v>
      </c>
      <c r="D54" s="1687"/>
      <c r="E54" s="1687"/>
      <c r="F54" s="1687" t="s">
        <v>1426</v>
      </c>
      <c r="G54" s="1687"/>
      <c r="H54" s="1687"/>
      <c r="I54" s="1799" t="s">
        <v>1219</v>
      </c>
      <c r="J54" s="1799"/>
      <c r="K54" s="1799"/>
      <c r="L54" s="1800"/>
    </row>
    <row r="55" spans="2:12" ht="12.75">
      <c r="B55" s="1866"/>
      <c r="C55" s="1712"/>
      <c r="D55" s="1684"/>
      <c r="E55" s="1684"/>
      <c r="F55" s="1684"/>
      <c r="G55" s="1684"/>
      <c r="H55" s="1684"/>
      <c r="I55" s="1867" t="s">
        <v>933</v>
      </c>
      <c r="J55" s="1867"/>
      <c r="K55" s="1867" t="s">
        <v>1178</v>
      </c>
      <c r="L55" s="1868"/>
    </row>
    <row r="56" spans="2:12" ht="12.75">
      <c r="B56" s="1097"/>
      <c r="C56" s="717">
        <v>2009</v>
      </c>
      <c r="D56" s="718">
        <v>2010</v>
      </c>
      <c r="E56" s="718">
        <v>2011</v>
      </c>
      <c r="F56" s="718">
        <v>2010</v>
      </c>
      <c r="G56" s="718">
        <v>2011</v>
      </c>
      <c r="H56" s="718">
        <v>2012</v>
      </c>
      <c r="I56" s="718">
        <v>2010</v>
      </c>
      <c r="J56" s="718">
        <v>2011</v>
      </c>
      <c r="K56" s="718">
        <v>2011</v>
      </c>
      <c r="L56" s="1098">
        <v>2012</v>
      </c>
    </row>
    <row r="57" spans="2:12" ht="12.75">
      <c r="B57" s="1099" t="s">
        <v>1002</v>
      </c>
      <c r="C57" s="430">
        <v>61.53</v>
      </c>
      <c r="D57" s="430">
        <v>76.4</v>
      </c>
      <c r="E57" s="430">
        <v>118.06</v>
      </c>
      <c r="F57" s="430">
        <v>77.73</v>
      </c>
      <c r="G57" s="430">
        <v>99.7</v>
      </c>
      <c r="H57" s="430">
        <v>110.55</v>
      </c>
      <c r="I57" s="169">
        <v>24.16707297253373</v>
      </c>
      <c r="J57" s="169">
        <v>54.528795811518336</v>
      </c>
      <c r="K57" s="169">
        <v>28.264505338993956</v>
      </c>
      <c r="L57" s="229">
        <v>10.882647943831486</v>
      </c>
    </row>
    <row r="58" spans="2:12" ht="13.5" thickBot="1">
      <c r="B58" s="1100" t="s">
        <v>1073</v>
      </c>
      <c r="C58" s="480">
        <v>938</v>
      </c>
      <c r="D58" s="480">
        <v>1189.25</v>
      </c>
      <c r="E58" s="480">
        <v>1587</v>
      </c>
      <c r="F58" s="480">
        <v>1138.25</v>
      </c>
      <c r="G58" s="480">
        <v>1369.25</v>
      </c>
      <c r="H58" s="480">
        <v>1641</v>
      </c>
      <c r="I58" s="957">
        <v>26.785714285714278</v>
      </c>
      <c r="J58" s="957">
        <v>33.44544881227665</v>
      </c>
      <c r="K58" s="957">
        <v>20.294311443004617</v>
      </c>
      <c r="L58" s="1101">
        <v>19.846631367536972</v>
      </c>
    </row>
    <row r="59" ht="13.5" thickTop="1"/>
    <row r="60" ht="12.75">
      <c r="B60" s="830" t="s">
        <v>1003</v>
      </c>
    </row>
    <row r="61" ht="12.75">
      <c r="B61" s="830" t="s">
        <v>1072</v>
      </c>
    </row>
    <row r="62" spans="2:8" ht="12.75">
      <c r="B62" s="1225" t="s">
        <v>1421</v>
      </c>
      <c r="C62" s="831"/>
      <c r="D62" s="831"/>
      <c r="E62" s="831"/>
      <c r="F62" s="831"/>
      <c r="G62" s="831"/>
      <c r="H62" s="831"/>
    </row>
  </sheetData>
  <mergeCells count="14">
    <mergeCell ref="B1:I1"/>
    <mergeCell ref="B52:L52"/>
    <mergeCell ref="B54:B55"/>
    <mergeCell ref="C54:E55"/>
    <mergeCell ref="F54:H55"/>
    <mergeCell ref="I54:L54"/>
    <mergeCell ref="I55:J55"/>
    <mergeCell ref="K55:L55"/>
    <mergeCell ref="B51:L5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51" t="s">
        <v>857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s="41" customFormat="1" ht="16.5" customHeight="1">
      <c r="A2" s="1652" t="s">
        <v>871</v>
      </c>
      <c r="B2" s="1652"/>
      <c r="C2" s="1652"/>
      <c r="D2" s="1652"/>
      <c r="E2" s="1652"/>
      <c r="F2" s="1652"/>
      <c r="G2" s="1652"/>
      <c r="H2" s="1652"/>
      <c r="I2" s="1652"/>
      <c r="J2" s="1652"/>
      <c r="K2" s="37"/>
    </row>
    <row r="3" spans="9:11" s="41" customFormat="1" ht="16.5" customHeight="1" thickBot="1">
      <c r="I3" s="1643" t="s">
        <v>654</v>
      </c>
      <c r="J3" s="1643"/>
      <c r="K3" s="1643"/>
    </row>
    <row r="4" spans="1:11" s="41" customFormat="1" ht="16.5" customHeight="1" thickTop="1">
      <c r="A4" s="1308"/>
      <c r="B4" s="1317"/>
      <c r="C4" s="1318" t="s">
        <v>571</v>
      </c>
      <c r="D4" s="1318"/>
      <c r="E4" s="1319"/>
      <c r="F4" s="1649" t="s">
        <v>1583</v>
      </c>
      <c r="G4" s="1649"/>
      <c r="H4" s="1649"/>
      <c r="I4" s="1649"/>
      <c r="J4" s="1649"/>
      <c r="K4" s="1650"/>
    </row>
    <row r="5" spans="1:11" s="41" customFormat="1" ht="16.5" customHeight="1">
      <c r="A5" s="1311"/>
      <c r="B5" s="1443">
        <v>2010</v>
      </c>
      <c r="C5" s="1444">
        <v>2011</v>
      </c>
      <c r="D5" s="1444">
        <v>2011</v>
      </c>
      <c r="E5" s="1445">
        <v>2012</v>
      </c>
      <c r="F5" s="1645" t="s">
        <v>1033</v>
      </c>
      <c r="G5" s="1646"/>
      <c r="H5" s="1647"/>
      <c r="I5" s="1446"/>
      <c r="J5" s="1447" t="s">
        <v>652</v>
      </c>
      <c r="K5" s="1420"/>
    </row>
    <row r="6" spans="1:11" s="41" customFormat="1" ht="16.5" customHeight="1">
      <c r="A6" s="1097"/>
      <c r="B6" s="1448" t="s">
        <v>488</v>
      </c>
      <c r="C6" s="1449" t="s">
        <v>1578</v>
      </c>
      <c r="D6" s="1449" t="s">
        <v>488</v>
      </c>
      <c r="E6" s="1450" t="s">
        <v>1578</v>
      </c>
      <c r="F6" s="1437" t="s">
        <v>575</v>
      </c>
      <c r="G6" s="1438" t="s">
        <v>571</v>
      </c>
      <c r="H6" s="1439" t="s">
        <v>556</v>
      </c>
      <c r="I6" s="1492" t="s">
        <v>575</v>
      </c>
      <c r="J6" s="1438" t="s">
        <v>571</v>
      </c>
      <c r="K6" s="1440" t="s">
        <v>556</v>
      </c>
    </row>
    <row r="7" spans="1:11" s="41" customFormat="1" ht="16.5" customHeight="1">
      <c r="A7" s="1320" t="s">
        <v>612</v>
      </c>
      <c r="B7" s="1251">
        <v>620608.5340664651</v>
      </c>
      <c r="C7" s="1275">
        <v>624388.1793934068</v>
      </c>
      <c r="D7" s="1275">
        <v>680230.0703709231</v>
      </c>
      <c r="E7" s="1275">
        <v>757446.7296479692</v>
      </c>
      <c r="F7" s="1257">
        <v>3779.6453269417398</v>
      </c>
      <c r="G7" s="1305"/>
      <c r="H7" s="1269">
        <v>0.6090224544893146</v>
      </c>
      <c r="I7" s="1256">
        <v>77216.6592770461</v>
      </c>
      <c r="J7" s="1316"/>
      <c r="K7" s="1312">
        <v>11.351550400431515</v>
      </c>
    </row>
    <row r="8" spans="1:11" s="41" customFormat="1" ht="16.5" customHeight="1">
      <c r="A8" s="1321" t="s">
        <v>613</v>
      </c>
      <c r="B8" s="1246">
        <v>79150.02342315418</v>
      </c>
      <c r="C8" s="1274">
        <v>71032.4187169611</v>
      </c>
      <c r="D8" s="1274">
        <v>78203.61948215801</v>
      </c>
      <c r="E8" s="1274">
        <v>72831.55223802227</v>
      </c>
      <c r="F8" s="1246">
        <v>-8117.604706193088</v>
      </c>
      <c r="G8" s="1249"/>
      <c r="H8" s="1250">
        <v>-10.255972588655483</v>
      </c>
      <c r="I8" s="1275">
        <v>-5372.067244135746</v>
      </c>
      <c r="J8" s="1275"/>
      <c r="K8" s="1282">
        <v>-6.8693332606700785</v>
      </c>
    </row>
    <row r="9" spans="1:11" s="41" customFormat="1" ht="16.5" customHeight="1">
      <c r="A9" s="1322" t="s">
        <v>616</v>
      </c>
      <c r="B9" s="1257">
        <v>67590.41246474934</v>
      </c>
      <c r="C9" s="1255">
        <v>61440.327670554616</v>
      </c>
      <c r="D9" s="1255">
        <v>67933.23687327243</v>
      </c>
      <c r="E9" s="1255">
        <v>62422.153144189986</v>
      </c>
      <c r="F9" s="1263">
        <v>-6150.084794194729</v>
      </c>
      <c r="G9" s="1302"/>
      <c r="H9" s="1271">
        <v>-9.099049066170743</v>
      </c>
      <c r="I9" s="1261">
        <v>-5511.083729082442</v>
      </c>
      <c r="J9" s="1261"/>
      <c r="K9" s="1284">
        <v>-8.112499834746895</v>
      </c>
    </row>
    <row r="10" spans="1:11" s="41" customFormat="1" ht="16.5" customHeight="1">
      <c r="A10" s="1323" t="s">
        <v>617</v>
      </c>
      <c r="B10" s="1264">
        <v>11559.610958404834</v>
      </c>
      <c r="C10" s="1244">
        <v>9592.091046406482</v>
      </c>
      <c r="D10" s="1244">
        <v>10270.382608885579</v>
      </c>
      <c r="E10" s="1244">
        <v>10409.399093832282</v>
      </c>
      <c r="F10" s="1263">
        <v>-1967.5199119983517</v>
      </c>
      <c r="G10" s="1302"/>
      <c r="H10" s="1271">
        <v>-17.02064125754851</v>
      </c>
      <c r="I10" s="1261">
        <v>139.0164849467037</v>
      </c>
      <c r="J10" s="1261"/>
      <c r="K10" s="1284">
        <v>1.3535667583253566</v>
      </c>
    </row>
    <row r="11" spans="1:11" s="41" customFormat="1" ht="16.5" customHeight="1">
      <c r="A11" s="1321" t="s">
        <v>618</v>
      </c>
      <c r="B11" s="1246">
        <v>237492.5745318845</v>
      </c>
      <c r="C11" s="1274">
        <v>234847.07700321518</v>
      </c>
      <c r="D11" s="1274">
        <v>230693.1013250618</v>
      </c>
      <c r="E11" s="1274">
        <v>257368.58197629426</v>
      </c>
      <c r="F11" s="1246">
        <v>-2645.497528669308</v>
      </c>
      <c r="G11" s="1249"/>
      <c r="H11" s="1250">
        <v>-1.1139285234006917</v>
      </c>
      <c r="I11" s="1275">
        <v>26675.480651232443</v>
      </c>
      <c r="J11" s="1275"/>
      <c r="K11" s="1282">
        <v>11.563189578714333</v>
      </c>
    </row>
    <row r="12" spans="1:11" s="41" customFormat="1" ht="16.5" customHeight="1">
      <c r="A12" s="1324" t="s">
        <v>616</v>
      </c>
      <c r="B12" s="1257">
        <v>232263.46331533</v>
      </c>
      <c r="C12" s="1255">
        <v>229125.2340990925</v>
      </c>
      <c r="D12" s="1255">
        <v>225019.44052872804</v>
      </c>
      <c r="E12" s="1255">
        <v>251954.36506907988</v>
      </c>
      <c r="F12" s="1263">
        <v>-3138.2292162375234</v>
      </c>
      <c r="G12" s="1302"/>
      <c r="H12" s="1271">
        <v>-1.3511506163915845</v>
      </c>
      <c r="I12" s="1261">
        <v>26934.924540351843</v>
      </c>
      <c r="J12" s="1261"/>
      <c r="K12" s="1284">
        <v>11.97004333361725</v>
      </c>
    </row>
    <row r="13" spans="1:11" s="41" customFormat="1" ht="16.5" customHeight="1">
      <c r="A13" s="1324" t="s">
        <v>617</v>
      </c>
      <c r="B13" s="1264">
        <v>5229.111216554477</v>
      </c>
      <c r="C13" s="1244">
        <v>5721.842904122682</v>
      </c>
      <c r="D13" s="1244">
        <v>5673.66079633377</v>
      </c>
      <c r="E13" s="1244">
        <v>5414.216907214373</v>
      </c>
      <c r="F13" s="1263">
        <v>492.7316875682045</v>
      </c>
      <c r="G13" s="1302"/>
      <c r="H13" s="1271">
        <v>9.422857291852958</v>
      </c>
      <c r="I13" s="1261">
        <v>-259.4438891193968</v>
      </c>
      <c r="J13" s="1261"/>
      <c r="K13" s="1284">
        <v>-4.572777584571945</v>
      </c>
    </row>
    <row r="14" spans="1:11" s="41" customFormat="1" ht="16.5" customHeight="1">
      <c r="A14" s="1321" t="s">
        <v>619</v>
      </c>
      <c r="B14" s="1246">
        <v>200661.96716515004</v>
      </c>
      <c r="C14" s="1274">
        <v>222427.68211351297</v>
      </c>
      <c r="D14" s="1274">
        <v>252137.26643529002</v>
      </c>
      <c r="E14" s="1274">
        <v>286370.98755717714</v>
      </c>
      <c r="F14" s="1246">
        <v>21765.714948362933</v>
      </c>
      <c r="G14" s="1249"/>
      <c r="H14" s="1250">
        <v>10.846955831171126</v>
      </c>
      <c r="I14" s="1275">
        <v>34233.72112188712</v>
      </c>
      <c r="J14" s="1275"/>
      <c r="K14" s="1282">
        <v>13.577414241806682</v>
      </c>
    </row>
    <row r="15" spans="1:11" s="41" customFormat="1" ht="16.5" customHeight="1">
      <c r="A15" s="1324" t="s">
        <v>616</v>
      </c>
      <c r="B15" s="1257">
        <v>169540.73236245004</v>
      </c>
      <c r="C15" s="1255">
        <v>192153.63820814996</v>
      </c>
      <c r="D15" s="1255">
        <v>222159.48889538003</v>
      </c>
      <c r="E15" s="1255">
        <v>254111.10272089997</v>
      </c>
      <c r="F15" s="1257">
        <v>22612.90584569992</v>
      </c>
      <c r="G15" s="1305"/>
      <c r="H15" s="1269">
        <v>13.337742223123861</v>
      </c>
      <c r="I15" s="1261">
        <v>31951.613825519948</v>
      </c>
      <c r="J15" s="1261"/>
      <c r="K15" s="1284">
        <v>14.38228634049779</v>
      </c>
    </row>
    <row r="16" spans="1:11" s="41" customFormat="1" ht="16.5" customHeight="1">
      <c r="A16" s="1324" t="s">
        <v>617</v>
      </c>
      <c r="B16" s="1264">
        <v>31121.2348027</v>
      </c>
      <c r="C16" s="1244">
        <v>30274.043905363003</v>
      </c>
      <c r="D16" s="1244">
        <v>29977.777539910003</v>
      </c>
      <c r="E16" s="1244">
        <v>32259.884836277168</v>
      </c>
      <c r="F16" s="1263">
        <v>-847.1908973369973</v>
      </c>
      <c r="G16" s="1302"/>
      <c r="H16" s="1271">
        <v>-2.7222277737626825</v>
      </c>
      <c r="I16" s="1261">
        <v>2282.107296367165</v>
      </c>
      <c r="J16" s="1261"/>
      <c r="K16" s="1284">
        <v>7.612663391503759</v>
      </c>
    </row>
    <row r="17" spans="1:11" s="41" customFormat="1" ht="16.5" customHeight="1">
      <c r="A17" s="1321" t="s">
        <v>512</v>
      </c>
      <c r="B17" s="1246">
        <v>98262.15996531637</v>
      </c>
      <c r="C17" s="1274">
        <v>90384.45442211757</v>
      </c>
      <c r="D17" s="1274">
        <v>114058.66197919328</v>
      </c>
      <c r="E17" s="1274">
        <v>134725.56718039565</v>
      </c>
      <c r="F17" s="1246">
        <v>-7877.705543198797</v>
      </c>
      <c r="G17" s="1249"/>
      <c r="H17" s="1250">
        <v>-8.017028677142243</v>
      </c>
      <c r="I17" s="1275">
        <v>20666.905201202375</v>
      </c>
      <c r="J17" s="1275"/>
      <c r="K17" s="1282">
        <v>18.119540280923562</v>
      </c>
    </row>
    <row r="18" spans="1:11" s="41" customFormat="1" ht="16.5" customHeight="1">
      <c r="A18" s="1324" t="s">
        <v>616</v>
      </c>
      <c r="B18" s="1257">
        <v>94719.84740135</v>
      </c>
      <c r="C18" s="1255">
        <v>85987.04576897004</v>
      </c>
      <c r="D18" s="1255">
        <v>107906.38411249</v>
      </c>
      <c r="E18" s="1255">
        <v>128076.49609177999</v>
      </c>
      <c r="F18" s="1257">
        <v>-8732.801632379953</v>
      </c>
      <c r="G18" s="1305"/>
      <c r="H18" s="1269">
        <v>-9.219611171222693</v>
      </c>
      <c r="I18" s="1261">
        <v>20170.111979289984</v>
      </c>
      <c r="J18" s="1261"/>
      <c r="K18" s="1284">
        <v>18.692232294859487</v>
      </c>
    </row>
    <row r="19" spans="1:11" s="41" customFormat="1" ht="16.5" customHeight="1">
      <c r="A19" s="1324" t="s">
        <v>617</v>
      </c>
      <c r="B19" s="1264">
        <v>3542.312563966378</v>
      </c>
      <c r="C19" s="1244">
        <v>4397.408653147537</v>
      </c>
      <c r="D19" s="1244">
        <v>6152.277866703274</v>
      </c>
      <c r="E19" s="1244">
        <v>6649.07108861566</v>
      </c>
      <c r="F19" s="1263">
        <v>855.0960891811587</v>
      </c>
      <c r="G19" s="1302"/>
      <c r="H19" s="1271">
        <v>24.13948723439852</v>
      </c>
      <c r="I19" s="1261">
        <v>496.7932219123859</v>
      </c>
      <c r="J19" s="1261"/>
      <c r="K19" s="1284">
        <v>8.074947729540616</v>
      </c>
    </row>
    <row r="20" spans="1:11" s="41" customFormat="1" ht="16.5" customHeight="1">
      <c r="A20" s="1321" t="s">
        <v>513</v>
      </c>
      <c r="B20" s="1257">
        <v>5041.808980960001</v>
      </c>
      <c r="C20" s="1255">
        <v>5696.547137600003</v>
      </c>
      <c r="D20" s="1255">
        <v>5137.421149219999</v>
      </c>
      <c r="E20" s="1255">
        <v>6150.040696080001</v>
      </c>
      <c r="F20" s="1246">
        <v>654.7381566400027</v>
      </c>
      <c r="G20" s="1249"/>
      <c r="H20" s="1250">
        <v>12.986175380950973</v>
      </c>
      <c r="I20" s="1275">
        <v>1012.6195468600017</v>
      </c>
      <c r="J20" s="1275"/>
      <c r="K20" s="1282">
        <v>19.710658664099302</v>
      </c>
    </row>
    <row r="21" spans="1:11" s="41" customFormat="1" ht="16.5" customHeight="1">
      <c r="A21" s="1325" t="s">
        <v>655</v>
      </c>
      <c r="B21" s="1257">
        <v>3965.301</v>
      </c>
      <c r="C21" s="1255">
        <v>16184.65</v>
      </c>
      <c r="D21" s="1255">
        <v>5246.5</v>
      </c>
      <c r="E21" s="1255">
        <v>1049.78186871</v>
      </c>
      <c r="F21" s="1264">
        <v>12219.349000000002</v>
      </c>
      <c r="G21" s="1266"/>
      <c r="H21" s="1273">
        <v>308.1569091476284</v>
      </c>
      <c r="I21" s="1245">
        <v>-4196.71813129</v>
      </c>
      <c r="J21" s="1245"/>
      <c r="K21" s="1282">
        <v>-79.99081542533118</v>
      </c>
    </row>
    <row r="22" spans="1:11" s="41" customFormat="1" ht="16.5" customHeight="1">
      <c r="A22" s="1325" t="s">
        <v>620</v>
      </c>
      <c r="B22" s="1257">
        <v>1933.2739488200034</v>
      </c>
      <c r="C22" s="1255">
        <v>1812.4</v>
      </c>
      <c r="D22" s="1255">
        <v>1868.0902337399998</v>
      </c>
      <c r="E22" s="1255">
        <v>2119.08622898</v>
      </c>
      <c r="F22" s="1264">
        <v>-120.8739488200033</v>
      </c>
      <c r="G22" s="1266"/>
      <c r="H22" s="1273">
        <v>-6.2522928472594455</v>
      </c>
      <c r="I22" s="1245">
        <v>250.9959952400004</v>
      </c>
      <c r="J22" s="1245"/>
      <c r="K22" s="1287">
        <v>13.435967423131123</v>
      </c>
    </row>
    <row r="23" spans="1:11" s="41" customFormat="1" ht="16.5" customHeight="1">
      <c r="A23" s="1326" t="s">
        <v>621</v>
      </c>
      <c r="B23" s="1257">
        <v>136719.2097951977</v>
      </c>
      <c r="C23" s="1255">
        <v>149524.80329080037</v>
      </c>
      <c r="D23" s="1255">
        <v>166146.07427574252</v>
      </c>
      <c r="E23" s="1255">
        <v>185964.32728787334</v>
      </c>
      <c r="F23" s="1257">
        <v>12805.593495602661</v>
      </c>
      <c r="G23" s="1305"/>
      <c r="H23" s="1269">
        <v>9.366345457075967</v>
      </c>
      <c r="I23" s="1256">
        <v>19818.253012130823</v>
      </c>
      <c r="J23" s="1256"/>
      <c r="K23" s="1312">
        <v>11.928210220146203</v>
      </c>
    </row>
    <row r="24" spans="1:11" s="41" customFormat="1" ht="16.5" customHeight="1">
      <c r="A24" s="1327" t="s">
        <v>622</v>
      </c>
      <c r="B24" s="1263">
        <v>46890.53074212999</v>
      </c>
      <c r="C24" s="1259">
        <v>55790.94128913</v>
      </c>
      <c r="D24" s="1259">
        <v>58294.87745013001</v>
      </c>
      <c r="E24" s="1259">
        <v>60348.151345130005</v>
      </c>
      <c r="F24" s="1263">
        <v>8900.410547000014</v>
      </c>
      <c r="G24" s="1302"/>
      <c r="H24" s="1271">
        <v>18.981253583899434</v>
      </c>
      <c r="I24" s="1261">
        <v>2053.2738949999984</v>
      </c>
      <c r="J24" s="1261"/>
      <c r="K24" s="1284">
        <v>3.522220107172417</v>
      </c>
    </row>
    <row r="25" spans="1:11" s="41" customFormat="1" ht="16.5" customHeight="1">
      <c r="A25" s="1327" t="s">
        <v>623</v>
      </c>
      <c r="B25" s="1263">
        <v>14841.971145934134</v>
      </c>
      <c r="C25" s="1259">
        <v>19518.660988406988</v>
      </c>
      <c r="D25" s="1259">
        <v>22370.402389197574</v>
      </c>
      <c r="E25" s="1259">
        <v>33470.725116516136</v>
      </c>
      <c r="F25" s="1263">
        <v>4676.689842472853</v>
      </c>
      <c r="G25" s="1302"/>
      <c r="H25" s="1271">
        <v>31.509897145663185</v>
      </c>
      <c r="I25" s="1261">
        <v>11100.322727318562</v>
      </c>
      <c r="J25" s="1261"/>
      <c r="K25" s="1284">
        <v>49.62057693105596</v>
      </c>
    </row>
    <row r="26" spans="1:11" s="41" customFormat="1" ht="16.5" customHeight="1">
      <c r="A26" s="1327" t="s">
        <v>624</v>
      </c>
      <c r="B26" s="1263">
        <v>74986.70790713358</v>
      </c>
      <c r="C26" s="1259">
        <v>74215.20101326337</v>
      </c>
      <c r="D26" s="1259">
        <v>85480.79443641492</v>
      </c>
      <c r="E26" s="1259">
        <v>92145.4508262272</v>
      </c>
      <c r="F26" s="1263">
        <v>-771.5068938702025</v>
      </c>
      <c r="G26" s="1302"/>
      <c r="H26" s="1271">
        <v>-1.028858200876969</v>
      </c>
      <c r="I26" s="1261">
        <v>6664.656389812284</v>
      </c>
      <c r="J26" s="1261"/>
      <c r="K26" s="1284">
        <v>7.796671092908249</v>
      </c>
    </row>
    <row r="27" spans="1:11" s="41" customFormat="1" ht="16.5" customHeight="1">
      <c r="A27" s="1328" t="s">
        <v>514</v>
      </c>
      <c r="B27" s="1246">
        <v>763226.3188104827</v>
      </c>
      <c r="C27" s="1274">
        <v>791910.0326842072</v>
      </c>
      <c r="D27" s="1274">
        <v>853490.7348804057</v>
      </c>
      <c r="E27" s="1250">
        <v>946579.9250335325</v>
      </c>
      <c r="F27" s="1274">
        <v>28683.713873724453</v>
      </c>
      <c r="G27" s="1249"/>
      <c r="H27" s="1250">
        <v>3.7582186524213563</v>
      </c>
      <c r="I27" s="1275">
        <v>93089.19015312684</v>
      </c>
      <c r="J27" s="1275"/>
      <c r="K27" s="1282">
        <v>10.90687764363029</v>
      </c>
    </row>
    <row r="28" spans="1:11" s="41" customFormat="1" ht="16.5" customHeight="1">
      <c r="A28" s="1325" t="s">
        <v>625</v>
      </c>
      <c r="B28" s="1264">
        <v>130863.224775243</v>
      </c>
      <c r="C28" s="1244">
        <v>109069.7730600027</v>
      </c>
      <c r="D28" s="1244">
        <v>131518.65672522597</v>
      </c>
      <c r="E28" s="1244">
        <v>142593.03749630775</v>
      </c>
      <c r="F28" s="1264">
        <v>-21793.4517152403</v>
      </c>
      <c r="G28" s="1266"/>
      <c r="H28" s="1273">
        <v>-16.653610479697754</v>
      </c>
      <c r="I28" s="1245">
        <v>11074.380771081778</v>
      </c>
      <c r="J28" s="1245"/>
      <c r="K28" s="1287">
        <v>8.420387682501058</v>
      </c>
    </row>
    <row r="29" spans="1:11" s="41" customFormat="1" ht="16.5" customHeight="1">
      <c r="A29" s="1322" t="s">
        <v>626</v>
      </c>
      <c r="B29" s="1257">
        <v>16863.662199649996</v>
      </c>
      <c r="C29" s="1255">
        <v>15969.114818009995</v>
      </c>
      <c r="D29" s="1255">
        <v>19786.423178127996</v>
      </c>
      <c r="E29" s="1255">
        <v>18623.131378831</v>
      </c>
      <c r="F29" s="1257">
        <v>-894.5473816400008</v>
      </c>
      <c r="G29" s="1305"/>
      <c r="H29" s="1269">
        <v>-5.304585510842165</v>
      </c>
      <c r="I29" s="1256">
        <v>-1163.291799296996</v>
      </c>
      <c r="J29" s="1256"/>
      <c r="K29" s="1312">
        <v>-5.87924249281651</v>
      </c>
    </row>
    <row r="30" spans="1:11" s="41" customFormat="1" ht="16.5" customHeight="1">
      <c r="A30" s="1324" t="s">
        <v>627</v>
      </c>
      <c r="B30" s="1263">
        <v>51113.72049142</v>
      </c>
      <c r="C30" s="1259">
        <v>35995.14281595</v>
      </c>
      <c r="D30" s="1259">
        <v>54277.46827534</v>
      </c>
      <c r="E30" s="1259">
        <v>64060.97555443</v>
      </c>
      <c r="F30" s="1263">
        <v>-15118.577675469998</v>
      </c>
      <c r="G30" s="1302"/>
      <c r="H30" s="1271">
        <v>-29.578315822280672</v>
      </c>
      <c r="I30" s="1261">
        <v>9783.507279090001</v>
      </c>
      <c r="J30" s="1261"/>
      <c r="K30" s="1284">
        <v>18.02498825011513</v>
      </c>
    </row>
    <row r="31" spans="1:11" s="41" customFormat="1" ht="16.5" customHeight="1">
      <c r="A31" s="1324" t="s">
        <v>628</v>
      </c>
      <c r="B31" s="1263">
        <v>437.34666357500015</v>
      </c>
      <c r="C31" s="1259">
        <v>550.5988836140001</v>
      </c>
      <c r="D31" s="1259">
        <v>500.3157125645001</v>
      </c>
      <c r="E31" s="1259">
        <v>769.3624838802501</v>
      </c>
      <c r="F31" s="1263">
        <v>113.25222003899995</v>
      </c>
      <c r="G31" s="1302"/>
      <c r="H31" s="1271">
        <v>25.89529759144451</v>
      </c>
      <c r="I31" s="1261">
        <v>269.04677131575005</v>
      </c>
      <c r="J31" s="1261"/>
      <c r="K31" s="1284">
        <v>53.77539912482059</v>
      </c>
    </row>
    <row r="32" spans="1:11" s="41" customFormat="1" ht="16.5" customHeight="1">
      <c r="A32" s="1324" t="s">
        <v>629</v>
      </c>
      <c r="B32" s="1263">
        <v>62168.878785498004</v>
      </c>
      <c r="C32" s="1259">
        <v>54491.331506008704</v>
      </c>
      <c r="D32" s="1259">
        <v>56794.781749793474</v>
      </c>
      <c r="E32" s="1259">
        <v>58382.925549566484</v>
      </c>
      <c r="F32" s="1263">
        <v>-7677.547279489299</v>
      </c>
      <c r="G32" s="1302"/>
      <c r="H32" s="1271">
        <v>-12.349502563781517</v>
      </c>
      <c r="I32" s="1261">
        <v>1588.14379977301</v>
      </c>
      <c r="J32" s="1261"/>
      <c r="K32" s="1284">
        <v>2.7962847128623487</v>
      </c>
    </row>
    <row r="33" spans="1:11" s="41" customFormat="1" ht="16.5" customHeight="1">
      <c r="A33" s="1323" t="s">
        <v>630</v>
      </c>
      <c r="B33" s="1264">
        <v>279.6166351</v>
      </c>
      <c r="C33" s="1244">
        <v>2063.5850364199996</v>
      </c>
      <c r="D33" s="1244">
        <v>159.6678094</v>
      </c>
      <c r="E33" s="1244">
        <v>756.6425296</v>
      </c>
      <c r="F33" s="1264">
        <v>1783.9684013199997</v>
      </c>
      <c r="G33" s="1266"/>
      <c r="H33" s="1273">
        <v>638.0051031949492</v>
      </c>
      <c r="I33" s="1245">
        <v>596.9747202</v>
      </c>
      <c r="J33" s="1245"/>
      <c r="K33" s="1287">
        <v>373.88545784107185</v>
      </c>
    </row>
    <row r="34" spans="1:11" s="41" customFormat="1" ht="16.5" customHeight="1">
      <c r="A34" s="1323" t="s">
        <v>631</v>
      </c>
      <c r="B34" s="1246">
        <v>595563.1231925228</v>
      </c>
      <c r="C34" s="1274">
        <v>640312.0877961246</v>
      </c>
      <c r="D34" s="1274">
        <v>673111.1580762429</v>
      </c>
      <c r="E34" s="1274">
        <v>725331.461308614</v>
      </c>
      <c r="F34" s="1264">
        <v>44748.96460360184</v>
      </c>
      <c r="G34" s="1266"/>
      <c r="H34" s="1273">
        <v>7.513723207663449</v>
      </c>
      <c r="I34" s="1245">
        <v>52220.30323237111</v>
      </c>
      <c r="J34" s="1245"/>
      <c r="K34" s="1287">
        <v>7.758050450629455</v>
      </c>
    </row>
    <row r="35" spans="1:11" s="41" customFormat="1" ht="16.5" customHeight="1">
      <c r="A35" s="1322" t="s">
        <v>632</v>
      </c>
      <c r="B35" s="1257">
        <v>82995.8</v>
      </c>
      <c r="C35" s="1255">
        <v>82741.1</v>
      </c>
      <c r="D35" s="1255">
        <v>105940.9</v>
      </c>
      <c r="E35" s="1255">
        <v>121668.6</v>
      </c>
      <c r="F35" s="1257">
        <v>-254.6999999999971</v>
      </c>
      <c r="G35" s="1305"/>
      <c r="H35" s="1269">
        <v>-0.30688299889873594</v>
      </c>
      <c r="I35" s="1256">
        <v>15727.7</v>
      </c>
      <c r="J35" s="1256"/>
      <c r="K35" s="1312">
        <v>14.845730024947883</v>
      </c>
    </row>
    <row r="36" spans="1:11" s="41" customFormat="1" ht="16.5" customHeight="1">
      <c r="A36" s="1324" t="s">
        <v>633</v>
      </c>
      <c r="B36" s="1263">
        <v>5701.5</v>
      </c>
      <c r="C36" s="1259">
        <v>5787.1</v>
      </c>
      <c r="D36" s="1259">
        <v>6223.1</v>
      </c>
      <c r="E36" s="1259">
        <v>8618.1</v>
      </c>
      <c r="F36" s="1263">
        <v>85.60000000000036</v>
      </c>
      <c r="G36" s="1302"/>
      <c r="H36" s="1271">
        <v>1.5013592914145464</v>
      </c>
      <c r="I36" s="1261">
        <v>2395</v>
      </c>
      <c r="J36" s="1261"/>
      <c r="K36" s="1284">
        <v>38.48564220404621</v>
      </c>
    </row>
    <row r="37" spans="1:11" s="41" customFormat="1" ht="16.5" customHeight="1">
      <c r="A37" s="1320" t="s">
        <v>634</v>
      </c>
      <c r="B37" s="1263">
        <v>17546.48447760506</v>
      </c>
      <c r="C37" s="1259">
        <v>18894.091862764293</v>
      </c>
      <c r="D37" s="1259">
        <v>14960.917656292495</v>
      </c>
      <c r="E37" s="1259">
        <v>13393.803033040094</v>
      </c>
      <c r="F37" s="1263">
        <v>1347.6073851592337</v>
      </c>
      <c r="G37" s="1302"/>
      <c r="H37" s="1271">
        <v>7.680213018620413</v>
      </c>
      <c r="I37" s="1261">
        <v>-1567.1146232524006</v>
      </c>
      <c r="J37" s="1261"/>
      <c r="K37" s="1284">
        <v>-10.474722602281547</v>
      </c>
    </row>
    <row r="38" spans="1:11" s="41" customFormat="1" ht="16.5" customHeight="1">
      <c r="A38" s="1329" t="s">
        <v>515</v>
      </c>
      <c r="B38" s="1263">
        <v>1563.99353847</v>
      </c>
      <c r="C38" s="1259">
        <v>1862.4</v>
      </c>
      <c r="D38" s="1259">
        <v>2112.4</v>
      </c>
      <c r="E38" s="1259">
        <v>2146.84</v>
      </c>
      <c r="F38" s="1263">
        <v>298.4064615300001</v>
      </c>
      <c r="G38" s="1302"/>
      <c r="H38" s="1271">
        <v>19.07977585520722</v>
      </c>
      <c r="I38" s="1261">
        <v>34.440000000000055</v>
      </c>
      <c r="J38" s="1261"/>
      <c r="K38" s="1284">
        <v>1.6303730354099626</v>
      </c>
    </row>
    <row r="39" spans="1:11" s="41" customFormat="1" ht="16.5" customHeight="1">
      <c r="A39" s="1329" t="s">
        <v>516</v>
      </c>
      <c r="B39" s="1263">
        <v>15982.490939135061</v>
      </c>
      <c r="C39" s="1259">
        <v>17031.69186276429</v>
      </c>
      <c r="D39" s="1259">
        <v>12848.517656292495</v>
      </c>
      <c r="E39" s="1259">
        <v>11246.963033040094</v>
      </c>
      <c r="F39" s="1263">
        <v>1049.2009236292306</v>
      </c>
      <c r="G39" s="1302"/>
      <c r="H39" s="1271">
        <v>6.564689619564465</v>
      </c>
      <c r="I39" s="1261">
        <v>-1601.5546232524011</v>
      </c>
      <c r="J39" s="1261"/>
      <c r="K39" s="1284">
        <v>-12.464898022442675</v>
      </c>
    </row>
    <row r="40" spans="1:11" s="41" customFormat="1" ht="16.5" customHeight="1">
      <c r="A40" s="1324" t="s">
        <v>517</v>
      </c>
      <c r="B40" s="1263">
        <v>488578.0629856478</v>
      </c>
      <c r="C40" s="1259">
        <v>530742.5220796503</v>
      </c>
      <c r="D40" s="1259">
        <v>544251.673444788</v>
      </c>
      <c r="E40" s="1259">
        <v>579880.2521082286</v>
      </c>
      <c r="F40" s="1263">
        <v>42164.459094002494</v>
      </c>
      <c r="G40" s="1302"/>
      <c r="H40" s="1271">
        <v>8.630035257076429</v>
      </c>
      <c r="I40" s="1261">
        <v>35628.578663440654</v>
      </c>
      <c r="J40" s="1261"/>
      <c r="K40" s="1284">
        <v>6.546342510613341</v>
      </c>
    </row>
    <row r="41" spans="1:11" s="41" customFormat="1" ht="16.5" customHeight="1">
      <c r="A41" s="1320" t="s">
        <v>635</v>
      </c>
      <c r="B41" s="1263">
        <v>464306.30238346994</v>
      </c>
      <c r="C41" s="1259">
        <v>504866.9000949235</v>
      </c>
      <c r="D41" s="1259">
        <v>520861.9812882791</v>
      </c>
      <c r="E41" s="1259">
        <v>554870.1841571905</v>
      </c>
      <c r="F41" s="1263">
        <v>40560.59771145356</v>
      </c>
      <c r="G41" s="1302"/>
      <c r="H41" s="1271">
        <v>8.735741363673032</v>
      </c>
      <c r="I41" s="1261">
        <v>34008.20286891138</v>
      </c>
      <c r="J41" s="1261"/>
      <c r="K41" s="1284">
        <v>6.529215817364296</v>
      </c>
    </row>
    <row r="42" spans="1:11" s="41" customFormat="1" ht="16.5" customHeight="1">
      <c r="A42" s="1320" t="s">
        <v>636</v>
      </c>
      <c r="B42" s="1264">
        <v>24271.76060217787</v>
      </c>
      <c r="C42" s="1244">
        <v>25875.621984726815</v>
      </c>
      <c r="D42" s="1244">
        <v>23389.69215650886</v>
      </c>
      <c r="E42" s="1244">
        <v>25010.067951038083</v>
      </c>
      <c r="F42" s="1263">
        <v>1603.8613825489447</v>
      </c>
      <c r="G42" s="1302"/>
      <c r="H42" s="1271">
        <v>6.607931780626711</v>
      </c>
      <c r="I42" s="1261">
        <v>1620.3757945292236</v>
      </c>
      <c r="J42" s="1261"/>
      <c r="K42" s="1284">
        <v>6.927734592172934</v>
      </c>
    </row>
    <row r="43" spans="1:11" s="41" customFormat="1" ht="16.5" customHeight="1">
      <c r="A43" s="1321" t="s">
        <v>637</v>
      </c>
      <c r="B43" s="1257">
        <v>741.2757292699999</v>
      </c>
      <c r="C43" s="1255">
        <v>2147.27385371</v>
      </c>
      <c r="D43" s="1255">
        <v>1734.566975162509</v>
      </c>
      <c r="E43" s="1255">
        <v>1770.7061673452497</v>
      </c>
      <c r="F43" s="1246">
        <v>1405.99812444</v>
      </c>
      <c r="G43" s="1249"/>
      <c r="H43" s="1250">
        <v>189.67275858668827</v>
      </c>
      <c r="I43" s="1275">
        <v>36.13919218274077</v>
      </c>
      <c r="J43" s="1275"/>
      <c r="K43" s="1282">
        <v>2.083470554912124</v>
      </c>
    </row>
    <row r="44" spans="1:11" s="41" customFormat="1" ht="16.5" customHeight="1" hidden="1">
      <c r="A44" s="1330" t="s">
        <v>656</v>
      </c>
      <c r="B44" s="1246">
        <v>36799.972717167024</v>
      </c>
      <c r="C44" s="1274">
        <v>48332.235923332344</v>
      </c>
      <c r="D44" s="1274">
        <v>48860.87886140676</v>
      </c>
      <c r="E44" s="1274">
        <v>78655.4154747764</v>
      </c>
      <c r="F44" s="1264">
        <v>11532.26320616532</v>
      </c>
      <c r="G44" s="1266"/>
      <c r="H44" s="1273"/>
      <c r="I44" s="1245">
        <v>29794.536613369637</v>
      </c>
      <c r="J44" s="1245"/>
      <c r="K44" s="1282">
        <v>60.97830679198679</v>
      </c>
    </row>
    <row r="45" spans="1:11" s="41" customFormat="1" ht="16.5" customHeight="1">
      <c r="A45" s="1332" t="s">
        <v>1581</v>
      </c>
      <c r="B45" s="1246">
        <v>36799.972717167024</v>
      </c>
      <c r="C45" s="1274">
        <v>42528.206188342236</v>
      </c>
      <c r="D45" s="1274">
        <v>48860.87886140676</v>
      </c>
      <c r="E45" s="1274">
        <v>78655.4154747764</v>
      </c>
      <c r="F45" s="1246">
        <v>5728.233471175212</v>
      </c>
      <c r="G45" s="1249"/>
      <c r="H45" s="1250">
        <v>15.565863364086182</v>
      </c>
      <c r="I45" s="1275">
        <v>29794.536613369637</v>
      </c>
      <c r="J45" s="1275"/>
      <c r="K45" s="1282">
        <v>60.97830679198679</v>
      </c>
    </row>
    <row r="46" spans="1:11" s="41" customFormat="1" ht="16.5" customHeight="1">
      <c r="A46" s="1320" t="s">
        <v>638</v>
      </c>
      <c r="B46" s="1260">
        <v>82.59108521018639</v>
      </c>
      <c r="C46" s="1261">
        <v>89.2987737752827</v>
      </c>
      <c r="D46" s="1261">
        <v>83.37918048329887</v>
      </c>
      <c r="E46" s="1262">
        <v>79.69707144807032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4" t="s">
        <v>639</v>
      </c>
      <c r="B47" s="1334">
        <v>34.459568799990016</v>
      </c>
      <c r="C47" s="946">
        <v>30.719811711737876</v>
      </c>
      <c r="D47" s="946">
        <v>34.908712076745076</v>
      </c>
      <c r="E47" s="1335">
        <v>34.88847824574091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605</v>
      </c>
      <c r="B48" s="1336">
        <v>9961.95768789731</v>
      </c>
      <c r="C48" s="1307">
        <v>5391.417734293005</v>
      </c>
      <c r="D48" s="1307">
        <v>5087.4753919478535</v>
      </c>
      <c r="E48" s="1337">
        <v>4071.3360458725</v>
      </c>
      <c r="F48" s="1259">
        <v>-4626.173946211804</v>
      </c>
      <c r="G48" s="1261" t="s">
        <v>468</v>
      </c>
      <c r="H48" s="1271">
        <v>-46.43840187990459</v>
      </c>
      <c r="I48" s="1261">
        <v>-1086.8795923153534</v>
      </c>
      <c r="J48" s="1261" t="s">
        <v>469</v>
      </c>
      <c r="K48" s="1284">
        <v>-21.363829966344415</v>
      </c>
    </row>
    <row r="49" spans="1:11" s="41" customFormat="1" ht="16.5" customHeight="1">
      <c r="A49" s="415" t="s">
        <v>606</v>
      </c>
      <c r="B49" s="1334">
        <v>595994.2814285592</v>
      </c>
      <c r="C49" s="946">
        <v>617343.6454336687</v>
      </c>
      <c r="D49" s="946">
        <v>671929.3338110195</v>
      </c>
      <c r="E49" s="1335">
        <v>777298.2263970993</v>
      </c>
      <c r="F49" s="1259">
        <v>21404.99799771703</v>
      </c>
      <c r="G49" s="1261" t="s">
        <v>468</v>
      </c>
      <c r="H49" s="1271">
        <v>3.5914770769965534</v>
      </c>
      <c r="I49" s="1261">
        <v>105439.63283231978</v>
      </c>
      <c r="J49" s="1261" t="s">
        <v>469</v>
      </c>
      <c r="K49" s="1284">
        <v>15.692071699607437</v>
      </c>
    </row>
    <row r="50" spans="1:13" s="41" customFormat="1" ht="16.5" customHeight="1">
      <c r="A50" s="1320" t="s">
        <v>611</v>
      </c>
      <c r="B50" s="1263">
        <v>99639.62044293068</v>
      </c>
      <c r="C50" s="1259">
        <v>104933.01206603812</v>
      </c>
      <c r="D50" s="1259">
        <v>117125.52760493575</v>
      </c>
      <c r="E50" s="1271">
        <v>106552.26928349695</v>
      </c>
      <c r="F50" s="1259">
        <v>5237.75763049994</v>
      </c>
      <c r="G50" s="1261" t="s">
        <v>468</v>
      </c>
      <c r="H50" s="1271">
        <v>5.256701708834695</v>
      </c>
      <c r="I50" s="1261">
        <v>-10643.9985676788</v>
      </c>
      <c r="J50" s="1261" t="s">
        <v>469</v>
      </c>
      <c r="K50" s="1284">
        <v>-9.087684628052216</v>
      </c>
      <c r="M50" s="1331"/>
    </row>
    <row r="51" spans="1:11" s="41" customFormat="1" ht="16.5" customHeight="1">
      <c r="A51" s="415" t="s">
        <v>640</v>
      </c>
      <c r="B51" s="1336">
        <v>569156.2645248395</v>
      </c>
      <c r="C51" s="1307">
        <v>574402.7928843672</v>
      </c>
      <c r="D51" s="1307">
        <v>628155.9715590904</v>
      </c>
      <c r="E51" s="1337">
        <v>702714.1577220298</v>
      </c>
      <c r="F51" s="1259">
        <v>5246.5283595277</v>
      </c>
      <c r="G51" s="1261"/>
      <c r="H51" s="1271">
        <v>0.9218080668773396</v>
      </c>
      <c r="I51" s="1261">
        <v>74558.18616293941</v>
      </c>
      <c r="J51" s="1261"/>
      <c r="K51" s="1284">
        <v>11.869374731547188</v>
      </c>
    </row>
    <row r="52" spans="1:11" s="41" customFormat="1" ht="16.5" customHeight="1" thickBot="1">
      <c r="A52" s="1291" t="s">
        <v>641</v>
      </c>
      <c r="B52" s="1338">
        <v>51452.26954162569</v>
      </c>
      <c r="C52" s="1333">
        <v>49985.3865090397</v>
      </c>
      <c r="D52" s="1333">
        <v>52074.09881183263</v>
      </c>
      <c r="E52" s="1339">
        <v>54732.57192593948</v>
      </c>
      <c r="F52" s="1294">
        <v>-1466.883032585989</v>
      </c>
      <c r="G52" s="1296"/>
      <c r="H52" s="1340">
        <v>-2.8509588510945227</v>
      </c>
      <c r="I52" s="1296">
        <v>2658.473114106855</v>
      </c>
      <c r="J52" s="1296"/>
      <c r="K52" s="1297">
        <v>5.105173540713832</v>
      </c>
    </row>
    <row r="53" spans="1:11" s="41" customFormat="1" ht="16.5" customHeight="1" thickTop="1">
      <c r="A53" s="720" t="s">
        <v>518</v>
      </c>
      <c r="B53" s="942">
        <v>55.63399260749998</v>
      </c>
      <c r="C53" s="946" t="s">
        <v>499</v>
      </c>
      <c r="D53" s="1307"/>
      <c r="E53" s="1307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1582</v>
      </c>
      <c r="B54" s="942">
        <v>70.74024624000015</v>
      </c>
      <c r="C54" s="37" t="s">
        <v>499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9" t="s">
        <v>501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51" t="s">
        <v>867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s="41" customFormat="1" ht="16.5" customHeight="1">
      <c r="A2" s="1653" t="s">
        <v>521</v>
      </c>
      <c r="B2" s="1653"/>
      <c r="C2" s="1653"/>
      <c r="D2" s="1653"/>
      <c r="E2" s="1653"/>
      <c r="F2" s="1653"/>
      <c r="G2" s="1653"/>
      <c r="H2" s="1653"/>
      <c r="I2" s="1653"/>
      <c r="J2" s="1653"/>
      <c r="K2" s="1653"/>
    </row>
    <row r="3" spans="1:11" s="41" customFormat="1" ht="16.5" customHeight="1" thickBot="1">
      <c r="A3" s="721"/>
      <c r="B3" s="942"/>
      <c r="C3" s="37"/>
      <c r="D3" s="37"/>
      <c r="E3" s="37"/>
      <c r="F3" s="37"/>
      <c r="G3" s="37"/>
      <c r="H3" s="37"/>
      <c r="I3" s="1643" t="s">
        <v>654</v>
      </c>
      <c r="J3" s="1643"/>
      <c r="K3" s="1643"/>
    </row>
    <row r="4" spans="1:11" s="41" customFormat="1" ht="13.5" thickTop="1">
      <c r="A4" s="1344"/>
      <c r="B4" s="1345"/>
      <c r="C4" s="1346"/>
      <c r="D4" s="1346"/>
      <c r="E4" s="1347"/>
      <c r="F4" s="1654" t="s">
        <v>1580</v>
      </c>
      <c r="G4" s="1655"/>
      <c r="H4" s="1655"/>
      <c r="I4" s="1655"/>
      <c r="J4" s="1655"/>
      <c r="K4" s="1626"/>
    </row>
    <row r="5" spans="1:11" s="41" customFormat="1" ht="12.75">
      <c r="A5" s="1455"/>
      <c r="B5" s="1452">
        <v>2010</v>
      </c>
      <c r="C5" s="1453">
        <v>2011</v>
      </c>
      <c r="D5" s="1453">
        <v>2011</v>
      </c>
      <c r="E5" s="1454">
        <v>2011</v>
      </c>
      <c r="F5" s="1247"/>
      <c r="G5" s="1248" t="s">
        <v>1033</v>
      </c>
      <c r="H5" s="1243"/>
      <c r="I5" s="1248"/>
      <c r="J5" s="1248" t="s">
        <v>652</v>
      </c>
      <c r="K5" s="1456"/>
    </row>
    <row r="6" spans="1:11" s="41" customFormat="1" ht="12.75">
      <c r="A6" s="1457"/>
      <c r="B6" s="1448" t="s">
        <v>488</v>
      </c>
      <c r="C6" s="1449" t="s">
        <v>1578</v>
      </c>
      <c r="D6" s="1449" t="s">
        <v>488</v>
      </c>
      <c r="E6" s="1450" t="s">
        <v>1578</v>
      </c>
      <c r="F6" s="1424" t="s">
        <v>575</v>
      </c>
      <c r="G6" s="1425" t="s">
        <v>571</v>
      </c>
      <c r="H6" s="1426" t="s">
        <v>556</v>
      </c>
      <c r="I6" s="1451" t="s">
        <v>575</v>
      </c>
      <c r="J6" s="1425" t="s">
        <v>571</v>
      </c>
      <c r="K6" s="1427" t="s">
        <v>556</v>
      </c>
    </row>
    <row r="7" spans="1:11" s="41" customFormat="1" ht="16.5" customHeight="1">
      <c r="A7" s="1289" t="s">
        <v>612</v>
      </c>
      <c r="B7" s="1251">
        <v>72915.07400000001</v>
      </c>
      <c r="C7" s="1275">
        <v>81105.13900000001</v>
      </c>
      <c r="D7" s="1275">
        <v>91113.49008517685</v>
      </c>
      <c r="E7" s="1275">
        <v>101673.65416309529</v>
      </c>
      <c r="F7" s="1257">
        <v>8190.065000000002</v>
      </c>
      <c r="G7" s="1305"/>
      <c r="H7" s="1269">
        <v>11.232334482716155</v>
      </c>
      <c r="I7" s="1256">
        <v>10560.164077918438</v>
      </c>
      <c r="J7" s="1316"/>
      <c r="K7" s="1312">
        <v>11.59012136188213</v>
      </c>
    </row>
    <row r="8" spans="1:11" s="41" customFormat="1" ht="16.5" customHeight="1">
      <c r="A8" s="1321" t="s">
        <v>613</v>
      </c>
      <c r="B8" s="1246">
        <v>1866.631</v>
      </c>
      <c r="C8" s="1274">
        <v>3038.982</v>
      </c>
      <c r="D8" s="1274">
        <v>2049.4790930668414</v>
      </c>
      <c r="E8" s="1274">
        <v>2421.0851840920996</v>
      </c>
      <c r="F8" s="1246">
        <v>1172.3509999999999</v>
      </c>
      <c r="G8" s="1249"/>
      <c r="H8" s="1250">
        <v>62.80571789496692</v>
      </c>
      <c r="I8" s="1275">
        <v>371.60609102525814</v>
      </c>
      <c r="J8" s="1275"/>
      <c r="K8" s="1282">
        <v>18.13173368210293</v>
      </c>
    </row>
    <row r="9" spans="1:11" s="41" customFormat="1" ht="16.5" customHeight="1">
      <c r="A9" s="1322" t="s">
        <v>616</v>
      </c>
      <c r="B9" s="1257">
        <v>1855.564</v>
      </c>
      <c r="C9" s="1255">
        <v>3022.117</v>
      </c>
      <c r="D9" s="1255">
        <v>2036.8270930668416</v>
      </c>
      <c r="E9" s="1255">
        <v>2411.1410320813998</v>
      </c>
      <c r="F9" s="1263">
        <v>1166.553</v>
      </c>
      <c r="G9" s="1302"/>
      <c r="H9" s="1271">
        <v>62.8678396433645</v>
      </c>
      <c r="I9" s="1261">
        <v>374.3139390145582</v>
      </c>
      <c r="J9" s="1261"/>
      <c r="K9" s="1284">
        <v>18.37730557928485</v>
      </c>
    </row>
    <row r="10" spans="1:11" s="41" customFormat="1" ht="16.5" customHeight="1">
      <c r="A10" s="1323" t="s">
        <v>617</v>
      </c>
      <c r="B10" s="1264">
        <v>11.067</v>
      </c>
      <c r="C10" s="1244">
        <v>16.865</v>
      </c>
      <c r="D10" s="1244">
        <v>12.652</v>
      </c>
      <c r="E10" s="1244">
        <v>9.9441520107</v>
      </c>
      <c r="F10" s="1263">
        <v>5.797999999999998</v>
      </c>
      <c r="G10" s="1302"/>
      <c r="H10" s="1271">
        <v>52.38998825336585</v>
      </c>
      <c r="I10" s="1261">
        <v>-2.7078479892999994</v>
      </c>
      <c r="J10" s="1261"/>
      <c r="K10" s="1284">
        <v>-21.402529159816627</v>
      </c>
    </row>
    <row r="11" spans="1:11" s="41" customFormat="1" ht="16.5" customHeight="1">
      <c r="A11" s="1321" t="s">
        <v>618</v>
      </c>
      <c r="B11" s="1246">
        <v>35503.7</v>
      </c>
      <c r="C11" s="1274">
        <v>38300.076</v>
      </c>
      <c r="D11" s="1274">
        <v>42940.10909653001</v>
      </c>
      <c r="E11" s="1274">
        <v>50451.94711325168</v>
      </c>
      <c r="F11" s="1246">
        <v>2796.376000000004</v>
      </c>
      <c r="G11" s="1249"/>
      <c r="H11" s="1250">
        <v>7.876294583381462</v>
      </c>
      <c r="I11" s="1275">
        <v>7511.838016721667</v>
      </c>
      <c r="J11" s="1275"/>
      <c r="K11" s="1282">
        <v>17.493756245087646</v>
      </c>
    </row>
    <row r="12" spans="1:11" s="41" customFormat="1" ht="16.5" customHeight="1">
      <c r="A12" s="1324" t="s">
        <v>616</v>
      </c>
      <c r="B12" s="1257">
        <v>35327.352999999996</v>
      </c>
      <c r="C12" s="1255">
        <v>38238.96</v>
      </c>
      <c r="D12" s="1255">
        <v>42841.32609653001</v>
      </c>
      <c r="E12" s="1255">
        <v>50389.75114219454</v>
      </c>
      <c r="F12" s="1263">
        <v>2911.6070000000036</v>
      </c>
      <c r="G12" s="1302"/>
      <c r="H12" s="1271">
        <v>8.241792132006053</v>
      </c>
      <c r="I12" s="1261">
        <v>7548.425045664531</v>
      </c>
      <c r="J12" s="1261"/>
      <c r="K12" s="1284">
        <v>17.61949438412908</v>
      </c>
    </row>
    <row r="13" spans="1:11" s="41" customFormat="1" ht="16.5" customHeight="1">
      <c r="A13" s="1324" t="s">
        <v>617</v>
      </c>
      <c r="B13" s="1264">
        <v>176.347</v>
      </c>
      <c r="C13" s="1244">
        <v>61.116</v>
      </c>
      <c r="D13" s="1244">
        <v>98.783</v>
      </c>
      <c r="E13" s="1244">
        <v>62.195971057140824</v>
      </c>
      <c r="F13" s="1263">
        <v>-115.23100000000001</v>
      </c>
      <c r="G13" s="1302"/>
      <c r="H13" s="1271">
        <v>-65.3433287779208</v>
      </c>
      <c r="I13" s="1261">
        <v>-36.58702894285918</v>
      </c>
      <c r="J13" s="1261"/>
      <c r="K13" s="1284">
        <v>-37.03777870975692</v>
      </c>
    </row>
    <row r="14" spans="1:11" s="41" customFormat="1" ht="16.5" customHeight="1">
      <c r="A14" s="1321" t="s">
        <v>619</v>
      </c>
      <c r="B14" s="1246">
        <v>23124.12</v>
      </c>
      <c r="C14" s="1274">
        <v>26961.77</v>
      </c>
      <c r="D14" s="1274">
        <v>30338.66785893</v>
      </c>
      <c r="E14" s="1274">
        <v>31940.446785440003</v>
      </c>
      <c r="F14" s="1246">
        <v>3837.65</v>
      </c>
      <c r="G14" s="1249"/>
      <c r="H14" s="1250">
        <v>16.59587478355932</v>
      </c>
      <c r="I14" s="1275">
        <v>1601.7789265100037</v>
      </c>
      <c r="J14" s="1275"/>
      <c r="K14" s="1282">
        <v>5.279661367987619</v>
      </c>
    </row>
    <row r="15" spans="1:11" s="41" customFormat="1" ht="16.5" customHeight="1">
      <c r="A15" s="1324" t="s">
        <v>616</v>
      </c>
      <c r="B15" s="1257">
        <v>23000.524</v>
      </c>
      <c r="C15" s="1255">
        <v>26581.838</v>
      </c>
      <c r="D15" s="1255">
        <v>29964.36585893</v>
      </c>
      <c r="E15" s="1255">
        <v>31593.112985440002</v>
      </c>
      <c r="F15" s="1257">
        <v>3581.3139999999985</v>
      </c>
      <c r="G15" s="1305"/>
      <c r="H15" s="1269">
        <v>15.570575696449342</v>
      </c>
      <c r="I15" s="1261">
        <v>1628.747126510003</v>
      </c>
      <c r="J15" s="1261"/>
      <c r="K15" s="1284">
        <v>5.435613535684429</v>
      </c>
    </row>
    <row r="16" spans="1:11" s="41" customFormat="1" ht="16.5" customHeight="1">
      <c r="A16" s="1324" t="s">
        <v>617</v>
      </c>
      <c r="B16" s="1264">
        <v>123.59599999999999</v>
      </c>
      <c r="C16" s="1244">
        <v>379.932</v>
      </c>
      <c r="D16" s="1244">
        <v>374.302</v>
      </c>
      <c r="E16" s="1244">
        <v>347.3338</v>
      </c>
      <c r="F16" s="1263">
        <v>256.336</v>
      </c>
      <c r="G16" s="1302"/>
      <c r="H16" s="1271">
        <v>207.3982976795366</v>
      </c>
      <c r="I16" s="1261">
        <v>-26.968200000000024</v>
      </c>
      <c r="J16" s="1261"/>
      <c r="K16" s="1284">
        <v>-7.204930777821124</v>
      </c>
    </row>
    <row r="17" spans="1:11" s="41" customFormat="1" ht="16.5" customHeight="1">
      <c r="A17" s="1321" t="s">
        <v>512</v>
      </c>
      <c r="B17" s="1246">
        <v>12289.504999999997</v>
      </c>
      <c r="C17" s="1274">
        <v>12651.187000000002</v>
      </c>
      <c r="D17" s="1274">
        <v>15615.60303665</v>
      </c>
      <c r="E17" s="1274">
        <v>16690.136343111506</v>
      </c>
      <c r="F17" s="1246">
        <v>361.68200000000434</v>
      </c>
      <c r="G17" s="1249"/>
      <c r="H17" s="1250">
        <v>2.94301519874075</v>
      </c>
      <c r="I17" s="1275">
        <v>1074.533306461506</v>
      </c>
      <c r="J17" s="1275"/>
      <c r="K17" s="1282">
        <v>6.881151524789431</v>
      </c>
    </row>
    <row r="18" spans="1:11" s="41" customFormat="1" ht="16.5" customHeight="1">
      <c r="A18" s="1324" t="s">
        <v>616</v>
      </c>
      <c r="B18" s="1257">
        <v>12185.684304101353</v>
      </c>
      <c r="C18" s="1255">
        <v>12554.847000000002</v>
      </c>
      <c r="D18" s="1255">
        <v>15320.39003665</v>
      </c>
      <c r="E18" s="1255">
        <v>16667.605319771505</v>
      </c>
      <c r="F18" s="1257">
        <v>369.16269589864896</v>
      </c>
      <c r="G18" s="1305"/>
      <c r="H18" s="1269">
        <v>3.0294785806522113</v>
      </c>
      <c r="I18" s="1261">
        <v>1347.2152831215044</v>
      </c>
      <c r="J18" s="1261"/>
      <c r="K18" s="1284">
        <v>8.793609561497107</v>
      </c>
    </row>
    <row r="19" spans="1:11" s="41" customFormat="1" ht="16.5" customHeight="1">
      <c r="A19" s="1324" t="s">
        <v>617</v>
      </c>
      <c r="B19" s="1264">
        <v>103.82069589864425</v>
      </c>
      <c r="C19" s="1244">
        <v>96.34</v>
      </c>
      <c r="D19" s="1244">
        <v>295.213</v>
      </c>
      <c r="E19" s="1244">
        <v>22.531023339999997</v>
      </c>
      <c r="F19" s="1263">
        <v>-7.480695898644228</v>
      </c>
      <c r="G19" s="1302"/>
      <c r="H19" s="1271">
        <v>-7.205399495633621</v>
      </c>
      <c r="I19" s="1261">
        <v>-272.68197666000003</v>
      </c>
      <c r="J19" s="1261"/>
      <c r="K19" s="1284">
        <v>-92.36787562200853</v>
      </c>
    </row>
    <row r="20" spans="1:11" s="41" customFormat="1" ht="16.5" customHeight="1">
      <c r="A20" s="1321" t="s">
        <v>513</v>
      </c>
      <c r="B20" s="1257">
        <v>131.118</v>
      </c>
      <c r="C20" s="1255">
        <v>153.12400000000002</v>
      </c>
      <c r="D20" s="1255">
        <v>169.631</v>
      </c>
      <c r="E20" s="1255">
        <v>170.0387372</v>
      </c>
      <c r="F20" s="1246">
        <v>22.00600000000003</v>
      </c>
      <c r="G20" s="1249"/>
      <c r="H20" s="1250">
        <v>16.783355450815318</v>
      </c>
      <c r="I20" s="1275">
        <v>0.4077372000000139</v>
      </c>
      <c r="J20" s="1275"/>
      <c r="K20" s="1282">
        <v>0.24036714987237823</v>
      </c>
    </row>
    <row r="21" spans="1:11" s="41" customFormat="1" ht="16.5" customHeight="1">
      <c r="A21" s="1325" t="s">
        <v>655</v>
      </c>
      <c r="B21" s="1257">
        <v>750.65</v>
      </c>
      <c r="C21" s="1255">
        <v>987.8</v>
      </c>
      <c r="D21" s="1255">
        <v>2433.68</v>
      </c>
      <c r="E21" s="1255">
        <v>253.3</v>
      </c>
      <c r="F21" s="1264">
        <v>237.15</v>
      </c>
      <c r="G21" s="1266"/>
      <c r="H21" s="1273">
        <v>31.592619729567705</v>
      </c>
      <c r="I21" s="1245">
        <v>-2180.38</v>
      </c>
      <c r="J21" s="1245"/>
      <c r="K21" s="1282">
        <v>-89.59189375760165</v>
      </c>
    </row>
    <row r="22" spans="1:11" s="41" customFormat="1" ht="16.5" customHeight="1">
      <c r="A22" s="1325" t="s">
        <v>620</v>
      </c>
      <c r="B22" s="1257">
        <v>110.2</v>
      </c>
      <c r="C22" s="1255">
        <v>180.9</v>
      </c>
      <c r="D22" s="1255">
        <v>359.8</v>
      </c>
      <c r="E22" s="1255">
        <v>359.7575</v>
      </c>
      <c r="F22" s="1264">
        <v>70.7</v>
      </c>
      <c r="G22" s="1266"/>
      <c r="H22" s="1273">
        <v>64.15607985480943</v>
      </c>
      <c r="I22" s="1245">
        <v>-0.04250000000001819</v>
      </c>
      <c r="J22" s="1245"/>
      <c r="K22" s="1287">
        <v>-0.011812117843251303</v>
      </c>
    </row>
    <row r="23" spans="1:11" s="41" customFormat="1" ht="16.5" customHeight="1">
      <c r="A23" s="1326" t="s">
        <v>621</v>
      </c>
      <c r="B23" s="1257">
        <v>28433.006809350005</v>
      </c>
      <c r="C23" s="1255">
        <v>35232.4636</v>
      </c>
      <c r="D23" s="1255">
        <v>35710.441719376955</v>
      </c>
      <c r="E23" s="1255">
        <v>37766.02607696815</v>
      </c>
      <c r="F23" s="1257">
        <v>6799.456790649998</v>
      </c>
      <c r="G23" s="1305"/>
      <c r="H23" s="1269">
        <v>23.913956185647034</v>
      </c>
      <c r="I23" s="1256">
        <v>2055.584357591193</v>
      </c>
      <c r="J23" s="1256"/>
      <c r="K23" s="1312">
        <v>5.756255757754477</v>
      </c>
    </row>
    <row r="24" spans="1:11" s="41" customFormat="1" ht="16.5" customHeight="1">
      <c r="A24" s="1327" t="s">
        <v>622</v>
      </c>
      <c r="B24" s="1263">
        <v>14739.977</v>
      </c>
      <c r="C24" s="1259">
        <v>18150.208</v>
      </c>
      <c r="D24" s="1259">
        <v>21006.761</v>
      </c>
      <c r="E24" s="1259">
        <v>21495.305342</v>
      </c>
      <c r="F24" s="1263">
        <v>3410.230999999998</v>
      </c>
      <c r="G24" s="1302"/>
      <c r="H24" s="1271">
        <v>23.135931623231148</v>
      </c>
      <c r="I24" s="1261">
        <v>488.54434200000105</v>
      </c>
      <c r="J24" s="1261"/>
      <c r="K24" s="1284">
        <v>2.3256528790897417</v>
      </c>
    </row>
    <row r="25" spans="1:11" s="41" customFormat="1" ht="16.5" customHeight="1">
      <c r="A25" s="1327" t="s">
        <v>623</v>
      </c>
      <c r="B25" s="1263">
        <v>2397.45780935</v>
      </c>
      <c r="C25" s="1259">
        <v>3882.1586000000007</v>
      </c>
      <c r="D25" s="1259">
        <v>5063.80871267875</v>
      </c>
      <c r="E25" s="1259">
        <v>5280.481778288517</v>
      </c>
      <c r="F25" s="1263">
        <v>1484.7007906500007</v>
      </c>
      <c r="G25" s="1302"/>
      <c r="H25" s="1271">
        <v>61.928130074269525</v>
      </c>
      <c r="I25" s="1261">
        <v>216.67306560976613</v>
      </c>
      <c r="J25" s="1261"/>
      <c r="K25" s="1284">
        <v>4.278855657941041</v>
      </c>
    </row>
    <row r="26" spans="1:11" s="41" customFormat="1" ht="16.5" customHeight="1">
      <c r="A26" s="1327" t="s">
        <v>624</v>
      </c>
      <c r="B26" s="1263">
        <v>11295.572000000004</v>
      </c>
      <c r="C26" s="1259">
        <v>13200.097</v>
      </c>
      <c r="D26" s="1259">
        <v>9639.872006698208</v>
      </c>
      <c r="E26" s="1259">
        <v>10990.238956679634</v>
      </c>
      <c r="F26" s="1263">
        <v>1904.525</v>
      </c>
      <c r="G26" s="1302"/>
      <c r="H26" s="1271">
        <v>16.860810590202917</v>
      </c>
      <c r="I26" s="1261">
        <v>1350.366949981426</v>
      </c>
      <c r="J26" s="1261"/>
      <c r="K26" s="1284">
        <v>14.008141903161489</v>
      </c>
    </row>
    <row r="27" spans="1:11" s="41" customFormat="1" ht="16.5" customHeight="1">
      <c r="A27" s="1328" t="s">
        <v>514</v>
      </c>
      <c r="B27" s="1274">
        <v>102208.93080935</v>
      </c>
      <c r="C27" s="1274">
        <v>117506.30260000001</v>
      </c>
      <c r="D27" s="1274">
        <v>129617.41180455379</v>
      </c>
      <c r="E27" s="1250">
        <v>140052.73774006346</v>
      </c>
      <c r="F27" s="1274">
        <v>15297.37179065001</v>
      </c>
      <c r="G27" s="1249"/>
      <c r="H27" s="1250">
        <v>14.966766279146535</v>
      </c>
      <c r="I27" s="1275">
        <v>10435.325935509667</v>
      </c>
      <c r="J27" s="1275"/>
      <c r="K27" s="1282">
        <v>8.050867387511781</v>
      </c>
    </row>
    <row r="28" spans="1:11" s="41" customFormat="1" ht="16.5" customHeight="1">
      <c r="A28" s="1325" t="s">
        <v>625</v>
      </c>
      <c r="B28" s="1264">
        <v>3401.42413495</v>
      </c>
      <c r="C28" s="1244">
        <v>4392.278362509999</v>
      </c>
      <c r="D28" s="1244">
        <v>4602.4249251599995</v>
      </c>
      <c r="E28" s="1244">
        <v>5608.128277021299</v>
      </c>
      <c r="F28" s="1264">
        <v>990.8542275599993</v>
      </c>
      <c r="G28" s="1266"/>
      <c r="H28" s="1273">
        <v>29.130569674592046</v>
      </c>
      <c r="I28" s="1245">
        <v>1005.7033518612998</v>
      </c>
      <c r="J28" s="1245"/>
      <c r="K28" s="1287">
        <v>21.85159710837298</v>
      </c>
    </row>
    <row r="29" spans="1:11" s="41" customFormat="1" ht="16.5" customHeight="1">
      <c r="A29" s="1322" t="s">
        <v>626</v>
      </c>
      <c r="B29" s="1257">
        <v>1866.268</v>
      </c>
      <c r="C29" s="1255">
        <v>2096.475</v>
      </c>
      <c r="D29" s="1255">
        <v>2426.954</v>
      </c>
      <c r="E29" s="1255">
        <v>2859.2725076312986</v>
      </c>
      <c r="F29" s="1257">
        <v>230.20699999999988</v>
      </c>
      <c r="G29" s="1305"/>
      <c r="H29" s="1269">
        <v>12.335152293239764</v>
      </c>
      <c r="I29" s="1256">
        <v>432.3185076312984</v>
      </c>
      <c r="J29" s="1256"/>
      <c r="K29" s="1312">
        <v>17.81321391469712</v>
      </c>
    </row>
    <row r="30" spans="1:11" s="41" customFormat="1" ht="16.5" customHeight="1">
      <c r="A30" s="1324" t="s">
        <v>627</v>
      </c>
      <c r="B30" s="1263">
        <v>1094.4594949500001</v>
      </c>
      <c r="C30" s="1259">
        <v>1895.0773625099998</v>
      </c>
      <c r="D30" s="1259">
        <v>1784.0809251599999</v>
      </c>
      <c r="E30" s="1259">
        <v>2394.4420369600007</v>
      </c>
      <c r="F30" s="1263">
        <v>800.6178675599997</v>
      </c>
      <c r="G30" s="1302"/>
      <c r="H30" s="1271">
        <v>73.15189563927859</v>
      </c>
      <c r="I30" s="1261">
        <v>610.3611118000008</v>
      </c>
      <c r="J30" s="1261"/>
      <c r="K30" s="1284">
        <v>34.211514914619826</v>
      </c>
    </row>
    <row r="31" spans="1:11" s="41" customFormat="1" ht="16.5" customHeight="1">
      <c r="A31" s="1324" t="s">
        <v>628</v>
      </c>
      <c r="B31" s="1263">
        <v>38.360640000000004</v>
      </c>
      <c r="C31" s="1259">
        <v>40.421</v>
      </c>
      <c r="D31" s="1259">
        <v>37.955</v>
      </c>
      <c r="E31" s="1259">
        <v>47.927712490000005</v>
      </c>
      <c r="F31" s="1263">
        <v>2.0603599999999958</v>
      </c>
      <c r="G31" s="1302"/>
      <c r="H31" s="1271">
        <v>5.371026135121822</v>
      </c>
      <c r="I31" s="1261">
        <v>9.972712490000006</v>
      </c>
      <c r="J31" s="1261"/>
      <c r="K31" s="1284">
        <v>26.275095481491256</v>
      </c>
    </row>
    <row r="32" spans="1:11" s="41" customFormat="1" ht="16.5" customHeight="1">
      <c r="A32" s="1324" t="s">
        <v>629</v>
      </c>
      <c r="B32" s="1263">
        <v>397.575</v>
      </c>
      <c r="C32" s="1259">
        <v>347.702</v>
      </c>
      <c r="D32" s="1259">
        <v>339.11899999999997</v>
      </c>
      <c r="E32" s="1259">
        <v>300.82986994000004</v>
      </c>
      <c r="F32" s="1263">
        <v>-49.87299999999999</v>
      </c>
      <c r="G32" s="1302"/>
      <c r="H32" s="1271">
        <v>-12.544299817644466</v>
      </c>
      <c r="I32" s="1261">
        <v>-38.289130059999934</v>
      </c>
      <c r="J32" s="1261"/>
      <c r="K32" s="1284">
        <v>-11.290765206313989</v>
      </c>
    </row>
    <row r="33" spans="1:11" s="41" customFormat="1" ht="16.5" customHeight="1">
      <c r="A33" s="1323" t="s">
        <v>630</v>
      </c>
      <c r="B33" s="1264">
        <v>4.761</v>
      </c>
      <c r="C33" s="1244">
        <v>12.603</v>
      </c>
      <c r="D33" s="1244">
        <v>14.315999999999999</v>
      </c>
      <c r="E33" s="1244">
        <v>5.656149999999999</v>
      </c>
      <c r="F33" s="1264">
        <v>7.842</v>
      </c>
      <c r="G33" s="1266"/>
      <c r="H33" s="1273">
        <v>164.71329552614995</v>
      </c>
      <c r="I33" s="1245">
        <v>-8.659849999999999</v>
      </c>
      <c r="J33" s="1245"/>
      <c r="K33" s="1287">
        <v>-60.49070969544565</v>
      </c>
    </row>
    <row r="34" spans="1:11" s="41" customFormat="1" ht="16.5" customHeight="1">
      <c r="A34" s="1323" t="s">
        <v>631</v>
      </c>
      <c r="B34" s="1246">
        <v>93572.62509999998</v>
      </c>
      <c r="C34" s="1274">
        <v>104354.32100000003</v>
      </c>
      <c r="D34" s="1274">
        <v>115445.44224273002</v>
      </c>
      <c r="E34" s="1274">
        <v>123512.62032003203</v>
      </c>
      <c r="F34" s="1264">
        <v>10781.69590000005</v>
      </c>
      <c r="G34" s="1266"/>
      <c r="H34" s="1273">
        <v>11.522275760114432</v>
      </c>
      <c r="I34" s="1245">
        <v>8067.178077302015</v>
      </c>
      <c r="J34" s="1245"/>
      <c r="K34" s="1287">
        <v>6.9878705651630275</v>
      </c>
    </row>
    <row r="35" spans="1:11" s="41" customFormat="1" ht="16.5" customHeight="1">
      <c r="A35" s="1322" t="s">
        <v>632</v>
      </c>
      <c r="B35" s="1257">
        <v>2072.4991</v>
      </c>
      <c r="C35" s="1255">
        <v>2562.08</v>
      </c>
      <c r="D35" s="1255">
        <v>2575.025</v>
      </c>
      <c r="E35" s="1255">
        <v>3511.4</v>
      </c>
      <c r="F35" s="1257">
        <v>489.58089999999993</v>
      </c>
      <c r="G35" s="1305"/>
      <c r="H35" s="1269">
        <v>23.622731609388875</v>
      </c>
      <c r="I35" s="1256">
        <v>936.375</v>
      </c>
      <c r="J35" s="1256"/>
      <c r="K35" s="1312">
        <v>36.36372462403277</v>
      </c>
    </row>
    <row r="36" spans="1:11" s="41" customFormat="1" ht="16.5" customHeight="1">
      <c r="A36" s="1324" t="s">
        <v>633</v>
      </c>
      <c r="B36" s="1263">
        <v>56.598</v>
      </c>
      <c r="C36" s="1259">
        <v>39.251999999999995</v>
      </c>
      <c r="D36" s="1259">
        <v>102.3325</v>
      </c>
      <c r="E36" s="1259">
        <v>252.7565201</v>
      </c>
      <c r="F36" s="1263">
        <v>-17.346000000000004</v>
      </c>
      <c r="G36" s="1302"/>
      <c r="H36" s="1271">
        <v>-30.64772606805895</v>
      </c>
      <c r="I36" s="1261">
        <v>150.42402009999998</v>
      </c>
      <c r="J36" s="1261"/>
      <c r="K36" s="1284">
        <v>146.99535348007717</v>
      </c>
    </row>
    <row r="37" spans="1:11" s="41" customFormat="1" ht="16.5" customHeight="1">
      <c r="A37" s="1320" t="s">
        <v>634</v>
      </c>
      <c r="B37" s="1263">
        <v>22176.825</v>
      </c>
      <c r="C37" s="1259">
        <v>19672.456000000002</v>
      </c>
      <c r="D37" s="1259">
        <v>20074.445499999998</v>
      </c>
      <c r="E37" s="1259">
        <v>25149.0182993707</v>
      </c>
      <c r="F37" s="1263">
        <v>-2504.368999999999</v>
      </c>
      <c r="G37" s="1302"/>
      <c r="H37" s="1271">
        <v>-11.292730136076731</v>
      </c>
      <c r="I37" s="1261">
        <v>5074.5727993707005</v>
      </c>
      <c r="J37" s="1261"/>
      <c r="K37" s="1284">
        <v>25.278769465242267</v>
      </c>
    </row>
    <row r="38" spans="1:11" s="41" customFormat="1" ht="16.5" customHeight="1">
      <c r="A38" s="1329" t="s">
        <v>515</v>
      </c>
      <c r="B38" s="1263">
        <v>98.575</v>
      </c>
      <c r="C38" s="1259">
        <v>228.302</v>
      </c>
      <c r="D38" s="1259">
        <v>334.541</v>
      </c>
      <c r="E38" s="1259">
        <v>593.63689571</v>
      </c>
      <c r="F38" s="1263">
        <v>129.727</v>
      </c>
      <c r="G38" s="1302"/>
      <c r="H38" s="1271">
        <v>131.60233324879536</v>
      </c>
      <c r="I38" s="1261">
        <v>259.09589571</v>
      </c>
      <c r="J38" s="1261"/>
      <c r="K38" s="1284">
        <v>77.44817397867524</v>
      </c>
    </row>
    <row r="39" spans="1:11" s="41" customFormat="1" ht="16.5" customHeight="1">
      <c r="A39" s="1329" t="s">
        <v>516</v>
      </c>
      <c r="B39" s="1263">
        <v>22078.25</v>
      </c>
      <c r="C39" s="1259">
        <v>19444.154000000002</v>
      </c>
      <c r="D39" s="1259">
        <v>19739.904499999997</v>
      </c>
      <c r="E39" s="1259">
        <v>24555.3814036607</v>
      </c>
      <c r="F39" s="1263">
        <v>-2634.0959999999977</v>
      </c>
      <c r="G39" s="1302"/>
      <c r="H39" s="1271">
        <v>-11.930728205360468</v>
      </c>
      <c r="I39" s="1261">
        <v>4815.476903660703</v>
      </c>
      <c r="J39" s="1261"/>
      <c r="K39" s="1284">
        <v>24.39463120837643</v>
      </c>
    </row>
    <row r="40" spans="1:11" s="41" customFormat="1" ht="16.5" customHeight="1">
      <c r="A40" s="1324" t="s">
        <v>517</v>
      </c>
      <c r="B40" s="1263">
        <v>69266.70299999998</v>
      </c>
      <c r="C40" s="1259">
        <v>82080.53300000002</v>
      </c>
      <c r="D40" s="1259">
        <v>92693.63924273002</v>
      </c>
      <c r="E40" s="1259">
        <v>94599.44550056133</v>
      </c>
      <c r="F40" s="1263">
        <v>12813.83</v>
      </c>
      <c r="G40" s="1302"/>
      <c r="H40" s="1271">
        <v>18.499263636093737</v>
      </c>
      <c r="I40" s="1261">
        <v>1905.806257831311</v>
      </c>
      <c r="J40" s="1261"/>
      <c r="K40" s="1284">
        <v>2.0560270083265544</v>
      </c>
    </row>
    <row r="41" spans="1:11" s="41" customFormat="1" ht="16.5" customHeight="1">
      <c r="A41" s="1320" t="s">
        <v>635</v>
      </c>
      <c r="B41" s="1263">
        <v>66438.46499999998</v>
      </c>
      <c r="C41" s="1259">
        <v>79031.45100000003</v>
      </c>
      <c r="D41" s="1259">
        <v>89467.54324273001</v>
      </c>
      <c r="E41" s="1259">
        <v>90968.88369414942</v>
      </c>
      <c r="F41" s="1263">
        <v>12592.986000000048</v>
      </c>
      <c r="G41" s="1302"/>
      <c r="H41" s="1271">
        <v>18.95436024899138</v>
      </c>
      <c r="I41" s="1261">
        <v>1501.3404514194117</v>
      </c>
      <c r="J41" s="1261"/>
      <c r="K41" s="1284">
        <v>1.6780839140135975</v>
      </c>
    </row>
    <row r="42" spans="1:11" s="41" customFormat="1" ht="16.5" customHeight="1">
      <c r="A42" s="1320" t="s">
        <v>636</v>
      </c>
      <c r="B42" s="1264">
        <v>2828.2380000000003</v>
      </c>
      <c r="C42" s="1244">
        <v>3049.0820000000003</v>
      </c>
      <c r="D42" s="1244">
        <v>3226.096000000001</v>
      </c>
      <c r="E42" s="1244">
        <v>3630.5618064119003</v>
      </c>
      <c r="F42" s="1263">
        <v>220.84400000000005</v>
      </c>
      <c r="G42" s="1302"/>
      <c r="H42" s="1271">
        <v>7.808536622448324</v>
      </c>
      <c r="I42" s="1261">
        <v>404.4658064118994</v>
      </c>
      <c r="J42" s="1261"/>
      <c r="K42" s="1284">
        <v>12.537314649405948</v>
      </c>
    </row>
    <row r="43" spans="1:11" s="41" customFormat="1" ht="16.5" customHeight="1">
      <c r="A43" s="1321" t="s">
        <v>637</v>
      </c>
      <c r="B43" s="1257">
        <v>0</v>
      </c>
      <c r="C43" s="1255">
        <v>0</v>
      </c>
      <c r="D43" s="1255">
        <v>0</v>
      </c>
      <c r="E43" s="1255">
        <v>0</v>
      </c>
      <c r="F43" s="1246">
        <v>0</v>
      </c>
      <c r="G43" s="1249"/>
      <c r="H43" s="1458" t="s">
        <v>1140</v>
      </c>
      <c r="I43" s="1275">
        <v>0</v>
      </c>
      <c r="J43" s="1275"/>
      <c r="K43" s="1431" t="s">
        <v>1140</v>
      </c>
    </row>
    <row r="44" spans="1:11" s="41" customFormat="1" ht="16.5" customHeight="1" hidden="1">
      <c r="A44" s="1330" t="s">
        <v>656</v>
      </c>
      <c r="B44" s="1246">
        <v>5234.8615175899995</v>
      </c>
      <c r="C44" s="1274">
        <v>4266.755254869607</v>
      </c>
      <c r="D44" s="1274">
        <v>0</v>
      </c>
      <c r="E44" s="1274">
        <v>1</v>
      </c>
      <c r="F44" s="1264">
        <v>-968.1062627203928</v>
      </c>
      <c r="G44" s="1266"/>
      <c r="H44" s="1273"/>
      <c r="I44" s="1245">
        <v>1</v>
      </c>
      <c r="J44" s="1245"/>
      <c r="K44" s="1282" t="e">
        <v>#DIV/0!</v>
      </c>
    </row>
    <row r="45" spans="1:11" s="41" customFormat="1" ht="16.5" customHeight="1">
      <c r="A45" s="1332" t="s">
        <v>1581</v>
      </c>
      <c r="B45" s="1246">
        <v>5234.8615175899995</v>
      </c>
      <c r="C45" s="1274">
        <v>8759.73403749</v>
      </c>
      <c r="D45" s="1274">
        <v>9569.565967740005</v>
      </c>
      <c r="E45" s="1274">
        <v>10931.998146510708</v>
      </c>
      <c r="F45" s="1246">
        <v>3524.8725199</v>
      </c>
      <c r="G45" s="1249"/>
      <c r="H45" s="1250">
        <v>67.33458961723909</v>
      </c>
      <c r="I45" s="1275">
        <v>1362.432178770703</v>
      </c>
      <c r="J45" s="1275"/>
      <c r="K45" s="1282">
        <v>14.237136599126885</v>
      </c>
    </row>
    <row r="46" spans="1:11" s="41" customFormat="1" ht="16.5" customHeight="1">
      <c r="A46" s="1320" t="s">
        <v>638</v>
      </c>
      <c r="B46" s="1260">
        <v>125.48862804418188</v>
      </c>
      <c r="C46" s="1261">
        <v>125.50652431530882</v>
      </c>
      <c r="D46" s="1261">
        <v>123.87893070193432</v>
      </c>
      <c r="E46" s="1262">
        <v>118.02587534381071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4" t="s">
        <v>639</v>
      </c>
      <c r="B47" s="1334">
        <v>7.507258697906552</v>
      </c>
      <c r="C47" s="946">
        <v>8.574497804029408</v>
      </c>
      <c r="D47" s="946">
        <v>7.877483255717904</v>
      </c>
      <c r="E47" s="1335">
        <v>8.969411350547716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605</v>
      </c>
      <c r="B48" s="1336">
        <v>-89.09505589864426</v>
      </c>
      <c r="C48" s="1307">
        <v>-347.03</v>
      </c>
      <c r="D48" s="1307">
        <v>-763.676</v>
      </c>
      <c r="E48" s="1337">
        <v>-453.0048639778407</v>
      </c>
      <c r="F48" s="1259">
        <v>-259.29394410135575</v>
      </c>
      <c r="G48" s="1261" t="s">
        <v>468</v>
      </c>
      <c r="H48" s="1271">
        <v>291.0306767149145</v>
      </c>
      <c r="I48" s="1261">
        <v>312.4673633271593</v>
      </c>
      <c r="J48" s="1261" t="s">
        <v>469</v>
      </c>
      <c r="K48" s="1284">
        <v>-40.916221450871745</v>
      </c>
    </row>
    <row r="49" spans="1:11" s="41" customFormat="1" ht="16.5" customHeight="1">
      <c r="A49" s="415" t="s">
        <v>606</v>
      </c>
      <c r="B49" s="1334">
        <v>77824.17982077999</v>
      </c>
      <c r="C49" s="946">
        <v>85164.70205486963</v>
      </c>
      <c r="D49" s="946">
        <v>91096.23741625308</v>
      </c>
      <c r="E49" s="1335">
        <v>101685.66308416589</v>
      </c>
      <c r="F49" s="1259">
        <v>7341.881234089644</v>
      </c>
      <c r="G49" s="1261" t="s">
        <v>468</v>
      </c>
      <c r="H49" s="1271">
        <v>9.433933323803913</v>
      </c>
      <c r="I49" s="1261">
        <v>10587.629440607816</v>
      </c>
      <c r="J49" s="1261" t="s">
        <v>469</v>
      </c>
      <c r="K49" s="1284">
        <v>11.622466241090663</v>
      </c>
    </row>
    <row r="50" spans="1:11" s="41" customFormat="1" ht="16.5" customHeight="1">
      <c r="A50" s="1320" t="s">
        <v>611</v>
      </c>
      <c r="B50" s="1263">
        <v>23193.384291760005</v>
      </c>
      <c r="C50" s="1259">
        <v>26460.126562510006</v>
      </c>
      <c r="D50" s="1259">
        <v>26126.55975163695</v>
      </c>
      <c r="E50" s="1271">
        <v>26828.37178045744</v>
      </c>
      <c r="F50" s="1259">
        <v>3265.383270750001</v>
      </c>
      <c r="G50" s="1261" t="s">
        <v>468</v>
      </c>
      <c r="H50" s="1271">
        <v>14.078942640165304</v>
      </c>
      <c r="I50" s="1261">
        <v>703.6082561254918</v>
      </c>
      <c r="J50" s="1261" t="s">
        <v>469</v>
      </c>
      <c r="K50" s="1284">
        <v>2.6930765581618816</v>
      </c>
    </row>
    <row r="51" spans="1:11" s="41" customFormat="1" ht="16.5" customHeight="1">
      <c r="A51" s="415" t="s">
        <v>640</v>
      </c>
      <c r="B51" s="1336">
        <v>72500.24330410134</v>
      </c>
      <c r="C51" s="1307">
        <v>80550.88599999998</v>
      </c>
      <c r="D51" s="1307">
        <v>90332.54008517685</v>
      </c>
      <c r="E51" s="1337">
        <v>101231.64921668745</v>
      </c>
      <c r="F51" s="1259">
        <v>8050.642695898641</v>
      </c>
      <c r="G51" s="1261"/>
      <c r="H51" s="1271">
        <v>11.104297487844729</v>
      </c>
      <c r="I51" s="1261">
        <v>10899.109131510602</v>
      </c>
      <c r="J51" s="1261"/>
      <c r="K51" s="1284">
        <v>12.06554041459872</v>
      </c>
    </row>
    <row r="52" spans="1:11" s="41" customFormat="1" ht="16.5" customHeight="1" thickBot="1">
      <c r="A52" s="1291" t="s">
        <v>641</v>
      </c>
      <c r="B52" s="1338">
        <v>414.83069589864425</v>
      </c>
      <c r="C52" s="1333">
        <v>554.253</v>
      </c>
      <c r="D52" s="1333">
        <v>780.95</v>
      </c>
      <c r="E52" s="1339">
        <v>442.0049464078408</v>
      </c>
      <c r="F52" s="1294">
        <v>139.4223041013558</v>
      </c>
      <c r="G52" s="1296"/>
      <c r="H52" s="1340">
        <v>33.609447294956425</v>
      </c>
      <c r="I52" s="1296">
        <v>-338.94505359215924</v>
      </c>
      <c r="J52" s="1296"/>
      <c r="K52" s="1297">
        <v>-43.401633086901754</v>
      </c>
    </row>
    <row r="53" spans="1:11" s="41" customFormat="1" ht="16.5" customHeight="1" thickTop="1">
      <c r="A53" s="720" t="s">
        <v>518</v>
      </c>
      <c r="B53" s="942">
        <v>1.359</v>
      </c>
      <c r="C53" s="946" t="s">
        <v>499</v>
      </c>
      <c r="D53" s="1307"/>
      <c r="E53" s="1307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519</v>
      </c>
      <c r="B54" s="942">
        <v>-1.7962273050000004</v>
      </c>
      <c r="C54" s="37" t="s">
        <v>499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9" t="s">
        <v>501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51" t="s">
        <v>868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s="41" customFormat="1" ht="16.5" customHeight="1">
      <c r="A2" s="1653" t="s">
        <v>522</v>
      </c>
      <c r="B2" s="1653"/>
      <c r="C2" s="1653"/>
      <c r="D2" s="1653"/>
      <c r="E2" s="1653"/>
      <c r="F2" s="1653"/>
      <c r="G2" s="1653"/>
      <c r="H2" s="1653"/>
      <c r="I2" s="1653"/>
      <c r="J2" s="1653"/>
      <c r="K2" s="1653"/>
    </row>
    <row r="3" spans="1:11" s="41" customFormat="1" ht="16.5" customHeight="1" thickBot="1">
      <c r="A3" s="721"/>
      <c r="B3" s="942"/>
      <c r="C3" s="37"/>
      <c r="D3" s="37"/>
      <c r="E3" s="37"/>
      <c r="F3" s="37"/>
      <c r="G3" s="37"/>
      <c r="H3" s="37"/>
      <c r="I3" s="1643" t="s">
        <v>654</v>
      </c>
      <c r="J3" s="1643"/>
      <c r="K3" s="1643"/>
    </row>
    <row r="4" spans="1:11" s="41" customFormat="1" ht="13.5" thickTop="1">
      <c r="A4" s="1351"/>
      <c r="B4" s="1345"/>
      <c r="C4" s="1346"/>
      <c r="D4" s="1346"/>
      <c r="E4" s="1347"/>
      <c r="F4" s="1654" t="s">
        <v>1584</v>
      </c>
      <c r="G4" s="1655"/>
      <c r="H4" s="1655"/>
      <c r="I4" s="1655"/>
      <c r="J4" s="1655"/>
      <c r="K4" s="1626"/>
    </row>
    <row r="5" spans="1:11" s="41" customFormat="1" ht="12.75">
      <c r="A5" s="632"/>
      <c r="B5" s="1452">
        <v>2010</v>
      </c>
      <c r="C5" s="1453">
        <v>2011</v>
      </c>
      <c r="D5" s="1453">
        <v>2011</v>
      </c>
      <c r="E5" s="1454">
        <v>2011</v>
      </c>
      <c r="F5" s="1247"/>
      <c r="G5" s="1248" t="s">
        <v>1033</v>
      </c>
      <c r="H5" s="1243"/>
      <c r="I5" s="1248"/>
      <c r="J5" s="1248" t="s">
        <v>652</v>
      </c>
      <c r="K5" s="1456"/>
    </row>
    <row r="6" spans="1:11" s="41" customFormat="1" ht="12.75">
      <c r="A6" s="1352"/>
      <c r="B6" s="1448" t="s">
        <v>488</v>
      </c>
      <c r="C6" s="1449" t="s">
        <v>1578</v>
      </c>
      <c r="D6" s="1449" t="s">
        <v>488</v>
      </c>
      <c r="E6" s="1450" t="s">
        <v>1578</v>
      </c>
      <c r="F6" s="1437" t="s">
        <v>575</v>
      </c>
      <c r="G6" s="1438" t="s">
        <v>571</v>
      </c>
      <c r="H6" s="1439" t="s">
        <v>556</v>
      </c>
      <c r="I6" s="1492" t="s">
        <v>575</v>
      </c>
      <c r="J6" s="1438" t="s">
        <v>571</v>
      </c>
      <c r="K6" s="1440" t="s">
        <v>556</v>
      </c>
    </row>
    <row r="7" spans="1:11" s="41" customFormat="1" ht="16.5" customHeight="1">
      <c r="A7" s="1289" t="s">
        <v>612</v>
      </c>
      <c r="B7" s="1251">
        <v>75444.32</v>
      </c>
      <c r="C7" s="1275">
        <v>81673.10100000001</v>
      </c>
      <c r="D7" s="1275">
        <v>81554.29543854</v>
      </c>
      <c r="E7" s="1275">
        <v>82916.82122383901</v>
      </c>
      <c r="F7" s="1257">
        <v>6228.781000000003</v>
      </c>
      <c r="G7" s="1305"/>
      <c r="H7" s="1269">
        <v>8.256129818653017</v>
      </c>
      <c r="I7" s="1256">
        <v>1362.525785299018</v>
      </c>
      <c r="J7" s="1316"/>
      <c r="K7" s="1312">
        <v>1.6706977578217554</v>
      </c>
    </row>
    <row r="8" spans="1:11" s="41" customFormat="1" ht="16.5" customHeight="1">
      <c r="A8" s="1321" t="s">
        <v>613</v>
      </c>
      <c r="B8" s="1246">
        <v>2009.884</v>
      </c>
      <c r="C8" s="1274">
        <v>2618.9260000000004</v>
      </c>
      <c r="D8" s="1274">
        <v>3364.2019999999998</v>
      </c>
      <c r="E8" s="1274">
        <v>3943.15329798</v>
      </c>
      <c r="F8" s="1246">
        <v>609.0420000000004</v>
      </c>
      <c r="G8" s="1249"/>
      <c r="H8" s="1250">
        <v>30.30234580702172</v>
      </c>
      <c r="I8" s="1275">
        <v>578.9512979800002</v>
      </c>
      <c r="J8" s="1275"/>
      <c r="K8" s="1282">
        <v>17.20917168410221</v>
      </c>
    </row>
    <row r="9" spans="1:11" s="41" customFormat="1" ht="16.5" customHeight="1">
      <c r="A9" s="1322" t="s">
        <v>616</v>
      </c>
      <c r="B9" s="1257">
        <v>2009.884</v>
      </c>
      <c r="C9" s="1255">
        <v>2618.9260000000004</v>
      </c>
      <c r="D9" s="1255">
        <v>3364.2019999999998</v>
      </c>
      <c r="E9" s="1255">
        <v>3943.15329798</v>
      </c>
      <c r="F9" s="1263">
        <v>609.0420000000004</v>
      </c>
      <c r="G9" s="1302"/>
      <c r="H9" s="1271">
        <v>30.30234580702172</v>
      </c>
      <c r="I9" s="1261">
        <v>578.9512979800002</v>
      </c>
      <c r="J9" s="1261"/>
      <c r="K9" s="1284">
        <v>17.20917168410221</v>
      </c>
    </row>
    <row r="10" spans="1:11" s="41" customFormat="1" ht="16.5" customHeight="1">
      <c r="A10" s="1323" t="s">
        <v>617</v>
      </c>
      <c r="B10" s="1264">
        <v>0</v>
      </c>
      <c r="C10" s="1244">
        <v>0</v>
      </c>
      <c r="D10" s="1244">
        <v>0</v>
      </c>
      <c r="E10" s="1244">
        <v>0</v>
      </c>
      <c r="F10" s="1263">
        <v>0</v>
      </c>
      <c r="G10" s="1302"/>
      <c r="H10" s="1300" t="s">
        <v>1140</v>
      </c>
      <c r="I10" s="1261">
        <v>0</v>
      </c>
      <c r="J10" s="1261"/>
      <c r="K10" s="1301" t="s">
        <v>1140</v>
      </c>
    </row>
    <row r="11" spans="1:11" s="41" customFormat="1" ht="16.5" customHeight="1">
      <c r="A11" s="1321" t="s">
        <v>618</v>
      </c>
      <c r="B11" s="1246">
        <v>30842.573</v>
      </c>
      <c r="C11" s="1274">
        <v>32753.984000000004</v>
      </c>
      <c r="D11" s="1274">
        <v>30253.40149187</v>
      </c>
      <c r="E11" s="1274">
        <v>34460.138893379</v>
      </c>
      <c r="F11" s="1246">
        <v>1911.4110000000037</v>
      </c>
      <c r="G11" s="1249"/>
      <c r="H11" s="1250">
        <v>6.197313693640292</v>
      </c>
      <c r="I11" s="1275">
        <v>4206.737401508999</v>
      </c>
      <c r="J11" s="1275"/>
      <c r="K11" s="1282">
        <v>13.905006359828583</v>
      </c>
    </row>
    <row r="12" spans="1:11" s="41" customFormat="1" ht="16.5" customHeight="1">
      <c r="A12" s="1324" t="s">
        <v>616</v>
      </c>
      <c r="B12" s="1257">
        <v>30816.164</v>
      </c>
      <c r="C12" s="1255">
        <v>32750.298000000003</v>
      </c>
      <c r="D12" s="1255">
        <v>30253.00149187</v>
      </c>
      <c r="E12" s="1255">
        <v>34460.138893379</v>
      </c>
      <c r="F12" s="1263">
        <v>1934.1340000000018</v>
      </c>
      <c r="G12" s="1302"/>
      <c r="H12" s="1271">
        <v>6.276361976785955</v>
      </c>
      <c r="I12" s="1261">
        <v>4207.1374015090005</v>
      </c>
      <c r="J12" s="1261"/>
      <c r="K12" s="1284">
        <v>13.906512392298001</v>
      </c>
    </row>
    <row r="13" spans="1:11" s="41" customFormat="1" ht="16.5" customHeight="1">
      <c r="A13" s="1324" t="s">
        <v>617</v>
      </c>
      <c r="B13" s="1264">
        <v>26.409</v>
      </c>
      <c r="C13" s="1244">
        <v>3.686</v>
      </c>
      <c r="D13" s="1244">
        <v>0.4</v>
      </c>
      <c r="E13" s="1244">
        <v>0</v>
      </c>
      <c r="F13" s="1263">
        <v>-22.723</v>
      </c>
      <c r="G13" s="1302"/>
      <c r="H13" s="1271">
        <v>-86.04263697981749</v>
      </c>
      <c r="I13" s="1261">
        <v>-0.4</v>
      </c>
      <c r="J13" s="1261"/>
      <c r="K13" s="1284">
        <v>-100</v>
      </c>
    </row>
    <row r="14" spans="1:11" s="41" customFormat="1" ht="16.5" customHeight="1">
      <c r="A14" s="1321" t="s">
        <v>619</v>
      </c>
      <c r="B14" s="1246">
        <v>39925.101</v>
      </c>
      <c r="C14" s="1274">
        <v>43911.363999999994</v>
      </c>
      <c r="D14" s="1274">
        <v>45885.98294666999</v>
      </c>
      <c r="E14" s="1274">
        <v>43268.83839745001</v>
      </c>
      <c r="F14" s="1246">
        <v>3986.2629999999917</v>
      </c>
      <c r="G14" s="1249"/>
      <c r="H14" s="1250">
        <v>9.984352951292449</v>
      </c>
      <c r="I14" s="1275">
        <v>-2617.144549219978</v>
      </c>
      <c r="J14" s="1275"/>
      <c r="K14" s="1282">
        <v>-5.7035817501429555</v>
      </c>
    </row>
    <row r="15" spans="1:11" s="41" customFormat="1" ht="16.5" customHeight="1">
      <c r="A15" s="1324" t="s">
        <v>616</v>
      </c>
      <c r="B15" s="1257">
        <v>39885.609000000004</v>
      </c>
      <c r="C15" s="1255">
        <v>43910.164</v>
      </c>
      <c r="D15" s="1255">
        <v>45884.682946669986</v>
      </c>
      <c r="E15" s="1255">
        <v>43268.83839745001</v>
      </c>
      <c r="F15" s="1257">
        <v>4024.554999999993</v>
      </c>
      <c r="G15" s="1305"/>
      <c r="H15" s="1269">
        <v>10.090243325606469</v>
      </c>
      <c r="I15" s="1261">
        <v>-2615.8445492199753</v>
      </c>
      <c r="J15" s="1261"/>
      <c r="K15" s="1284">
        <v>-5.700910153961991</v>
      </c>
    </row>
    <row r="16" spans="1:11" s="41" customFormat="1" ht="16.5" customHeight="1">
      <c r="A16" s="1324" t="s">
        <v>617</v>
      </c>
      <c r="B16" s="1264">
        <v>39.492</v>
      </c>
      <c r="C16" s="1244">
        <v>1.2</v>
      </c>
      <c r="D16" s="1244">
        <v>1.3</v>
      </c>
      <c r="E16" s="1244">
        <v>0</v>
      </c>
      <c r="F16" s="1263">
        <v>-38.291999999999994</v>
      </c>
      <c r="G16" s="1302"/>
      <c r="H16" s="1271">
        <v>-96.96140990580369</v>
      </c>
      <c r="I16" s="1261">
        <v>-1.3</v>
      </c>
      <c r="J16" s="1261"/>
      <c r="K16" s="1284">
        <v>-100</v>
      </c>
    </row>
    <row r="17" spans="1:11" s="41" customFormat="1" ht="16.5" customHeight="1">
      <c r="A17" s="1321" t="s">
        <v>512</v>
      </c>
      <c r="B17" s="1246">
        <v>2631.14</v>
      </c>
      <c r="C17" s="1274">
        <v>2333.7270000000003</v>
      </c>
      <c r="D17" s="1274">
        <v>2006.2570000000003</v>
      </c>
      <c r="E17" s="1274">
        <v>1204.58531743</v>
      </c>
      <c r="F17" s="1246">
        <v>-297.4129999999991</v>
      </c>
      <c r="G17" s="1249"/>
      <c r="H17" s="1250">
        <v>-11.303579437050068</v>
      </c>
      <c r="I17" s="1275">
        <v>-801.6716825700003</v>
      </c>
      <c r="J17" s="1275"/>
      <c r="K17" s="1282">
        <v>-39.95857373058387</v>
      </c>
    </row>
    <row r="18" spans="1:11" s="41" customFormat="1" ht="16.5" customHeight="1">
      <c r="A18" s="1324" t="s">
        <v>616</v>
      </c>
      <c r="B18" s="1257">
        <v>2530.34</v>
      </c>
      <c r="C18" s="1255">
        <v>2237.427</v>
      </c>
      <c r="D18" s="1255">
        <v>2006.2570000000003</v>
      </c>
      <c r="E18" s="1255">
        <v>1204.58531743</v>
      </c>
      <c r="F18" s="1257">
        <v>-292.9129999999991</v>
      </c>
      <c r="G18" s="1305"/>
      <c r="H18" s="1269">
        <v>-11.576033260352332</v>
      </c>
      <c r="I18" s="1261">
        <v>-801.6716825700003</v>
      </c>
      <c r="J18" s="1261"/>
      <c r="K18" s="1284">
        <v>-39.95857373058387</v>
      </c>
    </row>
    <row r="19" spans="1:11" s="41" customFormat="1" ht="16.5" customHeight="1">
      <c r="A19" s="1324" t="s">
        <v>617</v>
      </c>
      <c r="B19" s="1264">
        <v>100.8</v>
      </c>
      <c r="C19" s="1244">
        <v>96.3</v>
      </c>
      <c r="D19" s="1244">
        <v>0</v>
      </c>
      <c r="E19" s="1244">
        <v>0</v>
      </c>
      <c r="F19" s="1263">
        <v>-4.5</v>
      </c>
      <c r="G19" s="1302"/>
      <c r="H19" s="1271">
        <v>-4.464285714285714</v>
      </c>
      <c r="I19" s="1261">
        <v>0</v>
      </c>
      <c r="J19" s="1261"/>
      <c r="K19" s="1301" t="s">
        <v>1140</v>
      </c>
    </row>
    <row r="20" spans="1:11" s="41" customFormat="1" ht="16.5" customHeight="1">
      <c r="A20" s="1321" t="s">
        <v>513</v>
      </c>
      <c r="B20" s="1257">
        <v>35.622</v>
      </c>
      <c r="C20" s="1255">
        <v>55.1</v>
      </c>
      <c r="D20" s="1255">
        <v>44.452</v>
      </c>
      <c r="E20" s="1255">
        <v>40.1053176</v>
      </c>
      <c r="F20" s="1246">
        <v>19.478</v>
      </c>
      <c r="G20" s="1249"/>
      <c r="H20" s="1250">
        <v>54.67969232496772</v>
      </c>
      <c r="I20" s="1275">
        <v>-4.346682399999999</v>
      </c>
      <c r="J20" s="1275"/>
      <c r="K20" s="1282">
        <v>-9.77837307657698</v>
      </c>
    </row>
    <row r="21" spans="1:11" s="41" customFormat="1" ht="16.5" customHeight="1">
      <c r="A21" s="1325" t="s">
        <v>655</v>
      </c>
      <c r="B21" s="1257">
        <v>67.3</v>
      </c>
      <c r="C21" s="1255">
        <v>15</v>
      </c>
      <c r="D21" s="1255">
        <v>647.5</v>
      </c>
      <c r="E21" s="1255">
        <v>9</v>
      </c>
      <c r="F21" s="1264">
        <v>-52.3</v>
      </c>
      <c r="G21" s="1266"/>
      <c r="H21" s="1273">
        <v>-77.71173848439823</v>
      </c>
      <c r="I21" s="1245">
        <v>-638.5</v>
      </c>
      <c r="J21" s="1245"/>
      <c r="K21" s="1282">
        <v>-98.61003861003861</v>
      </c>
    </row>
    <row r="22" spans="1:11" s="41" customFormat="1" ht="16.5" customHeight="1">
      <c r="A22" s="1325" t="s">
        <v>620</v>
      </c>
      <c r="B22" s="1257">
        <v>0</v>
      </c>
      <c r="C22" s="1255">
        <v>0</v>
      </c>
      <c r="D22" s="1255">
        <v>0</v>
      </c>
      <c r="E22" s="1255">
        <v>0</v>
      </c>
      <c r="F22" s="1264">
        <v>0</v>
      </c>
      <c r="G22" s="1266"/>
      <c r="H22" s="1459" t="s">
        <v>1140</v>
      </c>
      <c r="I22" s="1245">
        <v>0</v>
      </c>
      <c r="J22" s="1245"/>
      <c r="K22" s="1430" t="s">
        <v>1140</v>
      </c>
    </row>
    <row r="23" spans="1:11" s="41" customFormat="1" ht="16.5" customHeight="1">
      <c r="A23" s="1326" t="s">
        <v>621</v>
      </c>
      <c r="B23" s="1257">
        <v>34486.613</v>
      </c>
      <c r="C23" s="1255">
        <v>34757.018106870004</v>
      </c>
      <c r="D23" s="1255">
        <v>36376.453531654726</v>
      </c>
      <c r="E23" s="1255">
        <v>39031.62829502545</v>
      </c>
      <c r="F23" s="1257">
        <v>270.4051068700064</v>
      </c>
      <c r="G23" s="1305"/>
      <c r="H23" s="1269">
        <v>0.7840871670117516</v>
      </c>
      <c r="I23" s="1256">
        <v>2655.1747633707273</v>
      </c>
      <c r="J23" s="1256"/>
      <c r="K23" s="1312">
        <v>7.2991578496243426</v>
      </c>
    </row>
    <row r="24" spans="1:11" s="41" customFormat="1" ht="16.5" customHeight="1">
      <c r="A24" s="1327" t="s">
        <v>622</v>
      </c>
      <c r="B24" s="1263">
        <v>18178.299</v>
      </c>
      <c r="C24" s="1259">
        <v>18516.304</v>
      </c>
      <c r="D24" s="1259">
        <v>19404.109</v>
      </c>
      <c r="E24" s="1259">
        <v>19910.144214300002</v>
      </c>
      <c r="F24" s="1263">
        <v>338.005000000001</v>
      </c>
      <c r="G24" s="1302"/>
      <c r="H24" s="1271">
        <v>1.8593873937269985</v>
      </c>
      <c r="I24" s="1261">
        <v>506.0352143000018</v>
      </c>
      <c r="J24" s="1261"/>
      <c r="K24" s="1284">
        <v>2.6078765806768134</v>
      </c>
    </row>
    <row r="25" spans="1:11" s="41" customFormat="1" ht="16.5" customHeight="1">
      <c r="A25" s="1327" t="s">
        <v>623</v>
      </c>
      <c r="B25" s="1263">
        <v>4480.9439999999995</v>
      </c>
      <c r="C25" s="1259">
        <v>5868.4243168699995</v>
      </c>
      <c r="D25" s="1259">
        <v>7773.542423722001</v>
      </c>
      <c r="E25" s="1259">
        <v>8626.97822165675</v>
      </c>
      <c r="F25" s="1263">
        <v>1387.48031687</v>
      </c>
      <c r="G25" s="1302"/>
      <c r="H25" s="1271">
        <v>30.964018226293394</v>
      </c>
      <c r="I25" s="1261">
        <v>853.4357979347478</v>
      </c>
      <c r="J25" s="1261"/>
      <c r="K25" s="1284">
        <v>10.978724388643904</v>
      </c>
    </row>
    <row r="26" spans="1:11" s="41" customFormat="1" ht="16.5" customHeight="1">
      <c r="A26" s="1327" t="s">
        <v>624</v>
      </c>
      <c r="B26" s="1263">
        <v>11827.37</v>
      </c>
      <c r="C26" s="1259">
        <v>10372.289789999999</v>
      </c>
      <c r="D26" s="1259">
        <v>9198.802107932726</v>
      </c>
      <c r="E26" s="1259">
        <v>10494.505859068704</v>
      </c>
      <c r="F26" s="1263">
        <v>-1455.080210000002</v>
      </c>
      <c r="G26" s="1302"/>
      <c r="H26" s="1271">
        <v>-12.302652322536641</v>
      </c>
      <c r="I26" s="1261">
        <v>1295.7037511359777</v>
      </c>
      <c r="J26" s="1261"/>
      <c r="K26" s="1284">
        <v>14.085570446380272</v>
      </c>
    </row>
    <row r="27" spans="1:11" s="41" customFormat="1" ht="16.5" customHeight="1">
      <c r="A27" s="1328" t="s">
        <v>514</v>
      </c>
      <c r="B27" s="1274">
        <v>109998.23300000001</v>
      </c>
      <c r="C27" s="1274">
        <v>116445.11910687001</v>
      </c>
      <c r="D27" s="1274">
        <v>118578.24897019472</v>
      </c>
      <c r="E27" s="1274">
        <v>121957.44951886447</v>
      </c>
      <c r="F27" s="1246">
        <v>6446.886106870006</v>
      </c>
      <c r="G27" s="1249"/>
      <c r="H27" s="1250">
        <v>5.860899699061535</v>
      </c>
      <c r="I27" s="1275">
        <v>3379.2005486697453</v>
      </c>
      <c r="J27" s="1275"/>
      <c r="K27" s="1282">
        <v>2.849764251046687</v>
      </c>
    </row>
    <row r="28" spans="1:11" s="41" customFormat="1" ht="16.5" customHeight="1">
      <c r="A28" s="1325" t="s">
        <v>625</v>
      </c>
      <c r="B28" s="1264">
        <v>4628.096030039999</v>
      </c>
      <c r="C28" s="1244">
        <v>4995.52604034</v>
      </c>
      <c r="D28" s="1244">
        <v>4870.44318998</v>
      </c>
      <c r="E28" s="1244">
        <v>5387.767719300001</v>
      </c>
      <c r="F28" s="1264">
        <v>367.4300103000005</v>
      </c>
      <c r="G28" s="1266"/>
      <c r="H28" s="1273">
        <v>7.939118114989177</v>
      </c>
      <c r="I28" s="1245">
        <v>517.3245293200007</v>
      </c>
      <c r="J28" s="1245"/>
      <c r="K28" s="1287">
        <v>10.621713653991414</v>
      </c>
    </row>
    <row r="29" spans="1:11" s="41" customFormat="1" ht="16.5" customHeight="1">
      <c r="A29" s="1322" t="s">
        <v>626</v>
      </c>
      <c r="B29" s="1257">
        <v>966.949</v>
      </c>
      <c r="C29" s="1255">
        <v>1126.3319999999999</v>
      </c>
      <c r="D29" s="1255">
        <v>1218.1860000000001</v>
      </c>
      <c r="E29" s="1255">
        <v>1337.3284173500008</v>
      </c>
      <c r="F29" s="1257">
        <v>159.38299999999992</v>
      </c>
      <c r="G29" s="1305"/>
      <c r="H29" s="1269">
        <v>16.483082354912195</v>
      </c>
      <c r="I29" s="1256">
        <v>119.14241735000064</v>
      </c>
      <c r="J29" s="1256"/>
      <c r="K29" s="1312">
        <v>9.780314118697852</v>
      </c>
    </row>
    <row r="30" spans="1:11" s="41" customFormat="1" ht="16.5" customHeight="1">
      <c r="A30" s="1324" t="s">
        <v>627</v>
      </c>
      <c r="B30" s="1263">
        <v>3474.54603004</v>
      </c>
      <c r="C30" s="1259">
        <v>3772.7520403400003</v>
      </c>
      <c r="D30" s="1259">
        <v>3550.39618998</v>
      </c>
      <c r="E30" s="1259">
        <v>4002.64203152</v>
      </c>
      <c r="F30" s="1263">
        <v>298.20601030000034</v>
      </c>
      <c r="G30" s="1302"/>
      <c r="H30" s="1271">
        <v>8.582589141769617</v>
      </c>
      <c r="I30" s="1261">
        <v>452.2458415399997</v>
      </c>
      <c r="J30" s="1261"/>
      <c r="K30" s="1284">
        <v>12.737897894785293</v>
      </c>
    </row>
    <row r="31" spans="1:11" s="41" customFormat="1" ht="16.5" customHeight="1">
      <c r="A31" s="1324" t="s">
        <v>628</v>
      </c>
      <c r="B31" s="1263">
        <v>0.8019999999999999</v>
      </c>
      <c r="C31" s="1259">
        <v>5.071</v>
      </c>
      <c r="D31" s="1259">
        <v>1.668</v>
      </c>
      <c r="E31" s="1259">
        <v>0.78196</v>
      </c>
      <c r="F31" s="1263">
        <v>4.269</v>
      </c>
      <c r="G31" s="1302"/>
      <c r="H31" s="1271">
        <v>532.2942643391522</v>
      </c>
      <c r="I31" s="1261">
        <v>-0.8860399999999999</v>
      </c>
      <c r="J31" s="1261"/>
      <c r="K31" s="1284">
        <v>-53.119904076738614</v>
      </c>
    </row>
    <row r="32" spans="1:11" s="41" customFormat="1" ht="16.5" customHeight="1">
      <c r="A32" s="1324" t="s">
        <v>629</v>
      </c>
      <c r="B32" s="1263">
        <v>32.426</v>
      </c>
      <c r="C32" s="1259">
        <v>91.371</v>
      </c>
      <c r="D32" s="1259">
        <v>99.291</v>
      </c>
      <c r="E32" s="1259">
        <v>46.10976226</v>
      </c>
      <c r="F32" s="1263">
        <v>58.945</v>
      </c>
      <c r="G32" s="1302"/>
      <c r="H32" s="1271">
        <v>181.78313698883608</v>
      </c>
      <c r="I32" s="1261">
        <v>-53.18123774</v>
      </c>
      <c r="J32" s="1261"/>
      <c r="K32" s="1284">
        <v>-53.56098512453295</v>
      </c>
    </row>
    <row r="33" spans="1:11" s="41" customFormat="1" ht="16.5" customHeight="1">
      <c r="A33" s="1323" t="s">
        <v>630</v>
      </c>
      <c r="B33" s="1264">
        <v>153.373</v>
      </c>
      <c r="C33" s="1244">
        <v>0</v>
      </c>
      <c r="D33" s="1244">
        <v>0.9019999999999999</v>
      </c>
      <c r="E33" s="1244">
        <v>0.90554817</v>
      </c>
      <c r="F33" s="1264">
        <v>-153.373</v>
      </c>
      <c r="G33" s="1266"/>
      <c r="H33" s="1273">
        <v>-100</v>
      </c>
      <c r="I33" s="1245">
        <v>0.0035481700000000727</v>
      </c>
      <c r="J33" s="1245"/>
      <c r="K33" s="1287">
        <v>0.3933669623059948</v>
      </c>
    </row>
    <row r="34" spans="1:11" s="41" customFormat="1" ht="16.5" customHeight="1">
      <c r="A34" s="1323" t="s">
        <v>631</v>
      </c>
      <c r="B34" s="1246">
        <v>98593.34880000002</v>
      </c>
      <c r="C34" s="1274">
        <v>105494.55900000001</v>
      </c>
      <c r="D34" s="1274">
        <v>106267.68502757</v>
      </c>
      <c r="E34" s="1274">
        <v>105794.42656498996</v>
      </c>
      <c r="F34" s="1264">
        <v>6901.210199999987</v>
      </c>
      <c r="G34" s="1266"/>
      <c r="H34" s="1273">
        <v>6.999671158344897</v>
      </c>
      <c r="I34" s="1245">
        <v>-473.2584625800373</v>
      </c>
      <c r="J34" s="1245"/>
      <c r="K34" s="1287">
        <v>-0.445345602905771</v>
      </c>
    </row>
    <row r="35" spans="1:11" s="41" customFormat="1" ht="16.5" customHeight="1">
      <c r="A35" s="1322" t="s">
        <v>632</v>
      </c>
      <c r="B35" s="1257">
        <v>1321.6698000000001</v>
      </c>
      <c r="C35" s="1255">
        <v>2513.77</v>
      </c>
      <c r="D35" s="1255">
        <v>2487.068</v>
      </c>
      <c r="E35" s="1255">
        <v>2461.7</v>
      </c>
      <c r="F35" s="1257">
        <v>1192.1001999999999</v>
      </c>
      <c r="G35" s="1305"/>
      <c r="H35" s="1269">
        <v>90.19652261101825</v>
      </c>
      <c r="I35" s="1256">
        <v>-25.368000000000393</v>
      </c>
      <c r="J35" s="1256"/>
      <c r="K35" s="1312">
        <v>-1.0199962365323503</v>
      </c>
    </row>
    <row r="36" spans="1:11" s="41" customFormat="1" ht="16.5" customHeight="1">
      <c r="A36" s="1324" t="s">
        <v>633</v>
      </c>
      <c r="B36" s="1263">
        <v>106.519</v>
      </c>
      <c r="C36" s="1259">
        <v>40.69</v>
      </c>
      <c r="D36" s="1259">
        <v>22.221</v>
      </c>
      <c r="E36" s="1259">
        <v>30.81371858</v>
      </c>
      <c r="F36" s="1263">
        <v>-65.82900000000001</v>
      </c>
      <c r="G36" s="1302"/>
      <c r="H36" s="1271">
        <v>-61.8002422103099</v>
      </c>
      <c r="I36" s="1261">
        <v>8.59271858</v>
      </c>
      <c r="J36" s="1261"/>
      <c r="K36" s="1284">
        <v>38.66936042482336</v>
      </c>
    </row>
    <row r="37" spans="1:11" s="41" customFormat="1" ht="16.5" customHeight="1">
      <c r="A37" s="1320" t="s">
        <v>634</v>
      </c>
      <c r="B37" s="1263">
        <v>19970.296000000002</v>
      </c>
      <c r="C37" s="1259">
        <v>18097.223</v>
      </c>
      <c r="D37" s="1259">
        <v>17803.556999999997</v>
      </c>
      <c r="E37" s="1259">
        <v>19359.114148856315</v>
      </c>
      <c r="F37" s="1263">
        <v>-1873.0730000000003</v>
      </c>
      <c r="G37" s="1302"/>
      <c r="H37" s="1271">
        <v>-9.379295129125778</v>
      </c>
      <c r="I37" s="1261">
        <v>1555.5571488563182</v>
      </c>
      <c r="J37" s="1261"/>
      <c r="K37" s="1284">
        <v>8.737339110697476</v>
      </c>
    </row>
    <row r="38" spans="1:11" s="41" customFormat="1" ht="16.5" customHeight="1">
      <c r="A38" s="1329" t="s">
        <v>515</v>
      </c>
      <c r="B38" s="1263">
        <v>230.392</v>
      </c>
      <c r="C38" s="1259">
        <v>308.074</v>
      </c>
      <c r="D38" s="1259">
        <v>407.81600000000003</v>
      </c>
      <c r="E38" s="1259">
        <v>465.96515593534247</v>
      </c>
      <c r="F38" s="1263">
        <v>77.68200000000002</v>
      </c>
      <c r="G38" s="1302"/>
      <c r="H38" s="1271">
        <v>33.71731657349215</v>
      </c>
      <c r="I38" s="1261">
        <v>58.149155935342435</v>
      </c>
      <c r="J38" s="1261"/>
      <c r="K38" s="1284">
        <v>14.25867448441023</v>
      </c>
    </row>
    <row r="39" spans="1:11" s="41" customFormat="1" ht="16.5" customHeight="1">
      <c r="A39" s="1329" t="s">
        <v>516</v>
      </c>
      <c r="B39" s="1263">
        <v>19739.904000000002</v>
      </c>
      <c r="C39" s="1259">
        <v>17789.149</v>
      </c>
      <c r="D39" s="1259">
        <v>17395.740999999998</v>
      </c>
      <c r="E39" s="1259">
        <v>18893.14899292097</v>
      </c>
      <c r="F39" s="1263">
        <v>-1950.755</v>
      </c>
      <c r="G39" s="1302"/>
      <c r="H39" s="1271">
        <v>-9.882292234045316</v>
      </c>
      <c r="I39" s="1261">
        <v>1497.407992920973</v>
      </c>
      <c r="J39" s="1261"/>
      <c r="K39" s="1284">
        <v>8.607900019441384</v>
      </c>
    </row>
    <row r="40" spans="1:11" s="41" customFormat="1" ht="16.5" customHeight="1">
      <c r="A40" s="1324" t="s">
        <v>517</v>
      </c>
      <c r="B40" s="1263">
        <v>77194.86400000002</v>
      </c>
      <c r="C40" s="1259">
        <v>84842.876</v>
      </c>
      <c r="D40" s="1259">
        <v>85954.83902757001</v>
      </c>
      <c r="E40" s="1259">
        <v>83942.79869755365</v>
      </c>
      <c r="F40" s="1263">
        <v>7648.011999999988</v>
      </c>
      <c r="G40" s="1302"/>
      <c r="H40" s="1271">
        <v>9.907410420465261</v>
      </c>
      <c r="I40" s="1261">
        <v>-2012.0403300163598</v>
      </c>
      <c r="J40" s="1261"/>
      <c r="K40" s="1284">
        <v>-2.340811003521277</v>
      </c>
    </row>
    <row r="41" spans="1:11" s="41" customFormat="1" ht="16.5" customHeight="1">
      <c r="A41" s="1320" t="s">
        <v>635</v>
      </c>
      <c r="B41" s="1263">
        <v>76158.22200000001</v>
      </c>
      <c r="C41" s="1259">
        <v>83336.604</v>
      </c>
      <c r="D41" s="1259">
        <v>84069.54702757</v>
      </c>
      <c r="E41" s="1259">
        <v>80497.97469974999</v>
      </c>
      <c r="F41" s="1263">
        <v>7178.381999999998</v>
      </c>
      <c r="G41" s="1302"/>
      <c r="H41" s="1271">
        <v>9.425616580176985</v>
      </c>
      <c r="I41" s="1261">
        <v>-3571.5723278200167</v>
      </c>
      <c r="J41" s="1261"/>
      <c r="K41" s="1284">
        <v>-4.248354432846825</v>
      </c>
    </row>
    <row r="42" spans="1:11" s="41" customFormat="1" ht="16.5" customHeight="1">
      <c r="A42" s="1320" t="s">
        <v>636</v>
      </c>
      <c r="B42" s="1264">
        <v>1036.642</v>
      </c>
      <c r="C42" s="1244">
        <v>1506.272</v>
      </c>
      <c r="D42" s="1244">
        <v>1885.2920000000001</v>
      </c>
      <c r="E42" s="1244">
        <v>3444.8239978036513</v>
      </c>
      <c r="F42" s="1263">
        <v>469.63</v>
      </c>
      <c r="G42" s="1302"/>
      <c r="H42" s="1271">
        <v>45.30300720981784</v>
      </c>
      <c r="I42" s="1261">
        <v>1559.5319978036512</v>
      </c>
      <c r="J42" s="1261"/>
      <c r="K42" s="1284">
        <v>82.72097891486577</v>
      </c>
    </row>
    <row r="43" spans="1:11" s="41" customFormat="1" ht="16.5" customHeight="1">
      <c r="A43" s="1321" t="s">
        <v>637</v>
      </c>
      <c r="B43" s="1257">
        <v>0</v>
      </c>
      <c r="C43" s="1255">
        <v>0</v>
      </c>
      <c r="D43" s="1255">
        <v>0</v>
      </c>
      <c r="E43" s="1255">
        <v>0</v>
      </c>
      <c r="F43" s="1246">
        <v>0</v>
      </c>
      <c r="G43" s="1249"/>
      <c r="H43" s="1458" t="s">
        <v>1140</v>
      </c>
      <c r="I43" s="1275">
        <v>0</v>
      </c>
      <c r="J43" s="1275"/>
      <c r="K43" s="1431" t="s">
        <v>1140</v>
      </c>
    </row>
    <row r="44" spans="1:11" s="41" customFormat="1" ht="16.5" customHeight="1" hidden="1">
      <c r="A44" s="1330" t="s">
        <v>656</v>
      </c>
      <c r="B44" s="1246">
        <v>6776.77996996</v>
      </c>
      <c r="C44" s="1274">
        <v>5672.663014784504</v>
      </c>
      <c r="D44" s="1274">
        <v>0</v>
      </c>
      <c r="E44" s="1274">
        <v>1</v>
      </c>
      <c r="F44" s="1264">
        <v>-1104.1169551754956</v>
      </c>
      <c r="G44" s="1266"/>
      <c r="H44" s="1273"/>
      <c r="I44" s="1245">
        <v>1</v>
      </c>
      <c r="J44" s="1245"/>
      <c r="K44" s="1282" t="e">
        <v>#DIV/0!</v>
      </c>
    </row>
    <row r="45" spans="1:11" s="41" customFormat="1" ht="16.5" customHeight="1">
      <c r="A45" s="1332" t="s">
        <v>1581</v>
      </c>
      <c r="B45" s="1246">
        <v>6776.77996996</v>
      </c>
      <c r="C45" s="1274">
        <v>5955.073185849459</v>
      </c>
      <c r="D45" s="1274">
        <v>7440.077726190001</v>
      </c>
      <c r="E45" s="1274">
        <v>10775.283308827064</v>
      </c>
      <c r="F45" s="1246">
        <v>-821.7067841105409</v>
      </c>
      <c r="G45" s="1249"/>
      <c r="H45" s="1250">
        <v>-12.125327777395597</v>
      </c>
      <c r="I45" s="1275">
        <v>3335.2055826370624</v>
      </c>
      <c r="J45" s="1275"/>
      <c r="K45" s="1282">
        <v>44.82756370806077</v>
      </c>
    </row>
    <row r="46" spans="1:11" s="41" customFormat="1" ht="16.5" customHeight="1">
      <c r="A46" s="1320" t="s">
        <v>638</v>
      </c>
      <c r="B46" s="1260">
        <v>128.9317459551627</v>
      </c>
      <c r="C46" s="1261">
        <v>126.08899103757551</v>
      </c>
      <c r="D46" s="1261">
        <v>127.2534039678878</v>
      </c>
      <c r="E46" s="1262">
        <v>124.6221515005224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4" t="s">
        <v>639</v>
      </c>
      <c r="B47" s="1334">
        <v>7.886300559193852</v>
      </c>
      <c r="C47" s="946">
        <v>9.194331975150543</v>
      </c>
      <c r="D47" s="946">
        <v>9.021610879496448</v>
      </c>
      <c r="E47" s="1335">
        <v>9.466677090900392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605</v>
      </c>
      <c r="B48" s="1336">
        <v>-133.47299999999998</v>
      </c>
      <c r="C48" s="1307">
        <v>-4.744</v>
      </c>
      <c r="D48" s="1307">
        <v>99.259</v>
      </c>
      <c r="E48" s="1337">
        <v>46.891722259999995</v>
      </c>
      <c r="F48" s="1259">
        <v>125.13599999999998</v>
      </c>
      <c r="G48" s="1261" t="s">
        <v>468</v>
      </c>
      <c r="H48" s="1271">
        <v>-93.75379290193521</v>
      </c>
      <c r="I48" s="1261">
        <v>-52.27427774</v>
      </c>
      <c r="J48" s="1261" t="s">
        <v>469</v>
      </c>
      <c r="K48" s="1284">
        <v>-52.66452184688543</v>
      </c>
    </row>
    <row r="49" spans="1:11" s="41" customFormat="1" ht="16.5" customHeight="1">
      <c r="A49" s="415" t="s">
        <v>606</v>
      </c>
      <c r="B49" s="1334">
        <v>82187.86376996001</v>
      </c>
      <c r="C49" s="946">
        <v>87249.36113410395</v>
      </c>
      <c r="D49" s="946">
        <v>81453.29341208529</v>
      </c>
      <c r="E49" s="1335">
        <v>82870.95757583158</v>
      </c>
      <c r="F49" s="1259">
        <v>5065.090364143943</v>
      </c>
      <c r="G49" s="1261" t="s">
        <v>468</v>
      </c>
      <c r="H49" s="1271">
        <v>6.162820314104883</v>
      </c>
      <c r="I49" s="1261">
        <v>1417.571163746289</v>
      </c>
      <c r="J49" s="1261" t="s">
        <v>469</v>
      </c>
      <c r="K49" s="1284">
        <v>1.7403484922022352</v>
      </c>
    </row>
    <row r="50" spans="1:11" s="41" customFormat="1" ht="16.5" customHeight="1">
      <c r="A50" s="1320" t="s">
        <v>611</v>
      </c>
      <c r="B50" s="1263">
        <v>27556.460030039998</v>
      </c>
      <c r="C50" s="1259">
        <v>28801.944921020546</v>
      </c>
      <c r="D50" s="1259">
        <v>28935.473805464724</v>
      </c>
      <c r="E50" s="1271">
        <v>28255.439438028392</v>
      </c>
      <c r="F50" s="1259">
        <v>1241.8918909805477</v>
      </c>
      <c r="G50" s="1261" t="s">
        <v>468</v>
      </c>
      <c r="H50" s="1271">
        <v>4.506717806375455</v>
      </c>
      <c r="I50" s="1261">
        <v>-679.9413674363321</v>
      </c>
      <c r="J50" s="1261" t="s">
        <v>469</v>
      </c>
      <c r="K50" s="1284">
        <v>-2.3498539267323806</v>
      </c>
    </row>
    <row r="51" spans="1:11" s="41" customFormat="1" ht="16.5" customHeight="1">
      <c r="A51" s="415" t="s">
        <v>640</v>
      </c>
      <c r="B51" s="1336">
        <v>75277.619</v>
      </c>
      <c r="C51" s="1307">
        <v>81571.91500000001</v>
      </c>
      <c r="D51" s="1307">
        <v>81552.59543853998</v>
      </c>
      <c r="E51" s="1337">
        <v>82916.82122383901</v>
      </c>
      <c r="F51" s="1259">
        <v>6294.296000000002</v>
      </c>
      <c r="G51" s="1261"/>
      <c r="H51" s="1271">
        <v>8.361444056831822</v>
      </c>
      <c r="I51" s="1261">
        <v>1364.2257852990297</v>
      </c>
      <c r="J51" s="1261"/>
      <c r="K51" s="1284">
        <v>1.6728171285819389</v>
      </c>
    </row>
    <row r="52" spans="1:11" s="41" customFormat="1" ht="16.5" customHeight="1" thickBot="1">
      <c r="A52" s="1291" t="s">
        <v>641</v>
      </c>
      <c r="B52" s="1338">
        <v>166.701</v>
      </c>
      <c r="C52" s="1333">
        <v>101.18599999999999</v>
      </c>
      <c r="D52" s="1333">
        <v>1.7</v>
      </c>
      <c r="E52" s="1339">
        <v>0</v>
      </c>
      <c r="F52" s="1294">
        <v>-65.515</v>
      </c>
      <c r="G52" s="1296"/>
      <c r="H52" s="1340">
        <v>-39.30090401377316</v>
      </c>
      <c r="I52" s="1296">
        <v>-1.7</v>
      </c>
      <c r="J52" s="1296"/>
      <c r="K52" s="1297">
        <v>-100</v>
      </c>
    </row>
    <row r="53" spans="1:11" s="41" customFormat="1" ht="16.5" customHeight="1" thickTop="1">
      <c r="A53" s="720" t="s">
        <v>518</v>
      </c>
      <c r="B53" s="942">
        <v>3.593</v>
      </c>
      <c r="C53" s="946" t="s">
        <v>499</v>
      </c>
      <c r="D53" s="1307"/>
      <c r="E53" s="1307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519</v>
      </c>
      <c r="B54" s="942">
        <v>-0.093</v>
      </c>
      <c r="C54" s="37" t="s">
        <v>499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9" t="s">
        <v>501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720"/>
      <c r="B56" s="942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720"/>
      <c r="B57" s="942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720"/>
      <c r="B58" s="942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720"/>
      <c r="B59" s="942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720"/>
      <c r="B60" s="942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720"/>
      <c r="B61" s="942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720"/>
      <c r="B62" s="942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720"/>
      <c r="B63" s="942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720"/>
      <c r="B64" s="942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720"/>
      <c r="B65" s="942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720"/>
      <c r="B66" s="942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720"/>
      <c r="B67" s="942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720"/>
      <c r="B68" s="942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720"/>
      <c r="B69" s="942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720"/>
      <c r="B70" s="942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720"/>
      <c r="B71" s="942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720"/>
      <c r="B72" s="942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720"/>
      <c r="B73" s="942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720"/>
      <c r="B74" s="942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720"/>
      <c r="B75" s="942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720"/>
      <c r="B76" s="942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720"/>
      <c r="B77" s="942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720"/>
      <c r="B78" s="942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720"/>
      <c r="B79" s="942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720"/>
      <c r="B80" s="942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720"/>
      <c r="B81" s="942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720"/>
      <c r="B82" s="942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720"/>
      <c r="B83" s="942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720"/>
      <c r="B84" s="942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720"/>
      <c r="B85" s="942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720"/>
      <c r="B86" s="942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720"/>
      <c r="B87" s="942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720"/>
      <c r="B88" s="942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720"/>
      <c r="B89" s="942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720"/>
      <c r="B90" s="942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720"/>
      <c r="B91" s="942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720"/>
      <c r="B92" s="942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720"/>
      <c r="B93" s="942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720"/>
      <c r="B94" s="942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720"/>
      <c r="B95" s="942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41" customFormat="1" ht="16.5" customHeight="1">
      <c r="A96" s="720"/>
      <c r="B96" s="942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41" customFormat="1" ht="16.5" customHeight="1">
      <c r="A97" s="720"/>
      <c r="B97" s="942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41" customFormat="1" ht="16.5" customHeight="1">
      <c r="A98" s="720"/>
      <c r="B98" s="942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41" customFormat="1" ht="16.5" customHeight="1">
      <c r="A99" s="720"/>
      <c r="B99" s="942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41" customFormat="1" ht="16.5" customHeight="1">
      <c r="A100" s="720"/>
      <c r="B100" s="942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41" customFormat="1" ht="16.5" customHeight="1">
      <c r="A101" s="720"/>
      <c r="B101" s="942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41" customFormat="1" ht="16.5" customHeight="1">
      <c r="A102" s="720"/>
      <c r="B102" s="942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41" customFormat="1" ht="16.5" customHeight="1">
      <c r="A103" s="720"/>
      <c r="B103" s="942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41" customFormat="1" ht="16.5" customHeight="1">
      <c r="A104" s="720"/>
      <c r="B104" s="942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41" customFormat="1" ht="16.5" customHeight="1">
      <c r="A105" s="720"/>
      <c r="B105" s="942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41" customFormat="1" ht="16.5" customHeight="1">
      <c r="A106" s="720"/>
      <c r="B106" s="942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41" customFormat="1" ht="16.5" customHeight="1">
      <c r="A107" s="720"/>
      <c r="B107" s="942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41" customFormat="1" ht="16.5" customHeight="1">
      <c r="A108" s="720"/>
      <c r="B108" s="942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41" customFormat="1" ht="16.5" customHeight="1">
      <c r="A109" s="720"/>
      <c r="B109" s="942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41" customFormat="1" ht="16.5" customHeight="1">
      <c r="A110" s="720"/>
      <c r="B110" s="942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41" customFormat="1" ht="16.5" customHeight="1">
      <c r="A111" s="720"/>
      <c r="B111" s="942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41" customFormat="1" ht="16.5" customHeight="1">
      <c r="A112" s="720"/>
      <c r="B112" s="942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41" customFormat="1" ht="16.5" customHeight="1">
      <c r="A113" s="720"/>
      <c r="B113" s="942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41" customFormat="1" ht="16.5" customHeight="1">
      <c r="A114" s="720"/>
      <c r="B114" s="942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41" customFormat="1" ht="16.5" customHeight="1">
      <c r="A115" s="720"/>
      <c r="B115" s="942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41" customFormat="1" ht="16.5" customHeight="1">
      <c r="A116" s="720"/>
      <c r="B116" s="942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41" customFormat="1" ht="16.5" customHeight="1">
      <c r="A117" s="720"/>
      <c r="B117" s="942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41" customFormat="1" ht="16.5" customHeight="1">
      <c r="A118" s="720"/>
      <c r="B118" s="942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41" customFormat="1" ht="16.5" customHeight="1">
      <c r="A119" s="720"/>
      <c r="B119" s="942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41" customFormat="1" ht="16.5" customHeight="1">
      <c r="A120" s="720"/>
      <c r="B120" s="942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41" customFormat="1" ht="16.5" customHeight="1">
      <c r="A121" s="720"/>
      <c r="B121" s="942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41" customFormat="1" ht="16.5" customHeight="1">
      <c r="A122" s="720"/>
      <c r="B122" s="942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41" customFormat="1" ht="16.5" customHeight="1">
      <c r="A123" s="720"/>
      <c r="B123" s="942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41" customFormat="1" ht="16.5" customHeight="1">
      <c r="A124" s="720"/>
      <c r="B124" s="942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41" customFormat="1" ht="16.5" customHeight="1">
      <c r="A125" s="720"/>
      <c r="B125" s="942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41" customFormat="1" ht="16.5" customHeight="1">
      <c r="A126" s="720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5" ht="16.5" customHeight="1">
      <c r="A127" s="1348"/>
      <c r="B127" s="1349"/>
      <c r="C127" s="1349"/>
      <c r="D127" s="1349"/>
      <c r="E127" s="1349"/>
    </row>
    <row r="128" spans="1:5" ht="16.5" customHeight="1">
      <c r="A128" s="1348"/>
      <c r="B128" s="1350"/>
      <c r="C128" s="1350"/>
      <c r="D128" s="1350"/>
      <c r="E128" s="1350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A1" sqref="A1:I1"/>
    </sheetView>
  </sheetViews>
  <sheetFormatPr defaultColWidth="9.140625" defaultRowHeight="12.75"/>
  <cols>
    <col min="1" max="1" width="32.421875" style="66" customWidth="1"/>
    <col min="2" max="2" width="9.00390625" style="66" bestFit="1" customWidth="1"/>
    <col min="3" max="4" width="8.421875" style="66" customWidth="1"/>
    <col min="5" max="5" width="9.7109375" style="66" customWidth="1"/>
    <col min="6" max="6" width="9.00390625" style="66" bestFit="1" customWidth="1"/>
    <col min="7" max="7" width="7.140625" style="237" bestFit="1" customWidth="1"/>
    <col min="8" max="8" width="9.421875" style="66" bestFit="1" customWidth="1"/>
    <col min="9" max="9" width="8.140625" style="237" customWidth="1"/>
    <col min="10" max="16384" width="9.140625" style="66" customWidth="1"/>
  </cols>
  <sheetData>
    <row r="1" spans="1:9" ht="12.75">
      <c r="A1" s="1620" t="s">
        <v>716</v>
      </c>
      <c r="B1" s="1620"/>
      <c r="C1" s="1620"/>
      <c r="D1" s="1620"/>
      <c r="E1" s="1620"/>
      <c r="F1" s="1620"/>
      <c r="G1" s="1620"/>
      <c r="H1" s="1620"/>
      <c r="I1" s="1620"/>
    </row>
    <row r="2" spans="1:9" ht="15.75">
      <c r="A2" s="1638" t="s">
        <v>1406</v>
      </c>
      <c r="B2" s="1638"/>
      <c r="C2" s="1638"/>
      <c r="D2" s="1638"/>
      <c r="E2" s="1638"/>
      <c r="F2" s="1638"/>
      <c r="G2" s="1638"/>
      <c r="H2" s="1638"/>
      <c r="I2" s="1638"/>
    </row>
    <row r="3" spans="8:9" ht="13.5" thickBot="1">
      <c r="H3" s="1621" t="s">
        <v>135</v>
      </c>
      <c r="I3" s="1622"/>
    </row>
    <row r="4" spans="1:9" ht="13.5" thickTop="1">
      <c r="A4" s="1467"/>
      <c r="B4" s="1468">
        <v>2010</v>
      </c>
      <c r="C4" s="1468">
        <v>2011</v>
      </c>
      <c r="D4" s="1468">
        <v>2011</v>
      </c>
      <c r="E4" s="1468">
        <v>2012</v>
      </c>
      <c r="F4" s="1623" t="s">
        <v>1586</v>
      </c>
      <c r="G4" s="1624"/>
      <c r="H4" s="1624"/>
      <c r="I4" s="1625"/>
    </row>
    <row r="5" spans="1:9" ht="12.75">
      <c r="A5" s="1469"/>
      <c r="B5" s="170" t="s">
        <v>998</v>
      </c>
      <c r="C5" s="170" t="s">
        <v>837</v>
      </c>
      <c r="D5" s="170" t="s">
        <v>614</v>
      </c>
      <c r="E5" s="170" t="s">
        <v>1585</v>
      </c>
      <c r="F5" s="1627" t="s">
        <v>1033</v>
      </c>
      <c r="G5" s="1628"/>
      <c r="H5" s="1627" t="s">
        <v>652</v>
      </c>
      <c r="I5" s="1629"/>
    </row>
    <row r="6" spans="1:9" s="1241" customFormat="1" ht="12.75">
      <c r="A6" s="1470" t="s">
        <v>814</v>
      </c>
      <c r="B6" s="1471"/>
      <c r="C6" s="1472"/>
      <c r="D6" s="1471"/>
      <c r="E6" s="1471"/>
      <c r="F6" s="1473" t="s">
        <v>575</v>
      </c>
      <c r="G6" s="1474" t="s">
        <v>556</v>
      </c>
      <c r="H6" s="1473" t="s">
        <v>575</v>
      </c>
      <c r="I6" s="1475" t="s">
        <v>556</v>
      </c>
    </row>
    <row r="7" spans="1:11" ht="12.75">
      <c r="A7" s="238" t="s">
        <v>471</v>
      </c>
      <c r="B7" s="1353">
        <v>51579.011633344795</v>
      </c>
      <c r="C7" s="1354">
        <v>50367.19560791414</v>
      </c>
      <c r="D7" s="239">
        <v>52074.0860856801</v>
      </c>
      <c r="E7" s="239">
        <v>54118.93921029363</v>
      </c>
      <c r="F7" s="240">
        <v>-1211.8160254306567</v>
      </c>
      <c r="G7" s="241">
        <v>-2.3494363056915226</v>
      </c>
      <c r="H7" s="240">
        <v>2044.8531246135317</v>
      </c>
      <c r="I7" s="1355">
        <v>3.9268151941236806</v>
      </c>
      <c r="K7" s="1241"/>
    </row>
    <row r="8" spans="1:11" ht="12.75">
      <c r="A8" s="238" t="s">
        <v>1368</v>
      </c>
      <c r="B8" s="1353">
        <v>1129.0768704</v>
      </c>
      <c r="C8" s="1354">
        <v>1001.0385661500001</v>
      </c>
      <c r="D8" s="239">
        <v>1039.70076926</v>
      </c>
      <c r="E8" s="239">
        <v>1166.75667368</v>
      </c>
      <c r="F8" s="242">
        <v>-128.0383042499999</v>
      </c>
      <c r="G8" s="243">
        <v>-11.340087429533433</v>
      </c>
      <c r="H8" s="242">
        <v>127.05590441999993</v>
      </c>
      <c r="I8" s="244">
        <v>12.220429971445641</v>
      </c>
      <c r="K8" s="1241"/>
    </row>
    <row r="9" spans="1:11" ht="12.75">
      <c r="A9" s="245" t="s">
        <v>472</v>
      </c>
      <c r="B9" s="1356">
        <v>90928.12371294541</v>
      </c>
      <c r="C9" s="1357">
        <v>99798.59760252999</v>
      </c>
      <c r="D9" s="240">
        <v>100207.79256994001</v>
      </c>
      <c r="E9" s="240">
        <v>118840.405439857</v>
      </c>
      <c r="F9" s="239">
        <v>8870.47388958458</v>
      </c>
      <c r="G9" s="246">
        <v>9.755478863270213</v>
      </c>
      <c r="H9" s="239">
        <v>18632.612869916993</v>
      </c>
      <c r="I9" s="247">
        <v>18.593975969396155</v>
      </c>
      <c r="K9" s="1241"/>
    </row>
    <row r="10" spans="1:11" ht="12.75">
      <c r="A10" s="238" t="s">
        <v>473</v>
      </c>
      <c r="B10" s="1353">
        <v>32145.538985962834</v>
      </c>
      <c r="C10" s="1354">
        <v>27965.57138435</v>
      </c>
      <c r="D10" s="239">
        <v>32067.555122920003</v>
      </c>
      <c r="E10" s="239">
        <v>41459.107752937016</v>
      </c>
      <c r="F10" s="239">
        <v>-4179.967601612832</v>
      </c>
      <c r="G10" s="246">
        <v>-13.003258721025402</v>
      </c>
      <c r="H10" s="239">
        <v>9391.552630017013</v>
      </c>
      <c r="I10" s="247">
        <v>29.28677472921683</v>
      </c>
      <c r="K10" s="1241"/>
    </row>
    <row r="11" spans="1:11" ht="12.75">
      <c r="A11" s="238" t="s">
        <v>474</v>
      </c>
      <c r="B11" s="1353">
        <v>54428.510431352595</v>
      </c>
      <c r="C11" s="1358">
        <v>68367.92211608</v>
      </c>
      <c r="D11" s="239">
        <v>64625.776237100006</v>
      </c>
      <c r="E11" s="239">
        <v>73444.93847890999</v>
      </c>
      <c r="F11" s="239">
        <v>13939.411684727398</v>
      </c>
      <c r="G11" s="246">
        <v>25.61049636349747</v>
      </c>
      <c r="H11" s="239">
        <v>8819.16224180998</v>
      </c>
      <c r="I11" s="247">
        <v>13.646508800844584</v>
      </c>
      <c r="K11" s="1241"/>
    </row>
    <row r="12" spans="1:11" ht="12.75">
      <c r="A12" s="238" t="s">
        <v>475</v>
      </c>
      <c r="B12" s="1353">
        <v>19492.665947152593</v>
      </c>
      <c r="C12" s="1354">
        <v>21869.00338815</v>
      </c>
      <c r="D12" s="239">
        <v>24274.90054975</v>
      </c>
      <c r="E12" s="239">
        <v>26587.26220749</v>
      </c>
      <c r="F12" s="239">
        <v>2376.337440997406</v>
      </c>
      <c r="G12" s="246">
        <v>12.190930924687247</v>
      </c>
      <c r="H12" s="239">
        <v>2312.361657739999</v>
      </c>
      <c r="I12" s="247">
        <v>9.525730715151429</v>
      </c>
      <c r="K12" s="1241"/>
    </row>
    <row r="13" spans="1:11" ht="12.75">
      <c r="A13" s="238" t="s">
        <v>476</v>
      </c>
      <c r="B13" s="1353">
        <v>19886.651507420003</v>
      </c>
      <c r="C13" s="1354">
        <v>30221.195814179995</v>
      </c>
      <c r="D13" s="239">
        <v>26192.077820730003</v>
      </c>
      <c r="E13" s="239">
        <v>28046.383090979998</v>
      </c>
      <c r="F13" s="239">
        <v>10334.544306759992</v>
      </c>
      <c r="G13" s="246">
        <v>51.967241960789735</v>
      </c>
      <c r="H13" s="239">
        <v>1854.3052702499954</v>
      </c>
      <c r="I13" s="247">
        <v>7.079641725798422</v>
      </c>
      <c r="K13" s="1241"/>
    </row>
    <row r="14" spans="1:11" ht="12.75">
      <c r="A14" s="238" t="s">
        <v>477</v>
      </c>
      <c r="B14" s="1353">
        <v>7205.25405352</v>
      </c>
      <c r="C14" s="1354">
        <v>8149.44310273</v>
      </c>
      <c r="D14" s="239">
        <v>10761.29427013</v>
      </c>
      <c r="E14" s="239">
        <v>12434.191636119998</v>
      </c>
      <c r="F14" s="239">
        <v>944.1890492100001</v>
      </c>
      <c r="G14" s="246">
        <v>13.10417428999236</v>
      </c>
      <c r="H14" s="239">
        <v>1672.8973659899984</v>
      </c>
      <c r="I14" s="247">
        <v>15.545503393894174</v>
      </c>
      <c r="K14" s="1241"/>
    </row>
    <row r="15" spans="1:11" ht="12.75">
      <c r="A15" s="238" t="s">
        <v>478</v>
      </c>
      <c r="B15" s="1353">
        <v>7843.938923259999</v>
      </c>
      <c r="C15" s="1354">
        <v>8128.27981102</v>
      </c>
      <c r="D15" s="239">
        <v>3397.503596489999</v>
      </c>
      <c r="E15" s="239">
        <v>6377.10154432</v>
      </c>
      <c r="F15" s="239">
        <v>284.34088776000135</v>
      </c>
      <c r="G15" s="246">
        <v>3.6249758003193016</v>
      </c>
      <c r="H15" s="239">
        <v>2979.5979478300014</v>
      </c>
      <c r="I15" s="247">
        <v>87.69962601094107</v>
      </c>
      <c r="K15" s="1241"/>
    </row>
    <row r="16" spans="1:11" ht="12.75">
      <c r="A16" s="248" t="s">
        <v>479</v>
      </c>
      <c r="B16" s="1359">
        <v>4354.07429563</v>
      </c>
      <c r="C16" s="1360">
        <v>3465.1041020999996</v>
      </c>
      <c r="D16" s="242">
        <v>3514.4612099199994</v>
      </c>
      <c r="E16" s="242">
        <v>3936.3592080099997</v>
      </c>
      <c r="F16" s="242">
        <v>-888.9701935300004</v>
      </c>
      <c r="G16" s="243">
        <v>-20.416973463733086</v>
      </c>
      <c r="H16" s="242">
        <v>421.8979980900003</v>
      </c>
      <c r="I16" s="244">
        <v>12.004628103424254</v>
      </c>
      <c r="K16" s="1241"/>
    </row>
    <row r="17" spans="1:11" ht="12.75">
      <c r="A17" s="238" t="s">
        <v>480</v>
      </c>
      <c r="B17" s="1356">
        <v>45812.8784735435</v>
      </c>
      <c r="C17" s="1361">
        <v>50461.07358543</v>
      </c>
      <c r="D17" s="240">
        <v>55600.58919520001</v>
      </c>
      <c r="E17" s="240">
        <v>70634.176766959</v>
      </c>
      <c r="F17" s="239">
        <v>4648.195111886504</v>
      </c>
      <c r="G17" s="246">
        <v>10.14604466421116</v>
      </c>
      <c r="H17" s="239">
        <v>15033.587571758995</v>
      </c>
      <c r="I17" s="247">
        <v>27.03854003953045</v>
      </c>
      <c r="K17" s="1241"/>
    </row>
    <row r="18" spans="1:11" ht="12.75">
      <c r="A18" s="238" t="s">
        <v>481</v>
      </c>
      <c r="B18" s="1353">
        <v>61775.23201680519</v>
      </c>
      <c r="C18" s="1354">
        <v>55237.688146381974</v>
      </c>
      <c r="D18" s="239">
        <v>74822.81723615385</v>
      </c>
      <c r="E18" s="239">
        <v>68332.69500264588</v>
      </c>
      <c r="F18" s="239">
        <v>-6537.543870423215</v>
      </c>
      <c r="G18" s="246">
        <v>-10.582791285421246</v>
      </c>
      <c r="H18" s="239">
        <v>-6490.122233507966</v>
      </c>
      <c r="I18" s="247">
        <v>-8.673988060385389</v>
      </c>
      <c r="K18" s="1241"/>
    </row>
    <row r="19" spans="1:11" ht="12.75">
      <c r="A19" s="238" t="s">
        <v>483</v>
      </c>
      <c r="B19" s="1353">
        <v>9081.460927409</v>
      </c>
      <c r="C19" s="1354">
        <v>4254.723585065</v>
      </c>
      <c r="D19" s="239">
        <v>6744.5825339291905</v>
      </c>
      <c r="E19" s="239">
        <v>4629.471356043</v>
      </c>
      <c r="F19" s="239">
        <v>-4826.737342343999</v>
      </c>
      <c r="G19" s="246">
        <v>-53.149348776872394</v>
      </c>
      <c r="H19" s="239">
        <v>-2115.1111778861905</v>
      </c>
      <c r="I19" s="247">
        <v>-31.360149679330718</v>
      </c>
      <c r="K19" s="1241"/>
    </row>
    <row r="20" spans="1:11" ht="12.75">
      <c r="A20" s="238" t="s">
        <v>484</v>
      </c>
      <c r="B20" s="1353">
        <v>25472.456607160988</v>
      </c>
      <c r="C20" s="1354">
        <v>21771.05241095</v>
      </c>
      <c r="D20" s="239">
        <v>26257.668124183652</v>
      </c>
      <c r="E20" s="239">
        <v>25861.680966469998</v>
      </c>
      <c r="F20" s="239">
        <v>-3701.4041962109877</v>
      </c>
      <c r="G20" s="246">
        <v>-14.53100599323594</v>
      </c>
      <c r="H20" s="239">
        <v>-395.9871577136546</v>
      </c>
      <c r="I20" s="247">
        <v>-1.508081966155042</v>
      </c>
      <c r="K20" s="1241"/>
    </row>
    <row r="21" spans="1:12" ht="12.75">
      <c r="A21" s="238" t="s">
        <v>485</v>
      </c>
      <c r="B21" s="1353">
        <v>327127.0332845443</v>
      </c>
      <c r="C21" s="1354">
        <v>316927.438677515</v>
      </c>
      <c r="D21" s="239">
        <v>335334.32151808275</v>
      </c>
      <c r="E21" s="239">
        <v>385878.48520607786</v>
      </c>
      <c r="F21" s="239">
        <v>-10199.594607029285</v>
      </c>
      <c r="G21" s="246">
        <v>-3.117930824798998</v>
      </c>
      <c r="H21" s="239">
        <v>50544.16368799511</v>
      </c>
      <c r="I21" s="247">
        <v>15.072767815467866</v>
      </c>
      <c r="K21" s="1241"/>
      <c r="L21" s="39"/>
    </row>
    <row r="22" spans="1:12" ht="12.75">
      <c r="A22" s="238" t="s">
        <v>486</v>
      </c>
      <c r="B22" s="1353">
        <v>16784.88740125578</v>
      </c>
      <c r="C22" s="1354">
        <v>28757.000685360003</v>
      </c>
      <c r="D22" s="239">
        <v>34893.12450149964</v>
      </c>
      <c r="E22" s="1362">
        <v>31894.672650890014</v>
      </c>
      <c r="F22" s="242">
        <v>11972.113284104224</v>
      </c>
      <c r="G22" s="243">
        <v>71.32674171653078</v>
      </c>
      <c r="H22" s="242">
        <v>-2998.4518506096247</v>
      </c>
      <c r="I22" s="244">
        <v>-8.59324549878231</v>
      </c>
      <c r="K22" s="1241"/>
      <c r="L22" s="39"/>
    </row>
    <row r="23" spans="1:12" s="127" customFormat="1" ht="13.5" thickBot="1">
      <c r="A23" s="249" t="s">
        <v>846</v>
      </c>
      <c r="B23" s="1363">
        <v>629690.160927409</v>
      </c>
      <c r="C23" s="1364">
        <v>628575.8088672962</v>
      </c>
      <c r="D23" s="250">
        <v>686974.6825339291</v>
      </c>
      <c r="E23" s="250">
        <v>761357.2832729163</v>
      </c>
      <c r="F23" s="1365">
        <v>-1114.352060112753</v>
      </c>
      <c r="G23" s="1366">
        <v>-0.176968313824617</v>
      </c>
      <c r="H23" s="1365">
        <v>74382.60073898721</v>
      </c>
      <c r="I23" s="1367">
        <v>10.827560699125694</v>
      </c>
      <c r="J23" s="66"/>
      <c r="K23" s="1241"/>
      <c r="L23" s="1059"/>
    </row>
    <row r="24" spans="1:12" ht="12.75" hidden="1">
      <c r="A24" s="1370" t="s">
        <v>523</v>
      </c>
      <c r="B24" s="251"/>
      <c r="C24" s="251"/>
      <c r="D24" s="251"/>
      <c r="E24" s="251"/>
      <c r="F24" s="251"/>
      <c r="G24" s="1369"/>
      <c r="H24" s="251"/>
      <c r="I24" s="252"/>
      <c r="K24" s="39"/>
      <c r="L24" s="39"/>
    </row>
    <row r="25" spans="1:12" ht="12.75" hidden="1">
      <c r="A25" s="1368" t="s">
        <v>524</v>
      </c>
      <c r="B25" s="251"/>
      <c r="C25" s="251"/>
      <c r="D25" s="251"/>
      <c r="E25" s="251"/>
      <c r="F25" s="251"/>
      <c r="G25" s="1369"/>
      <c r="H25" s="251"/>
      <c r="I25" s="252"/>
      <c r="K25" s="39"/>
      <c r="L25" s="39"/>
    </row>
    <row r="26" spans="1:12" ht="12.75" hidden="1">
      <c r="A26" s="127" t="s">
        <v>525</v>
      </c>
      <c r="I26" s="252"/>
      <c r="K26" s="39"/>
      <c r="L26" s="39"/>
    </row>
    <row r="27" spans="1:12" ht="12.75" hidden="1">
      <c r="A27" s="66" t="s">
        <v>526</v>
      </c>
      <c r="I27" s="252"/>
      <c r="K27" s="39"/>
      <c r="L27" s="39"/>
    </row>
    <row r="28" spans="1:12" ht="12.75" hidden="1">
      <c r="A28" s="127" t="s">
        <v>527</v>
      </c>
      <c r="I28" s="252"/>
      <c r="K28" s="39"/>
      <c r="L28" s="39"/>
    </row>
    <row r="29" spans="1:12" ht="12.75" hidden="1">
      <c r="A29" s="66" t="s">
        <v>528</v>
      </c>
      <c r="I29" s="252"/>
      <c r="K29" s="39"/>
      <c r="L29" s="39"/>
    </row>
    <row r="30" spans="9:12" ht="12.75" hidden="1">
      <c r="I30" s="252"/>
      <c r="K30" s="39"/>
      <c r="L30" s="39"/>
    </row>
    <row r="31" spans="5:12" s="253" customFormat="1" ht="13.5" thickTop="1">
      <c r="E31" s="66"/>
      <c r="G31" s="254"/>
      <c r="I31" s="255"/>
      <c r="K31" s="1371"/>
      <c r="L31" s="1371"/>
    </row>
    <row r="32" spans="1:9" ht="12.75">
      <c r="A32" s="947" t="s">
        <v>653</v>
      </c>
      <c r="I32" s="252"/>
    </row>
    <row r="33" ht="12.75">
      <c r="I33" s="252"/>
    </row>
    <row r="34" ht="12.75">
      <c r="I34" s="252"/>
    </row>
    <row r="35" ht="12.75">
      <c r="I35" s="252"/>
    </row>
    <row r="36" ht="12.75">
      <c r="I36" s="252"/>
    </row>
    <row r="37" ht="12.75">
      <c r="I37" s="252"/>
    </row>
    <row r="38" ht="12.75">
      <c r="I38" s="252"/>
    </row>
    <row r="39" ht="12.75">
      <c r="I39" s="252"/>
    </row>
    <row r="40" ht="12.75">
      <c r="I40" s="252"/>
    </row>
    <row r="41" ht="12.75">
      <c r="I41" s="252"/>
    </row>
    <row r="42" ht="12.75">
      <c r="I42" s="252"/>
    </row>
    <row r="43" ht="12.75">
      <c r="I43" s="252"/>
    </row>
    <row r="44" ht="12.75">
      <c r="I44" s="252"/>
    </row>
    <row r="45" ht="12.75">
      <c r="I45" s="252"/>
    </row>
    <row r="46" ht="12.75">
      <c r="I46" s="252"/>
    </row>
    <row r="47" ht="12.75">
      <c r="I47" s="252"/>
    </row>
    <row r="48" ht="12.75">
      <c r="I48" s="252"/>
    </row>
    <row r="49" ht="12.75">
      <c r="I49" s="252"/>
    </row>
    <row r="50" ht="12.75">
      <c r="I50" s="252"/>
    </row>
    <row r="51" ht="12.75">
      <c r="I51" s="252"/>
    </row>
    <row r="52" ht="12.75">
      <c r="I52" s="252"/>
    </row>
    <row r="53" ht="12.75">
      <c r="I53" s="252"/>
    </row>
    <row r="54" ht="12.75">
      <c r="I54" s="252"/>
    </row>
    <row r="55" ht="12.75">
      <c r="I55" s="252"/>
    </row>
    <row r="56" ht="12.75">
      <c r="I56" s="252"/>
    </row>
    <row r="57" ht="12.75">
      <c r="I57" s="252"/>
    </row>
    <row r="58" ht="12.75">
      <c r="I58" s="252"/>
    </row>
    <row r="59" ht="12.75">
      <c r="I59" s="252"/>
    </row>
    <row r="60" ht="12.75">
      <c r="I60" s="252"/>
    </row>
    <row r="61" ht="12.75">
      <c r="I61" s="252"/>
    </row>
    <row r="62" ht="12.75">
      <c r="I62" s="252"/>
    </row>
    <row r="63" ht="12.75">
      <c r="I63" s="252"/>
    </row>
    <row r="64" ht="12.75">
      <c r="I64" s="252"/>
    </row>
    <row r="65" ht="12.75">
      <c r="I65" s="252"/>
    </row>
    <row r="66" ht="12.75">
      <c r="I66" s="252"/>
    </row>
    <row r="67" ht="12.75">
      <c r="I67" s="252"/>
    </row>
    <row r="68" ht="12.75">
      <c r="I68" s="252"/>
    </row>
    <row r="69" ht="12.75">
      <c r="I69" s="252"/>
    </row>
    <row r="70" ht="12.75">
      <c r="I70" s="252"/>
    </row>
    <row r="71" ht="12.75">
      <c r="I71" s="252"/>
    </row>
    <row r="72" ht="12.75">
      <c r="I72" s="252"/>
    </row>
    <row r="73" ht="12.75">
      <c r="I73" s="252"/>
    </row>
    <row r="74" ht="12.75">
      <c r="I74" s="252"/>
    </row>
    <row r="75" ht="12.75">
      <c r="I75" s="252"/>
    </row>
    <row r="76" ht="12.75">
      <c r="I76" s="252"/>
    </row>
    <row r="77" ht="12.75">
      <c r="I77" s="252"/>
    </row>
    <row r="78" ht="12.75">
      <c r="I78" s="252"/>
    </row>
    <row r="79" ht="12.75">
      <c r="I79" s="252"/>
    </row>
    <row r="80" ht="12.75">
      <c r="I80" s="252"/>
    </row>
    <row r="81" ht="12.75">
      <c r="I81" s="252"/>
    </row>
    <row r="82" ht="12.75">
      <c r="I82" s="252"/>
    </row>
    <row r="83" ht="12.75">
      <c r="I83" s="252"/>
    </row>
    <row r="84" ht="12.75">
      <c r="I84" s="252"/>
    </row>
    <row r="85" ht="12.75">
      <c r="I85" s="252"/>
    </row>
    <row r="86" ht="12.75">
      <c r="I86" s="252"/>
    </row>
    <row r="87" ht="12.75">
      <c r="I87" s="252"/>
    </row>
    <row r="88" ht="12.75">
      <c r="I88" s="252"/>
    </row>
    <row r="89" ht="12.75">
      <c r="I89" s="252"/>
    </row>
    <row r="90" ht="12.75">
      <c r="I90" s="252"/>
    </row>
    <row r="91" ht="12.75">
      <c r="I91" s="252"/>
    </row>
    <row r="92" ht="12.75">
      <c r="I92" s="252"/>
    </row>
    <row r="93" ht="12.75">
      <c r="I93" s="252"/>
    </row>
    <row r="94" ht="12.75">
      <c r="I94" s="252"/>
    </row>
    <row r="95" ht="12.75">
      <c r="I95" s="252"/>
    </row>
    <row r="96" ht="12.75">
      <c r="I96" s="252"/>
    </row>
    <row r="97" ht="12.75">
      <c r="I97" s="252"/>
    </row>
    <row r="98" ht="12.75">
      <c r="I98" s="252"/>
    </row>
    <row r="99" ht="12.75">
      <c r="I99" s="252"/>
    </row>
    <row r="100" ht="12.75">
      <c r="I100" s="252"/>
    </row>
    <row r="101" ht="12.75">
      <c r="I101" s="252"/>
    </row>
    <row r="102" ht="12.75">
      <c r="I102" s="252"/>
    </row>
    <row r="103" ht="12.75">
      <c r="I103" s="252"/>
    </row>
    <row r="104" ht="12.75">
      <c r="I104" s="252"/>
    </row>
    <row r="105" ht="12.75">
      <c r="I105" s="252"/>
    </row>
    <row r="106" ht="12.75">
      <c r="I106" s="252"/>
    </row>
    <row r="107" ht="12.75">
      <c r="I107" s="252"/>
    </row>
    <row r="108" ht="12.75">
      <c r="I108" s="252"/>
    </row>
    <row r="109" ht="12.75">
      <c r="I109" s="252"/>
    </row>
    <row r="110" ht="12.75">
      <c r="I110" s="252"/>
    </row>
    <row r="111" ht="12.75">
      <c r="I111" s="252"/>
    </row>
    <row r="112" ht="12.75">
      <c r="I112" s="252"/>
    </row>
    <row r="113" ht="12.75">
      <c r="I113" s="252"/>
    </row>
    <row r="114" ht="12.75">
      <c r="I114" s="252"/>
    </row>
    <row r="115" ht="12.75">
      <c r="I115" s="252"/>
    </row>
    <row r="116" ht="12.75">
      <c r="I116" s="252"/>
    </row>
    <row r="117" ht="12.75">
      <c r="I117" s="252"/>
    </row>
    <row r="118" ht="12.75">
      <c r="I118" s="252"/>
    </row>
    <row r="119" ht="12.75">
      <c r="I119" s="252"/>
    </row>
    <row r="120" ht="12.75">
      <c r="I120" s="252"/>
    </row>
    <row r="121" ht="12.75">
      <c r="I121" s="252"/>
    </row>
    <row r="122" ht="12.75">
      <c r="I122" s="252"/>
    </row>
    <row r="123" ht="12.75">
      <c r="I123" s="252"/>
    </row>
    <row r="124" ht="12.75">
      <c r="I124" s="252"/>
    </row>
    <row r="125" ht="12.75">
      <c r="I125" s="252"/>
    </row>
    <row r="126" ht="12.75">
      <c r="I126" s="252"/>
    </row>
    <row r="127" ht="12.75">
      <c r="I127" s="252"/>
    </row>
    <row r="128" ht="12.75">
      <c r="I128" s="252"/>
    </row>
    <row r="129" ht="12.75">
      <c r="I129" s="252"/>
    </row>
    <row r="130" ht="12.75">
      <c r="I130" s="252"/>
    </row>
    <row r="131" ht="12.75">
      <c r="I131" s="252"/>
    </row>
    <row r="132" ht="12.75">
      <c r="I132" s="252"/>
    </row>
    <row r="133" ht="12.75">
      <c r="I133" s="252"/>
    </row>
    <row r="134" ht="12.75">
      <c r="I134" s="252"/>
    </row>
    <row r="135" ht="12.75">
      <c r="I135" s="252"/>
    </row>
    <row r="136" ht="12.75">
      <c r="I136" s="252"/>
    </row>
    <row r="137" ht="12.75">
      <c r="I137" s="252"/>
    </row>
    <row r="138" ht="12.75">
      <c r="I138" s="252"/>
    </row>
    <row r="139" ht="12.75">
      <c r="I139" s="252"/>
    </row>
    <row r="140" ht="12.75">
      <c r="I140" s="252"/>
    </row>
    <row r="141" ht="12.75">
      <c r="I141" s="252"/>
    </row>
    <row r="142" ht="12.75">
      <c r="I142" s="252"/>
    </row>
    <row r="143" ht="12.75">
      <c r="I143" s="252"/>
    </row>
    <row r="144" ht="12.75">
      <c r="I144" s="252"/>
    </row>
    <row r="145" ht="12.75">
      <c r="I145" s="252"/>
    </row>
    <row r="146" ht="12.75">
      <c r="I146" s="252"/>
    </row>
    <row r="147" ht="12.75">
      <c r="I147" s="252"/>
    </row>
    <row r="148" ht="12.75">
      <c r="I148" s="252"/>
    </row>
    <row r="149" ht="12.75">
      <c r="I149" s="252"/>
    </row>
    <row r="150" ht="12.75">
      <c r="I150" s="252"/>
    </row>
    <row r="151" ht="12.75">
      <c r="I151" s="252"/>
    </row>
    <row r="152" ht="12.75">
      <c r="I152" s="252"/>
    </row>
    <row r="153" ht="12.75">
      <c r="I153" s="252"/>
    </row>
    <row r="154" ht="12.75">
      <c r="I154" s="252"/>
    </row>
    <row r="155" ht="12.75">
      <c r="I155" s="252"/>
    </row>
    <row r="156" ht="12.75">
      <c r="I156" s="252"/>
    </row>
    <row r="157" ht="12.75">
      <c r="I157" s="252"/>
    </row>
    <row r="158" ht="12.75">
      <c r="I158" s="252"/>
    </row>
    <row r="159" ht="12.75">
      <c r="I159" s="252"/>
    </row>
    <row r="160" ht="12.75">
      <c r="I160" s="252"/>
    </row>
    <row r="161" ht="12.75">
      <c r="I161" s="252"/>
    </row>
    <row r="162" ht="12.75">
      <c r="I162" s="252"/>
    </row>
    <row r="163" ht="12.75">
      <c r="I163" s="252"/>
    </row>
    <row r="164" ht="12.75">
      <c r="I164" s="252"/>
    </row>
    <row r="165" ht="12.75">
      <c r="I165" s="252"/>
    </row>
    <row r="166" ht="12.75">
      <c r="I166" s="252"/>
    </row>
    <row r="167" ht="12.75">
      <c r="I167" s="252"/>
    </row>
    <row r="168" ht="12.75">
      <c r="I168" s="252"/>
    </row>
    <row r="169" ht="12.75">
      <c r="I169" s="252"/>
    </row>
    <row r="170" ht="12.75">
      <c r="I170" s="252"/>
    </row>
    <row r="171" ht="12.75">
      <c r="I171" s="252"/>
    </row>
    <row r="172" ht="12.75">
      <c r="I172" s="252"/>
    </row>
    <row r="173" ht="12.75">
      <c r="I173" s="252"/>
    </row>
    <row r="174" ht="12.75">
      <c r="I174" s="252"/>
    </row>
    <row r="175" ht="12.75">
      <c r="I175" s="252"/>
    </row>
    <row r="176" ht="12.75">
      <c r="I176" s="252"/>
    </row>
    <row r="177" ht="12.75">
      <c r="I177" s="252"/>
    </row>
    <row r="178" ht="12.75">
      <c r="I178" s="252"/>
    </row>
    <row r="179" ht="12.75">
      <c r="I179" s="252"/>
    </row>
    <row r="180" ht="12.75">
      <c r="I180" s="252"/>
    </row>
    <row r="181" ht="12.75">
      <c r="I181" s="252"/>
    </row>
    <row r="182" ht="12.75">
      <c r="I182" s="252"/>
    </row>
    <row r="183" ht="12.75">
      <c r="I183" s="252"/>
    </row>
    <row r="184" ht="12.75">
      <c r="I184" s="252"/>
    </row>
    <row r="185" ht="12.75">
      <c r="I185" s="252"/>
    </row>
    <row r="186" ht="12.75">
      <c r="I186" s="252"/>
    </row>
    <row r="187" ht="12.75">
      <c r="I187" s="252"/>
    </row>
    <row r="188" ht="12.75">
      <c r="I188" s="252"/>
    </row>
    <row r="189" ht="12.75">
      <c r="I189" s="252"/>
    </row>
    <row r="190" ht="12.75">
      <c r="I190" s="252"/>
    </row>
    <row r="191" ht="12.75">
      <c r="I191" s="252"/>
    </row>
    <row r="192" ht="12.75">
      <c r="I192" s="252"/>
    </row>
    <row r="193" ht="12.75">
      <c r="I193" s="252"/>
    </row>
    <row r="194" ht="12.75">
      <c r="I194" s="252"/>
    </row>
    <row r="195" ht="12.75">
      <c r="I195" s="252"/>
    </row>
    <row r="196" ht="12.75">
      <c r="I196" s="252"/>
    </row>
    <row r="197" ht="12.75">
      <c r="I197" s="252"/>
    </row>
    <row r="198" ht="12.75">
      <c r="I198" s="252"/>
    </row>
    <row r="199" ht="12.75">
      <c r="I199" s="252"/>
    </row>
    <row r="200" ht="12.75">
      <c r="I200" s="252"/>
    </row>
    <row r="201" ht="12.75">
      <c r="I201" s="252"/>
    </row>
    <row r="202" ht="12.75">
      <c r="I202" s="252"/>
    </row>
    <row r="203" ht="12.75">
      <c r="I203" s="252"/>
    </row>
    <row r="204" ht="12.75">
      <c r="I204" s="252"/>
    </row>
    <row r="205" ht="12.75">
      <c r="I205" s="252"/>
    </row>
    <row r="206" ht="12.75">
      <c r="I206" s="252"/>
    </row>
    <row r="207" ht="12.75">
      <c r="I207" s="252"/>
    </row>
    <row r="208" ht="12.75">
      <c r="I208" s="252"/>
    </row>
    <row r="209" ht="12.75">
      <c r="I209" s="252"/>
    </row>
    <row r="210" ht="12.75">
      <c r="I210" s="252"/>
    </row>
    <row r="211" ht="12.75">
      <c r="I211" s="252"/>
    </row>
    <row r="212" ht="12.75">
      <c r="I212" s="252"/>
    </row>
    <row r="213" ht="12.75">
      <c r="I213" s="252"/>
    </row>
    <row r="214" ht="12.75">
      <c r="I214" s="252"/>
    </row>
    <row r="215" ht="12.75">
      <c r="I215" s="252"/>
    </row>
    <row r="216" ht="12.75">
      <c r="I216" s="252"/>
    </row>
    <row r="217" ht="12.75">
      <c r="I217" s="252"/>
    </row>
    <row r="218" ht="12.75">
      <c r="I218" s="252"/>
    </row>
    <row r="219" ht="12.75">
      <c r="I219" s="252"/>
    </row>
    <row r="220" ht="12.75">
      <c r="I220" s="252"/>
    </row>
    <row r="221" ht="12.75">
      <c r="I221" s="252"/>
    </row>
    <row r="222" ht="12.75">
      <c r="I222" s="252"/>
    </row>
    <row r="223" ht="12.75">
      <c r="I223" s="252"/>
    </row>
    <row r="224" ht="12.75">
      <c r="I224" s="252"/>
    </row>
    <row r="225" ht="12.75">
      <c r="I225" s="252"/>
    </row>
    <row r="226" ht="12.75">
      <c r="I226" s="252"/>
    </row>
    <row r="227" ht="12.75">
      <c r="I227" s="252"/>
    </row>
    <row r="228" ht="12.75">
      <c r="I228" s="252"/>
    </row>
    <row r="229" ht="12.75">
      <c r="I229" s="252"/>
    </row>
    <row r="230" ht="12.75">
      <c r="I230" s="252"/>
    </row>
    <row r="231" ht="12.75">
      <c r="I231" s="252"/>
    </row>
    <row r="232" ht="12.75">
      <c r="I232" s="252"/>
    </row>
    <row r="233" ht="12.75">
      <c r="I233" s="252"/>
    </row>
    <row r="234" ht="12.75">
      <c r="I234" s="252"/>
    </row>
    <row r="235" ht="12.75">
      <c r="I235" s="252"/>
    </row>
    <row r="236" ht="12.75">
      <c r="I236" s="252"/>
    </row>
    <row r="237" ht="12.75">
      <c r="I237" s="252"/>
    </row>
    <row r="238" ht="12.75">
      <c r="I238" s="252"/>
    </row>
    <row r="239" ht="12.75">
      <c r="I239" s="252"/>
    </row>
    <row r="240" ht="12.75">
      <c r="I240" s="252"/>
    </row>
    <row r="241" ht="12.75">
      <c r="I241" s="252"/>
    </row>
    <row r="242" ht="12.75">
      <c r="I242" s="252"/>
    </row>
    <row r="243" ht="12.75">
      <c r="I243" s="252"/>
    </row>
    <row r="244" ht="12.75">
      <c r="I244" s="252"/>
    </row>
    <row r="245" ht="12.75">
      <c r="I245" s="252"/>
    </row>
    <row r="246" ht="12.75">
      <c r="I246" s="252"/>
    </row>
    <row r="247" ht="12.75">
      <c r="I247" s="252"/>
    </row>
    <row r="248" ht="12.75">
      <c r="I248" s="252"/>
    </row>
    <row r="249" ht="12.75">
      <c r="I249" s="252"/>
    </row>
    <row r="250" ht="12.75">
      <c r="I250" s="252"/>
    </row>
    <row r="251" ht="12.75">
      <c r="I251" s="252"/>
    </row>
    <row r="252" ht="12.75">
      <c r="I252" s="252"/>
    </row>
    <row r="253" ht="12.75">
      <c r="I253" s="252"/>
    </row>
    <row r="254" ht="12.75">
      <c r="I254" s="252"/>
    </row>
    <row r="255" ht="12.75">
      <c r="I255" s="252"/>
    </row>
    <row r="256" ht="12.75">
      <c r="I256" s="252"/>
    </row>
    <row r="257" ht="12.75">
      <c r="I257" s="252"/>
    </row>
    <row r="258" ht="12.75">
      <c r="I258" s="252"/>
    </row>
    <row r="259" ht="12.75">
      <c r="I259" s="252"/>
    </row>
    <row r="260" ht="12.75">
      <c r="I260" s="252"/>
    </row>
    <row r="261" ht="12.75">
      <c r="I261" s="252"/>
    </row>
    <row r="262" ht="12.75">
      <c r="I262" s="252"/>
    </row>
    <row r="263" ht="12.75">
      <c r="I263" s="252"/>
    </row>
    <row r="264" ht="12.75">
      <c r="I264" s="252"/>
    </row>
    <row r="265" ht="12.75">
      <c r="I265" s="252"/>
    </row>
    <row r="266" ht="12.75">
      <c r="I266" s="252"/>
    </row>
    <row r="267" ht="12.75">
      <c r="I267" s="252"/>
    </row>
    <row r="268" ht="12.75">
      <c r="I268" s="252"/>
    </row>
    <row r="269" ht="12.75">
      <c r="I269" s="252"/>
    </row>
    <row r="270" ht="12.75">
      <c r="I270" s="252"/>
    </row>
    <row r="271" ht="12.75">
      <c r="I271" s="252"/>
    </row>
    <row r="272" ht="12.75">
      <c r="I272" s="252"/>
    </row>
    <row r="273" ht="12.75">
      <c r="I273" s="252"/>
    </row>
    <row r="274" ht="12.75">
      <c r="I274" s="252"/>
    </row>
    <row r="275" ht="12.75">
      <c r="I275" s="252"/>
    </row>
    <row r="276" ht="12.75">
      <c r="I276" s="252"/>
    </row>
    <row r="277" ht="12.75">
      <c r="I277" s="252"/>
    </row>
    <row r="278" ht="12.75">
      <c r="I278" s="252"/>
    </row>
    <row r="279" ht="12.75">
      <c r="I279" s="252"/>
    </row>
    <row r="280" ht="12.75">
      <c r="I280" s="252"/>
    </row>
    <row r="281" ht="12.75">
      <c r="I281" s="252"/>
    </row>
    <row r="282" ht="12.75">
      <c r="I282" s="252"/>
    </row>
    <row r="283" ht="12.75">
      <c r="I283" s="252"/>
    </row>
    <row r="284" ht="12.75">
      <c r="I284" s="252"/>
    </row>
    <row r="285" ht="12.75">
      <c r="I285" s="252"/>
    </row>
    <row r="286" ht="12.75">
      <c r="I286" s="252"/>
    </row>
    <row r="287" ht="12.75">
      <c r="I287" s="252"/>
    </row>
    <row r="288" ht="12.75">
      <c r="I288" s="252"/>
    </row>
    <row r="289" ht="12.75">
      <c r="I289" s="252"/>
    </row>
    <row r="290" ht="12.75">
      <c r="I290" s="252"/>
    </row>
    <row r="291" ht="12.75">
      <c r="I291" s="252"/>
    </row>
    <row r="292" ht="12.75">
      <c r="I292" s="252"/>
    </row>
    <row r="293" ht="12.75">
      <c r="I293" s="252"/>
    </row>
    <row r="294" ht="12.75">
      <c r="I294" s="252"/>
    </row>
    <row r="295" ht="12.75">
      <c r="I295" s="252"/>
    </row>
    <row r="296" ht="12.75">
      <c r="I296" s="252"/>
    </row>
    <row r="297" ht="12.75">
      <c r="I297" s="252"/>
    </row>
    <row r="298" ht="12.75">
      <c r="I298" s="252"/>
    </row>
    <row r="299" ht="12.75">
      <c r="I299" s="252"/>
    </row>
    <row r="300" ht="12.75">
      <c r="I300" s="252"/>
    </row>
    <row r="301" ht="12.75">
      <c r="I301" s="252"/>
    </row>
    <row r="302" ht="12.75">
      <c r="I302" s="252"/>
    </row>
    <row r="303" ht="12.75">
      <c r="I303" s="252"/>
    </row>
    <row r="304" ht="12.75">
      <c r="I304" s="252"/>
    </row>
    <row r="305" ht="12.75">
      <c r="I305" s="252"/>
    </row>
    <row r="306" ht="12.75">
      <c r="I306" s="252"/>
    </row>
    <row r="307" ht="12.75">
      <c r="I307" s="252"/>
    </row>
    <row r="308" ht="12.75">
      <c r="I308" s="252"/>
    </row>
    <row r="309" ht="12.75">
      <c r="I309" s="252"/>
    </row>
    <row r="310" ht="12.75">
      <c r="I310" s="252"/>
    </row>
    <row r="311" ht="12.75">
      <c r="I311" s="252"/>
    </row>
    <row r="312" ht="12.75">
      <c r="I312" s="252"/>
    </row>
    <row r="313" ht="12.75">
      <c r="I313" s="252"/>
    </row>
    <row r="314" ht="12.75">
      <c r="I314" s="252"/>
    </row>
    <row r="315" ht="12.75">
      <c r="I315" s="252"/>
    </row>
    <row r="316" ht="12.75">
      <c r="I316" s="252"/>
    </row>
    <row r="317" ht="12.75">
      <c r="I317" s="252"/>
    </row>
    <row r="318" ht="12.75">
      <c r="I318" s="252"/>
    </row>
    <row r="319" ht="12.75">
      <c r="I319" s="252"/>
    </row>
    <row r="320" ht="12.75">
      <c r="I320" s="252"/>
    </row>
    <row r="321" ht="12.75">
      <c r="I321" s="252"/>
    </row>
    <row r="322" ht="12.75">
      <c r="I322" s="252"/>
    </row>
    <row r="323" ht="12.75">
      <c r="I323" s="252"/>
    </row>
    <row r="324" ht="12.75">
      <c r="I324" s="252"/>
    </row>
    <row r="325" ht="12.75">
      <c r="I325" s="252"/>
    </row>
    <row r="326" ht="12.75">
      <c r="I326" s="252"/>
    </row>
    <row r="327" ht="12.75">
      <c r="I327" s="252"/>
    </row>
    <row r="328" ht="12.75">
      <c r="I328" s="252"/>
    </row>
    <row r="329" ht="12.75">
      <c r="I329" s="252"/>
    </row>
    <row r="330" ht="12.75">
      <c r="I330" s="252"/>
    </row>
    <row r="331" ht="12.75">
      <c r="I331" s="252"/>
    </row>
    <row r="332" ht="12.75">
      <c r="I332" s="252"/>
    </row>
    <row r="333" ht="12.75">
      <c r="I333" s="252"/>
    </row>
    <row r="334" ht="12.75">
      <c r="I334" s="252"/>
    </row>
    <row r="335" ht="12.75">
      <c r="I335" s="252"/>
    </row>
    <row r="336" ht="12.75">
      <c r="I336" s="252"/>
    </row>
    <row r="337" ht="12.75">
      <c r="I337" s="252"/>
    </row>
    <row r="338" ht="12.75">
      <c r="I338" s="445"/>
    </row>
    <row r="339" ht="12.75">
      <c r="I339" s="445"/>
    </row>
    <row r="340" ht="12.75">
      <c r="I340" s="445"/>
    </row>
    <row r="341" ht="12.75">
      <c r="I341" s="445"/>
    </row>
    <row r="342" ht="12.75">
      <c r="I342" s="445"/>
    </row>
    <row r="343" ht="12.75">
      <c r="I343" s="445"/>
    </row>
    <row r="344" ht="12.75">
      <c r="I344" s="445"/>
    </row>
    <row r="345" ht="12.75">
      <c r="I345" s="445"/>
    </row>
    <row r="346" ht="12.75">
      <c r="I346" s="445"/>
    </row>
    <row r="347" ht="12.75">
      <c r="I347" s="445"/>
    </row>
    <row r="348" ht="12.75">
      <c r="I348" s="445"/>
    </row>
    <row r="349" ht="12.75">
      <c r="I349" s="445"/>
    </row>
    <row r="350" ht="12.75">
      <c r="I350" s="445"/>
    </row>
    <row r="351" ht="12.75">
      <c r="I351" s="445"/>
    </row>
    <row r="352" ht="12.75">
      <c r="I352" s="445"/>
    </row>
    <row r="353" ht="12.75">
      <c r="I353" s="445"/>
    </row>
    <row r="354" ht="12.75">
      <c r="I354" s="445"/>
    </row>
    <row r="355" ht="12.75">
      <c r="I355" s="445"/>
    </row>
    <row r="356" ht="12.75">
      <c r="I356" s="445"/>
    </row>
    <row r="357" ht="12.75">
      <c r="I357" s="445"/>
    </row>
    <row r="358" ht="12.75">
      <c r="I358" s="445"/>
    </row>
    <row r="359" ht="12.75">
      <c r="I359" s="445"/>
    </row>
    <row r="360" ht="12.75">
      <c r="I360" s="445"/>
    </row>
    <row r="361" ht="12.75">
      <c r="I361" s="445"/>
    </row>
    <row r="362" ht="12.75">
      <c r="I362" s="445"/>
    </row>
    <row r="363" ht="12.75">
      <c r="I363" s="445"/>
    </row>
    <row r="364" ht="12.75">
      <c r="I364" s="445"/>
    </row>
    <row r="365" ht="12.75">
      <c r="I365" s="445"/>
    </row>
    <row r="366" ht="12.75">
      <c r="I366" s="445"/>
    </row>
    <row r="367" ht="12.75">
      <c r="I367" s="445"/>
    </row>
    <row r="368" ht="12.75">
      <c r="I368" s="445"/>
    </row>
    <row r="369" ht="12.75">
      <c r="I369" s="445"/>
    </row>
    <row r="370" ht="12.75">
      <c r="I370" s="445"/>
    </row>
    <row r="371" ht="12.75">
      <c r="I371" s="445"/>
    </row>
    <row r="372" ht="12.75">
      <c r="I372" s="445"/>
    </row>
    <row r="373" ht="12.75">
      <c r="I373" s="445"/>
    </row>
    <row r="374" ht="12.75">
      <c r="I374" s="445"/>
    </row>
    <row r="375" ht="12.75">
      <c r="I375" s="445"/>
    </row>
    <row r="376" ht="12.75">
      <c r="I376" s="445"/>
    </row>
    <row r="377" ht="12.75">
      <c r="I377" s="445"/>
    </row>
    <row r="378" ht="12.75">
      <c r="I378" s="445"/>
    </row>
    <row r="379" ht="12.75">
      <c r="I379" s="445"/>
    </row>
    <row r="380" ht="12.75">
      <c r="I380" s="445"/>
    </row>
    <row r="381" ht="12.75">
      <c r="I381" s="445"/>
    </row>
    <row r="382" ht="12.75">
      <c r="I382" s="445"/>
    </row>
    <row r="383" ht="12.75">
      <c r="I383" s="445"/>
    </row>
    <row r="384" ht="12.75">
      <c r="I384" s="445"/>
    </row>
    <row r="385" ht="12.75">
      <c r="I385" s="445"/>
    </row>
    <row r="386" ht="12.75">
      <c r="I386" s="445"/>
    </row>
    <row r="387" ht="12.75">
      <c r="I387" s="445"/>
    </row>
    <row r="388" ht="12.75">
      <c r="I388" s="445"/>
    </row>
    <row r="389" ht="12.75">
      <c r="I389" s="445"/>
    </row>
    <row r="390" ht="12.75">
      <c r="I390" s="445"/>
    </row>
    <row r="391" ht="12.75">
      <c r="I391" s="445"/>
    </row>
    <row r="392" ht="12.75">
      <c r="I392" s="445"/>
    </row>
    <row r="393" ht="12.75">
      <c r="I393" s="445"/>
    </row>
    <row r="394" ht="12.75">
      <c r="I394" s="445"/>
    </row>
    <row r="395" ht="12.75">
      <c r="I395" s="445"/>
    </row>
    <row r="396" ht="12.75">
      <c r="I396" s="445"/>
    </row>
    <row r="397" ht="12.75">
      <c r="I397" s="445"/>
    </row>
    <row r="398" ht="12.75">
      <c r="I398" s="445"/>
    </row>
    <row r="399" ht="12.75">
      <c r="I399" s="445"/>
    </row>
    <row r="400" ht="12.75">
      <c r="I400" s="445"/>
    </row>
    <row r="401" ht="12.75">
      <c r="I401" s="445"/>
    </row>
    <row r="402" ht="12.75">
      <c r="I402" s="445"/>
    </row>
    <row r="403" ht="12.75">
      <c r="I403" s="445"/>
    </row>
    <row r="404" ht="12.75">
      <c r="I404" s="445"/>
    </row>
    <row r="405" ht="12.75">
      <c r="I405" s="445"/>
    </row>
    <row r="406" ht="12.75">
      <c r="I406" s="445"/>
    </row>
    <row r="407" ht="12.75">
      <c r="I407" s="445"/>
    </row>
    <row r="408" ht="12.75">
      <c r="I408" s="445"/>
    </row>
    <row r="409" ht="12.75">
      <c r="I409" s="445"/>
    </row>
    <row r="410" ht="12.75">
      <c r="I410" s="445"/>
    </row>
    <row r="411" ht="12.75">
      <c r="I411" s="445"/>
    </row>
    <row r="412" ht="12.75">
      <c r="I412" s="445"/>
    </row>
    <row r="413" ht="12.75">
      <c r="I413" s="445"/>
    </row>
    <row r="414" ht="12.75">
      <c r="I414" s="445"/>
    </row>
    <row r="415" ht="12.75">
      <c r="I415" s="445"/>
    </row>
    <row r="416" ht="12.75">
      <c r="I416" s="445"/>
    </row>
    <row r="417" ht="12.75">
      <c r="I417" s="445"/>
    </row>
    <row r="418" ht="12.75">
      <c r="I418" s="445"/>
    </row>
    <row r="419" ht="12.75">
      <c r="I419" s="445"/>
    </row>
    <row r="420" ht="12.75">
      <c r="I420" s="445"/>
    </row>
    <row r="421" ht="12.75">
      <c r="I421" s="445"/>
    </row>
    <row r="422" ht="12.75">
      <c r="I422" s="445"/>
    </row>
    <row r="423" ht="12.75">
      <c r="I423" s="445"/>
    </row>
    <row r="424" ht="12.75">
      <c r="I424" s="445"/>
    </row>
    <row r="425" ht="12.75">
      <c r="I425" s="445"/>
    </row>
    <row r="426" ht="12.75">
      <c r="I426" s="445"/>
    </row>
    <row r="427" ht="12.75">
      <c r="I427" s="445"/>
    </row>
    <row r="428" ht="12.75">
      <c r="I428" s="445"/>
    </row>
    <row r="429" ht="12.75">
      <c r="I429" s="445"/>
    </row>
    <row r="430" ht="12.75">
      <c r="I430" s="445"/>
    </row>
    <row r="431" ht="12.75">
      <c r="I431" s="445"/>
    </row>
    <row r="432" ht="12.75">
      <c r="I432" s="445"/>
    </row>
    <row r="433" ht="12.75">
      <c r="I433" s="445"/>
    </row>
    <row r="434" ht="12.75">
      <c r="I434" s="445"/>
    </row>
    <row r="435" ht="12.75">
      <c r="I435" s="445"/>
    </row>
    <row r="436" ht="12.75">
      <c r="I436" s="445"/>
    </row>
    <row r="437" ht="12.75">
      <c r="I437" s="445"/>
    </row>
    <row r="438" ht="12.75">
      <c r="I438" s="445"/>
    </row>
    <row r="439" ht="12.75">
      <c r="I439" s="445"/>
    </row>
    <row r="440" ht="12.75">
      <c r="I440" s="445"/>
    </row>
    <row r="441" ht="12.75">
      <c r="I441" s="445"/>
    </row>
    <row r="442" ht="12.75">
      <c r="I442" s="445"/>
    </row>
    <row r="443" ht="12.75">
      <c r="I443" s="445"/>
    </row>
    <row r="444" ht="12.75">
      <c r="I444" s="445"/>
    </row>
    <row r="445" ht="12.75">
      <c r="I445" s="445"/>
    </row>
    <row r="446" ht="12.75">
      <c r="I446" s="445"/>
    </row>
    <row r="447" ht="12.75">
      <c r="I447" s="445"/>
    </row>
    <row r="448" ht="12.75">
      <c r="I448" s="445"/>
    </row>
    <row r="449" ht="12.75">
      <c r="I449" s="445"/>
    </row>
    <row r="450" ht="12.75">
      <c r="I450" s="445"/>
    </row>
    <row r="451" ht="12.75">
      <c r="I451" s="445"/>
    </row>
    <row r="452" ht="12.75">
      <c r="I452" s="445"/>
    </row>
    <row r="453" ht="12.75">
      <c r="I453" s="445"/>
    </row>
    <row r="454" ht="12.75">
      <c r="I454" s="445"/>
    </row>
    <row r="455" ht="12.75">
      <c r="I455" s="445"/>
    </row>
    <row r="456" ht="12.75">
      <c r="I456" s="445"/>
    </row>
    <row r="457" ht="12.75">
      <c r="I457" s="445"/>
    </row>
    <row r="458" ht="12.75">
      <c r="I458" s="445"/>
    </row>
    <row r="459" ht="12.75">
      <c r="I459" s="445"/>
    </row>
    <row r="460" ht="12.75">
      <c r="I460" s="445"/>
    </row>
    <row r="461" ht="12.75">
      <c r="I461" s="445"/>
    </row>
    <row r="462" ht="12.75">
      <c r="I462" s="445"/>
    </row>
    <row r="463" ht="12.75">
      <c r="I463" s="445"/>
    </row>
    <row r="464" ht="12.75">
      <c r="I464" s="445"/>
    </row>
    <row r="465" ht="12.75">
      <c r="I465" s="445"/>
    </row>
    <row r="466" ht="12.75">
      <c r="I466" s="445"/>
    </row>
    <row r="467" ht="12.75">
      <c r="I467" s="445"/>
    </row>
    <row r="468" ht="12.75">
      <c r="I468" s="445"/>
    </row>
    <row r="469" ht="12.75">
      <c r="I469" s="445"/>
    </row>
    <row r="470" ht="12.75">
      <c r="I470" s="445"/>
    </row>
    <row r="471" ht="12.75">
      <c r="I471" s="445"/>
    </row>
    <row r="472" ht="12.75">
      <c r="I472" s="445"/>
    </row>
    <row r="473" ht="12.75">
      <c r="I473" s="445"/>
    </row>
    <row r="474" ht="12.75">
      <c r="I474" s="445"/>
    </row>
    <row r="475" ht="12.75">
      <c r="I475" s="445"/>
    </row>
    <row r="476" ht="12.75">
      <c r="I476" s="445"/>
    </row>
    <row r="477" ht="12.75">
      <c r="I477" s="445"/>
    </row>
    <row r="478" ht="12.75">
      <c r="I478" s="445"/>
    </row>
    <row r="479" ht="12.75">
      <c r="I479" s="445"/>
    </row>
    <row r="480" ht="12.75">
      <c r="I480" s="445"/>
    </row>
    <row r="481" ht="12.75">
      <c r="I481" s="445"/>
    </row>
    <row r="482" ht="12.75">
      <c r="I482" s="445"/>
    </row>
    <row r="483" ht="12.75">
      <c r="I483" s="445"/>
    </row>
    <row r="484" ht="12.75">
      <c r="I484" s="445"/>
    </row>
    <row r="485" ht="12.75">
      <c r="I485" s="445"/>
    </row>
    <row r="486" ht="12.75">
      <c r="I486" s="445"/>
    </row>
    <row r="487" ht="12.75">
      <c r="I487" s="445"/>
    </row>
    <row r="488" ht="12.75">
      <c r="I488" s="445"/>
    </row>
    <row r="489" ht="12.75">
      <c r="I489" s="445"/>
    </row>
    <row r="490" ht="12.75">
      <c r="I490" s="445"/>
    </row>
    <row r="491" ht="12.75">
      <c r="I491" s="445"/>
    </row>
    <row r="492" ht="12.75">
      <c r="I492" s="445"/>
    </row>
    <row r="493" ht="12.75">
      <c r="I493" s="445"/>
    </row>
    <row r="494" ht="12.75">
      <c r="I494" s="445"/>
    </row>
    <row r="495" ht="12.75">
      <c r="I495" s="445"/>
    </row>
    <row r="496" ht="12.75">
      <c r="I496" s="445"/>
    </row>
    <row r="497" ht="12.75">
      <c r="I497" s="445"/>
    </row>
    <row r="498" ht="12.75">
      <c r="I498" s="445"/>
    </row>
    <row r="499" ht="12.75">
      <c r="I499" s="445"/>
    </row>
    <row r="500" ht="12.75">
      <c r="I500" s="445"/>
    </row>
    <row r="501" ht="12.75">
      <c r="I501" s="445"/>
    </row>
    <row r="502" ht="12.75">
      <c r="I502" s="445"/>
    </row>
    <row r="503" ht="12.75">
      <c r="I503" s="445"/>
    </row>
    <row r="504" ht="12.75">
      <c r="I504" s="445"/>
    </row>
    <row r="505" ht="12.75">
      <c r="I505" s="445"/>
    </row>
    <row r="506" ht="12.75">
      <c r="I506" s="445"/>
    </row>
    <row r="507" ht="12.75">
      <c r="I507" s="445"/>
    </row>
    <row r="508" ht="12.75">
      <c r="I508" s="445"/>
    </row>
    <row r="509" ht="12.75">
      <c r="I509" s="445"/>
    </row>
    <row r="510" ht="12.75">
      <c r="I510" s="445"/>
    </row>
    <row r="511" ht="12.75">
      <c r="I511" s="445"/>
    </row>
    <row r="512" ht="12.75">
      <c r="I512" s="445"/>
    </row>
    <row r="513" ht="12.75">
      <c r="I513" s="445"/>
    </row>
    <row r="514" ht="12.75">
      <c r="I514" s="445"/>
    </row>
    <row r="515" ht="12.75">
      <c r="I515" s="445"/>
    </row>
    <row r="516" ht="12.75">
      <c r="I516" s="445"/>
    </row>
    <row r="517" ht="12.75">
      <c r="I517" s="445"/>
    </row>
    <row r="518" ht="12.75">
      <c r="I518" s="445"/>
    </row>
    <row r="519" ht="12.75">
      <c r="I519" s="445"/>
    </row>
    <row r="520" ht="12.75">
      <c r="I520" s="445"/>
    </row>
    <row r="521" ht="12.75">
      <c r="I521" s="445"/>
    </row>
    <row r="522" ht="12.75">
      <c r="I522" s="445"/>
    </row>
    <row r="523" ht="12.75">
      <c r="I523" s="445"/>
    </row>
    <row r="524" ht="12.75">
      <c r="I524" s="445"/>
    </row>
    <row r="525" ht="12.75">
      <c r="I525" s="445"/>
    </row>
    <row r="526" ht="12.75">
      <c r="I526" s="445"/>
    </row>
    <row r="527" ht="12.75">
      <c r="I527" s="445"/>
    </row>
    <row r="528" ht="12.75">
      <c r="I528" s="445"/>
    </row>
    <row r="529" ht="12.75">
      <c r="I529" s="445"/>
    </row>
    <row r="530" ht="12.75">
      <c r="I530" s="445"/>
    </row>
    <row r="531" ht="12.75">
      <c r="I531" s="445"/>
    </row>
    <row r="532" ht="12.75">
      <c r="I532" s="445"/>
    </row>
    <row r="533" ht="12.75">
      <c r="I533" s="445"/>
    </row>
    <row r="534" ht="12.75">
      <c r="I534" s="445"/>
    </row>
    <row r="535" ht="12.75">
      <c r="I535" s="445"/>
    </row>
    <row r="536" ht="12.75">
      <c r="I536" s="445"/>
    </row>
    <row r="537" ht="12.75">
      <c r="I537" s="445"/>
    </row>
    <row r="538" ht="12.75">
      <c r="I538" s="445"/>
    </row>
    <row r="539" ht="12.75">
      <c r="I539" s="445"/>
    </row>
    <row r="540" ht="12.75">
      <c r="I540" s="445"/>
    </row>
    <row r="541" ht="12.75">
      <c r="I541" s="445"/>
    </row>
    <row r="542" ht="12.75">
      <c r="I542" s="445"/>
    </row>
    <row r="543" ht="12.75">
      <c r="I543" s="445"/>
    </row>
    <row r="544" ht="12.75">
      <c r="I544" s="445"/>
    </row>
    <row r="545" ht="12.75">
      <c r="I545" s="445"/>
    </row>
    <row r="546" ht="12.75">
      <c r="I546" s="445"/>
    </row>
    <row r="547" ht="12.75">
      <c r="I547" s="445"/>
    </row>
    <row r="548" ht="12.75">
      <c r="I548" s="445"/>
    </row>
    <row r="549" ht="12.75">
      <c r="I549" s="445"/>
    </row>
    <row r="550" ht="12.75">
      <c r="I550" s="445"/>
    </row>
    <row r="551" ht="12.75">
      <c r="I551" s="445"/>
    </row>
    <row r="552" ht="12.75">
      <c r="I552" s="445"/>
    </row>
    <row r="553" ht="12.75">
      <c r="I553" s="445"/>
    </row>
    <row r="554" ht="12.75">
      <c r="I554" s="445"/>
    </row>
    <row r="555" ht="12.75">
      <c r="I555" s="445"/>
    </row>
    <row r="556" ht="12.75">
      <c r="I556" s="445"/>
    </row>
    <row r="557" ht="12.75">
      <c r="I557" s="445"/>
    </row>
    <row r="558" ht="12.75">
      <c r="I558" s="445"/>
    </row>
    <row r="559" ht="12.75">
      <c r="I559" s="445"/>
    </row>
    <row r="560" ht="12.75">
      <c r="I560" s="445"/>
    </row>
    <row r="561" ht="12.75">
      <c r="I561" s="445"/>
    </row>
    <row r="562" ht="12.75">
      <c r="I562" s="445"/>
    </row>
    <row r="563" ht="12.75">
      <c r="I563" s="445"/>
    </row>
    <row r="564" ht="12.75">
      <c r="I564" s="445"/>
    </row>
    <row r="565" ht="12.75">
      <c r="I565" s="445"/>
    </row>
    <row r="566" ht="12.75">
      <c r="I566" s="445"/>
    </row>
    <row r="567" ht="12.75">
      <c r="I567" s="445"/>
    </row>
    <row r="568" ht="12.75">
      <c r="I568" s="445"/>
    </row>
    <row r="569" ht="12.75">
      <c r="I569" s="445"/>
    </row>
    <row r="570" ht="12.75">
      <c r="I570" s="445"/>
    </row>
    <row r="571" ht="12.75">
      <c r="I571" s="445"/>
    </row>
    <row r="572" ht="12.75">
      <c r="I572" s="445"/>
    </row>
    <row r="573" ht="12.75">
      <c r="I573" s="445"/>
    </row>
    <row r="574" ht="12.75">
      <c r="I574" s="445"/>
    </row>
    <row r="575" ht="12.75">
      <c r="I575" s="445"/>
    </row>
    <row r="576" ht="12.75">
      <c r="I576" s="445"/>
    </row>
    <row r="577" ht="12.75">
      <c r="I577" s="445"/>
    </row>
    <row r="578" ht="12.75">
      <c r="I578" s="445"/>
    </row>
    <row r="579" ht="12.75">
      <c r="I579" s="445"/>
    </row>
    <row r="580" ht="12.75">
      <c r="I580" s="445"/>
    </row>
    <row r="581" ht="12.75">
      <c r="I581" s="445"/>
    </row>
    <row r="582" ht="12.75">
      <c r="I582" s="445"/>
    </row>
    <row r="583" ht="12.75">
      <c r="I583" s="445"/>
    </row>
    <row r="584" ht="12.75">
      <c r="I584" s="445"/>
    </row>
    <row r="585" ht="12.75">
      <c r="I585" s="445"/>
    </row>
    <row r="586" ht="12.75">
      <c r="I586" s="445"/>
    </row>
    <row r="587" ht="12.75">
      <c r="I587" s="445"/>
    </row>
    <row r="588" ht="12.75">
      <c r="I588" s="445"/>
    </row>
    <row r="589" ht="12.75">
      <c r="I589" s="445"/>
    </row>
    <row r="590" ht="12.75">
      <c r="I590" s="445"/>
    </row>
    <row r="591" ht="12.75">
      <c r="I591" s="445"/>
    </row>
    <row r="592" ht="12.75">
      <c r="I592" s="445"/>
    </row>
    <row r="593" ht="12.75">
      <c r="I593" s="445"/>
    </row>
    <row r="594" ht="12.75">
      <c r="I594" s="445"/>
    </row>
    <row r="595" ht="12.75">
      <c r="I595" s="445"/>
    </row>
    <row r="596" ht="12.75">
      <c r="I596" s="445"/>
    </row>
    <row r="597" ht="12.75">
      <c r="I597" s="445"/>
    </row>
    <row r="598" ht="12.75">
      <c r="I598" s="445"/>
    </row>
    <row r="599" ht="12.75">
      <c r="I599" s="445"/>
    </row>
    <row r="600" ht="12.75">
      <c r="I600" s="445"/>
    </row>
    <row r="601" ht="12.75">
      <c r="I601" s="445"/>
    </row>
    <row r="602" ht="12.75">
      <c r="I602" s="445"/>
    </row>
    <row r="603" ht="12.75">
      <c r="I603" s="445"/>
    </row>
    <row r="604" ht="12.75">
      <c r="I604" s="445"/>
    </row>
    <row r="605" ht="12.75">
      <c r="I605" s="445"/>
    </row>
    <row r="606" ht="12.75">
      <c r="I606" s="445"/>
    </row>
    <row r="607" ht="12.75">
      <c r="I607" s="445"/>
    </row>
    <row r="608" ht="12.75">
      <c r="I608" s="445"/>
    </row>
    <row r="609" ht="12.75">
      <c r="I609" s="445"/>
    </row>
    <row r="610" ht="12.75">
      <c r="I610" s="445"/>
    </row>
    <row r="611" ht="12.75">
      <c r="I611" s="445"/>
    </row>
    <row r="612" ht="12.75">
      <c r="I612" s="445"/>
    </row>
    <row r="613" ht="12.75">
      <c r="I613" s="445"/>
    </row>
    <row r="614" ht="12.75">
      <c r="I614" s="445"/>
    </row>
    <row r="615" ht="12.75">
      <c r="I615" s="445"/>
    </row>
    <row r="616" ht="12.75">
      <c r="I616" s="445"/>
    </row>
    <row r="617" ht="12.75">
      <c r="I617" s="445"/>
    </row>
    <row r="618" ht="12.75">
      <c r="I618" s="445"/>
    </row>
    <row r="619" ht="12.75">
      <c r="I619" s="445"/>
    </row>
    <row r="620" ht="12.75">
      <c r="I620" s="445"/>
    </row>
    <row r="621" ht="12.75">
      <c r="I621" s="445"/>
    </row>
    <row r="622" ht="12.75">
      <c r="I622" s="445"/>
    </row>
    <row r="623" ht="12.75">
      <c r="I623" s="445"/>
    </row>
    <row r="624" ht="12.75">
      <c r="I624" s="445"/>
    </row>
    <row r="625" ht="12.75">
      <c r="I625" s="445"/>
    </row>
    <row r="626" ht="12.75">
      <c r="I626" s="445"/>
    </row>
    <row r="627" ht="12.75">
      <c r="I627" s="445"/>
    </row>
    <row r="628" ht="12.75">
      <c r="I628" s="445"/>
    </row>
    <row r="629" ht="12.75">
      <c r="I629" s="445"/>
    </row>
    <row r="630" ht="12.75">
      <c r="I630" s="445"/>
    </row>
    <row r="631" ht="12.75">
      <c r="I631" s="445"/>
    </row>
    <row r="632" ht="12.75">
      <c r="I632" s="445"/>
    </row>
    <row r="633" ht="12.75">
      <c r="I633" s="445"/>
    </row>
    <row r="634" ht="12.75">
      <c r="I634" s="445"/>
    </row>
    <row r="635" ht="12.75">
      <c r="I635" s="445"/>
    </row>
    <row r="636" ht="12.75">
      <c r="I636" s="445"/>
    </row>
    <row r="637" ht="12.75">
      <c r="I637" s="445"/>
    </row>
    <row r="638" ht="12.75">
      <c r="I638" s="445"/>
    </row>
    <row r="639" ht="12.75">
      <c r="I639" s="445"/>
    </row>
    <row r="640" ht="12.75">
      <c r="I640" s="445"/>
    </row>
    <row r="641" ht="12.75">
      <c r="I641" s="445"/>
    </row>
    <row r="642" ht="12.75">
      <c r="I642" s="445"/>
    </row>
    <row r="643" ht="12.75">
      <c r="I643" s="445"/>
    </row>
    <row r="644" ht="12.75">
      <c r="I644" s="445"/>
    </row>
    <row r="645" ht="12.75">
      <c r="I645" s="445"/>
    </row>
    <row r="646" ht="12.75">
      <c r="I646" s="445"/>
    </row>
    <row r="647" ht="12.75">
      <c r="I647" s="445"/>
    </row>
    <row r="648" ht="12.75">
      <c r="I648" s="445"/>
    </row>
    <row r="649" ht="12.75">
      <c r="I649" s="445"/>
    </row>
    <row r="650" ht="12.75">
      <c r="I650" s="445"/>
    </row>
    <row r="651" ht="12.75">
      <c r="I651" s="445"/>
    </row>
    <row r="652" ht="12.75">
      <c r="I652" s="445"/>
    </row>
    <row r="653" ht="12.75">
      <c r="I653" s="445"/>
    </row>
    <row r="654" ht="12.75">
      <c r="I654" s="445"/>
    </row>
    <row r="655" ht="12.75">
      <c r="I655" s="445"/>
    </row>
    <row r="656" ht="12.75">
      <c r="I656" s="445"/>
    </row>
    <row r="657" ht="12.75">
      <c r="I657" s="445"/>
    </row>
    <row r="658" ht="12.75">
      <c r="I658" s="445"/>
    </row>
    <row r="659" ht="12.75">
      <c r="I659" s="445"/>
    </row>
    <row r="660" ht="12.75">
      <c r="I660" s="445"/>
    </row>
    <row r="661" ht="12.75">
      <c r="I661" s="445"/>
    </row>
    <row r="662" ht="12.75">
      <c r="I662" s="445"/>
    </row>
    <row r="663" ht="12.75">
      <c r="I663" s="445"/>
    </row>
    <row r="664" ht="12.75">
      <c r="I664" s="445"/>
    </row>
    <row r="665" ht="12.75">
      <c r="I665" s="445"/>
    </row>
    <row r="666" ht="12.75">
      <c r="I666" s="445"/>
    </row>
    <row r="667" ht="12.75">
      <c r="I667" s="445"/>
    </row>
    <row r="668" ht="12.75">
      <c r="I668" s="445"/>
    </row>
    <row r="669" ht="12.75">
      <c r="I669" s="445"/>
    </row>
    <row r="670" ht="12.75">
      <c r="I670" s="445"/>
    </row>
    <row r="671" ht="12.75">
      <c r="I671" s="445"/>
    </row>
    <row r="672" ht="12.75">
      <c r="I672" s="445"/>
    </row>
    <row r="673" ht="12.75">
      <c r="I673" s="445"/>
    </row>
    <row r="674" ht="12.75">
      <c r="I674" s="445"/>
    </row>
    <row r="675" ht="12.75">
      <c r="I675" s="445"/>
    </row>
    <row r="676" ht="12.75">
      <c r="I676" s="445"/>
    </row>
    <row r="677" ht="12.75">
      <c r="I677" s="445"/>
    </row>
    <row r="678" ht="12.75">
      <c r="I678" s="445"/>
    </row>
    <row r="679" ht="12.75">
      <c r="I679" s="445"/>
    </row>
    <row r="680" ht="12.75">
      <c r="I680" s="445"/>
    </row>
    <row r="681" ht="12.75">
      <c r="I681" s="445"/>
    </row>
    <row r="682" ht="12.75">
      <c r="I682" s="445"/>
    </row>
    <row r="683" ht="12.75">
      <c r="I683" s="445"/>
    </row>
    <row r="684" ht="12.75">
      <c r="I684" s="445"/>
    </row>
    <row r="685" ht="12.75">
      <c r="I685" s="445"/>
    </row>
    <row r="686" ht="12.75">
      <c r="I686" s="445"/>
    </row>
    <row r="687" ht="12.75">
      <c r="I687" s="445"/>
    </row>
    <row r="688" ht="12.75">
      <c r="I688" s="445"/>
    </row>
    <row r="689" ht="12.75">
      <c r="I689" s="445"/>
    </row>
    <row r="690" ht="12.75">
      <c r="I690" s="445"/>
    </row>
    <row r="691" ht="12.75">
      <c r="I691" s="445"/>
    </row>
    <row r="692" ht="12.75">
      <c r="I692" s="445"/>
    </row>
    <row r="693" ht="12.75">
      <c r="I693" s="445"/>
    </row>
    <row r="694" ht="12.75">
      <c r="I694" s="445"/>
    </row>
    <row r="695" ht="12.75">
      <c r="I695" s="445"/>
    </row>
    <row r="696" ht="12.75">
      <c r="I696" s="445"/>
    </row>
    <row r="697" ht="12.75">
      <c r="I697" s="445"/>
    </row>
    <row r="698" ht="12.75">
      <c r="I698" s="445"/>
    </row>
    <row r="699" ht="12.75">
      <c r="I699" s="445"/>
    </row>
    <row r="700" ht="12.75">
      <c r="I700" s="445"/>
    </row>
    <row r="701" ht="12.75">
      <c r="I701" s="445"/>
    </row>
    <row r="702" ht="12.75">
      <c r="I702" s="445"/>
    </row>
    <row r="703" ht="12.75">
      <c r="I703" s="445"/>
    </row>
    <row r="704" ht="12.75">
      <c r="I704" s="445"/>
    </row>
    <row r="705" ht="12.75">
      <c r="I705" s="445"/>
    </row>
    <row r="706" ht="12.75">
      <c r="I706" s="445"/>
    </row>
    <row r="707" ht="12.75">
      <c r="I707" s="445"/>
    </row>
    <row r="708" ht="12.75">
      <c r="I708" s="445"/>
    </row>
    <row r="709" ht="12.75">
      <c r="I709" s="445"/>
    </row>
    <row r="710" ht="12.75">
      <c r="I710" s="445"/>
    </row>
    <row r="711" ht="12.75">
      <c r="I711" s="445"/>
    </row>
    <row r="712" ht="12.75">
      <c r="I712" s="445"/>
    </row>
    <row r="713" ht="12.75">
      <c r="I713" s="445"/>
    </row>
    <row r="714" ht="12.75">
      <c r="I714" s="445"/>
    </row>
    <row r="715" ht="12.75">
      <c r="I715" s="445"/>
    </row>
    <row r="716" ht="12.75">
      <c r="I716" s="445"/>
    </row>
    <row r="717" ht="12.75">
      <c r="I717" s="445"/>
    </row>
    <row r="718" ht="12.75">
      <c r="I718" s="445"/>
    </row>
    <row r="719" ht="12.75">
      <c r="I719" s="445"/>
    </row>
    <row r="720" ht="12.75">
      <c r="I720" s="445"/>
    </row>
    <row r="721" ht="12.75">
      <c r="I721" s="445"/>
    </row>
    <row r="722" ht="12.75">
      <c r="I722" s="445"/>
    </row>
    <row r="723" ht="12.75">
      <c r="I723" s="445"/>
    </row>
    <row r="724" ht="12.75">
      <c r="I724" s="445"/>
    </row>
    <row r="725" ht="12.75">
      <c r="I725" s="445"/>
    </row>
    <row r="726" ht="12.75">
      <c r="I726" s="445"/>
    </row>
    <row r="727" ht="12.75">
      <c r="I727" s="445"/>
    </row>
    <row r="728" ht="12.75">
      <c r="I728" s="445"/>
    </row>
    <row r="729" ht="12.75">
      <c r="I729" s="445"/>
    </row>
    <row r="730" ht="12.75">
      <c r="I730" s="445"/>
    </row>
    <row r="731" ht="12.75">
      <c r="I731" s="445"/>
    </row>
    <row r="732" ht="12.75">
      <c r="I732" s="445"/>
    </row>
    <row r="733" ht="12.75">
      <c r="I733" s="445"/>
    </row>
    <row r="734" ht="12.75">
      <c r="I734" s="445"/>
    </row>
    <row r="735" ht="12.75">
      <c r="I735" s="445"/>
    </row>
    <row r="736" ht="12.75">
      <c r="I736" s="445"/>
    </row>
    <row r="737" ht="12.75">
      <c r="I737" s="445"/>
    </row>
    <row r="738" ht="12.75">
      <c r="I738" s="445"/>
    </row>
    <row r="739" ht="12.75">
      <c r="I739" s="445"/>
    </row>
    <row r="740" ht="12.75">
      <c r="I740" s="445"/>
    </row>
    <row r="741" ht="12.75">
      <c r="I741" s="445"/>
    </row>
    <row r="742" ht="12.75">
      <c r="I742" s="445"/>
    </row>
    <row r="743" ht="12.75">
      <c r="I743" s="445"/>
    </row>
    <row r="744" ht="12.75">
      <c r="I744" s="445"/>
    </row>
    <row r="745" ht="12.75">
      <c r="I745" s="445"/>
    </row>
    <row r="746" ht="12.75">
      <c r="I746" s="445"/>
    </row>
    <row r="747" ht="12.75">
      <c r="I747" s="445"/>
    </row>
    <row r="748" ht="12.75">
      <c r="I748" s="445"/>
    </row>
    <row r="749" ht="12.75">
      <c r="I749" s="445"/>
    </row>
    <row r="750" ht="12.75">
      <c r="I750" s="445"/>
    </row>
    <row r="751" ht="12.75">
      <c r="I751" s="445"/>
    </row>
    <row r="752" ht="12.75">
      <c r="I752" s="445"/>
    </row>
    <row r="753" ht="12.75">
      <c r="I753" s="445"/>
    </row>
    <row r="754" ht="12.75">
      <c r="I754" s="445"/>
    </row>
    <row r="755" ht="12.75">
      <c r="I755" s="445"/>
    </row>
    <row r="756" ht="12.75">
      <c r="I756" s="445"/>
    </row>
    <row r="757" ht="12.75">
      <c r="I757" s="445"/>
    </row>
    <row r="758" ht="12.75">
      <c r="I758" s="445"/>
    </row>
    <row r="759" ht="12.75">
      <c r="I759" s="445"/>
    </row>
    <row r="760" ht="12.75">
      <c r="I760" s="445"/>
    </row>
    <row r="761" ht="12.75">
      <c r="I761" s="445"/>
    </row>
    <row r="762" ht="12.75">
      <c r="I762" s="445"/>
    </row>
    <row r="763" ht="12.75">
      <c r="I763" s="445"/>
    </row>
    <row r="764" ht="12.75">
      <c r="I764" s="445"/>
    </row>
    <row r="765" ht="12.75">
      <c r="I765" s="445"/>
    </row>
    <row r="766" ht="12.75">
      <c r="I766" s="445"/>
    </row>
    <row r="767" ht="12.75">
      <c r="I767" s="445"/>
    </row>
    <row r="768" ht="12.75">
      <c r="I768" s="445"/>
    </row>
    <row r="769" ht="12.75">
      <c r="I769" s="445"/>
    </row>
    <row r="770" ht="12.75">
      <c r="I770" s="445"/>
    </row>
    <row r="771" ht="12.75">
      <c r="I771" s="445"/>
    </row>
    <row r="772" ht="12.75">
      <c r="I772" s="445"/>
    </row>
    <row r="773" ht="12.75">
      <c r="I773" s="445"/>
    </row>
    <row r="774" ht="12.75">
      <c r="I774" s="445"/>
    </row>
    <row r="775" ht="12.75">
      <c r="I775" s="445"/>
    </row>
    <row r="776" ht="12.75">
      <c r="I776" s="445"/>
    </row>
    <row r="777" ht="12.75">
      <c r="I777" s="445"/>
    </row>
    <row r="778" ht="12.75">
      <c r="I778" s="445"/>
    </row>
    <row r="779" ht="12.75">
      <c r="I779" s="445"/>
    </row>
    <row r="780" ht="12.75">
      <c r="I780" s="44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1">
      <selection activeCell="A1" sqref="A1:S1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6.8515625" style="10" bestFit="1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8" width="9.140625" style="10" customWidth="1"/>
    <col min="19" max="19" width="9.00390625" style="10" customWidth="1"/>
    <col min="20" max="16384" width="9.140625" style="10" customWidth="1"/>
  </cols>
  <sheetData>
    <row r="1" spans="1:19" ht="12.75">
      <c r="A1" s="1617" t="s">
        <v>746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  <c r="O1" s="1617"/>
      <c r="P1" s="1617"/>
      <c r="Q1" s="1617"/>
      <c r="R1" s="1617"/>
      <c r="S1" s="1617"/>
    </row>
    <row r="2" spans="1:19" ht="15.75">
      <c r="A2" s="1618" t="s">
        <v>1408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1618"/>
    </row>
    <row r="3" spans="1:19" ht="13.5" thickBot="1">
      <c r="A3" s="84"/>
      <c r="B3" s="84"/>
      <c r="C3" s="84"/>
      <c r="D3" s="84"/>
      <c r="E3" s="84"/>
      <c r="F3" s="84"/>
      <c r="G3" s="84"/>
      <c r="H3" s="41"/>
      <c r="S3" s="174" t="s">
        <v>135</v>
      </c>
    </row>
    <row r="4" spans="1:19" ht="13.5" thickTop="1">
      <c r="A4" s="256"/>
      <c r="B4" s="280">
        <v>2010</v>
      </c>
      <c r="C4" s="280">
        <v>2011</v>
      </c>
      <c r="D4" s="280">
        <v>2011</v>
      </c>
      <c r="E4" s="280">
        <v>2012</v>
      </c>
      <c r="F4" s="1619" t="s">
        <v>1587</v>
      </c>
      <c r="G4" s="1615"/>
      <c r="H4" s="1615"/>
      <c r="I4" s="1616"/>
      <c r="K4" s="256"/>
      <c r="L4" s="280">
        <v>2010</v>
      </c>
      <c r="M4" s="280">
        <v>2011</v>
      </c>
      <c r="N4" s="280">
        <v>2011</v>
      </c>
      <c r="O4" s="280">
        <v>2012</v>
      </c>
      <c r="P4" s="1619" t="s">
        <v>1587</v>
      </c>
      <c r="Q4" s="1615"/>
      <c r="R4" s="1615"/>
      <c r="S4" s="1616"/>
    </row>
    <row r="5" spans="1:19" ht="12.75">
      <c r="A5" s="257" t="s">
        <v>305</v>
      </c>
      <c r="B5" s="170" t="s">
        <v>998</v>
      </c>
      <c r="C5" s="170" t="s">
        <v>837</v>
      </c>
      <c r="D5" s="170" t="s">
        <v>614</v>
      </c>
      <c r="E5" s="170" t="s">
        <v>1585</v>
      </c>
      <c r="F5" s="1606" t="s">
        <v>1033</v>
      </c>
      <c r="G5" s="1607"/>
      <c r="H5" s="1606" t="s">
        <v>652</v>
      </c>
      <c r="I5" s="1608"/>
      <c r="K5" s="257" t="s">
        <v>305</v>
      </c>
      <c r="L5" s="170" t="s">
        <v>998</v>
      </c>
      <c r="M5" s="170" t="s">
        <v>837</v>
      </c>
      <c r="N5" s="170" t="s">
        <v>614</v>
      </c>
      <c r="O5" s="170" t="s">
        <v>1585</v>
      </c>
      <c r="P5" s="1606" t="s">
        <v>1033</v>
      </c>
      <c r="Q5" s="1607"/>
      <c r="R5" s="1606" t="s">
        <v>652</v>
      </c>
      <c r="S5" s="1608"/>
    </row>
    <row r="6" spans="1:19" ht="12.75">
      <c r="A6" s="258"/>
      <c r="B6" s="185"/>
      <c r="C6" s="185"/>
      <c r="D6" s="185"/>
      <c r="E6" s="67"/>
      <c r="F6" s="177" t="s">
        <v>575</v>
      </c>
      <c r="G6" s="177" t="s">
        <v>615</v>
      </c>
      <c r="H6" s="177" t="s">
        <v>575</v>
      </c>
      <c r="I6" s="259" t="s">
        <v>615</v>
      </c>
      <c r="K6" s="258"/>
      <c r="L6" s="185"/>
      <c r="M6" s="185"/>
      <c r="N6" s="185"/>
      <c r="O6" s="67"/>
      <c r="P6" s="177" t="s">
        <v>575</v>
      </c>
      <c r="Q6" s="177" t="s">
        <v>615</v>
      </c>
      <c r="R6" s="177" t="s">
        <v>575</v>
      </c>
      <c r="S6" s="259" t="s">
        <v>615</v>
      </c>
    </row>
    <row r="7" spans="1:19" ht="15" customHeight="1">
      <c r="A7" s="260" t="s">
        <v>306</v>
      </c>
      <c r="B7" s="117">
        <v>14290.870771449143</v>
      </c>
      <c r="C7" s="117">
        <v>16179.015915780003</v>
      </c>
      <c r="D7" s="117">
        <v>14191.60552752</v>
      </c>
      <c r="E7" s="261">
        <v>17480.121034000003</v>
      </c>
      <c r="F7" s="261">
        <v>1888.1451443308597</v>
      </c>
      <c r="G7" s="261">
        <v>13.212246996894475</v>
      </c>
      <c r="H7" s="261">
        <v>3288.5155064800038</v>
      </c>
      <c r="I7" s="262">
        <v>23.172258417858348</v>
      </c>
      <c r="K7" s="260" t="s">
        <v>434</v>
      </c>
      <c r="L7" s="117">
        <v>10548.897792374952</v>
      </c>
      <c r="M7" s="117">
        <v>12090.181685578</v>
      </c>
      <c r="N7" s="117">
        <v>12013.7729207</v>
      </c>
      <c r="O7" s="172">
        <v>12631.768251638</v>
      </c>
      <c r="P7" s="172">
        <v>1541.2838932030481</v>
      </c>
      <c r="Q7" s="172">
        <v>14.610852465715732</v>
      </c>
      <c r="R7" s="172">
        <v>617.9953309379998</v>
      </c>
      <c r="S7" s="278">
        <v>5.144057033683232</v>
      </c>
    </row>
    <row r="8" spans="1:19" ht="15" customHeight="1">
      <c r="A8" s="263" t="s">
        <v>316</v>
      </c>
      <c r="B8" s="264">
        <v>741.6803736830632</v>
      </c>
      <c r="C8" s="264">
        <v>1372.4777531599998</v>
      </c>
      <c r="D8" s="264">
        <v>1114.0307567700002</v>
      </c>
      <c r="E8" s="265">
        <v>1398.7130251299998</v>
      </c>
      <c r="F8" s="265">
        <v>630.7973794769366</v>
      </c>
      <c r="G8" s="265">
        <v>85.04976022818296</v>
      </c>
      <c r="H8" s="265">
        <v>284.6822683599996</v>
      </c>
      <c r="I8" s="266">
        <v>25.5542557178046</v>
      </c>
      <c r="K8" s="263" t="s">
        <v>435</v>
      </c>
      <c r="L8" s="264">
        <v>7226.027425065235</v>
      </c>
      <c r="M8" s="264">
        <v>7498.25659361</v>
      </c>
      <c r="N8" s="264">
        <v>7155.4550927499995</v>
      </c>
      <c r="O8" s="165">
        <v>7365.92716841</v>
      </c>
      <c r="P8" s="165">
        <v>272.22916854476534</v>
      </c>
      <c r="Q8" s="165">
        <v>3.7673420336113344</v>
      </c>
      <c r="R8" s="165">
        <v>210.47207566000088</v>
      </c>
      <c r="S8" s="269">
        <v>2.9414212364109997</v>
      </c>
    </row>
    <row r="9" spans="1:19" ht="15" customHeight="1">
      <c r="A9" s="267" t="s">
        <v>317</v>
      </c>
      <c r="B9" s="268">
        <v>885.7339237749632</v>
      </c>
      <c r="C9" s="268">
        <v>1148.71946946</v>
      </c>
      <c r="D9" s="268">
        <v>1147.7173062699999</v>
      </c>
      <c r="E9" s="165">
        <v>1139.4812796899998</v>
      </c>
      <c r="F9" s="165">
        <v>262.98554568503687</v>
      </c>
      <c r="G9" s="165">
        <v>29.69125813361679</v>
      </c>
      <c r="H9" s="165">
        <v>-8.236026580000043</v>
      </c>
      <c r="I9" s="269">
        <v>-0.7176006264788799</v>
      </c>
      <c r="K9" s="267" t="s">
        <v>1276</v>
      </c>
      <c r="L9" s="268">
        <v>138.642122509957</v>
      </c>
      <c r="M9" s="268">
        <v>234.12101094</v>
      </c>
      <c r="N9" s="268">
        <v>83.3683953</v>
      </c>
      <c r="O9" s="165">
        <v>65.6021497</v>
      </c>
      <c r="P9" s="165">
        <v>95.47888843004299</v>
      </c>
      <c r="Q9" s="754">
        <v>68.86715718246876</v>
      </c>
      <c r="R9" s="165">
        <v>-17.766245600000005</v>
      </c>
      <c r="S9" s="269">
        <v>-21.3105284515414</v>
      </c>
    </row>
    <row r="10" spans="1:19" ht="15" customHeight="1">
      <c r="A10" s="267" t="s">
        <v>318</v>
      </c>
      <c r="B10" s="268">
        <v>893.5025933312778</v>
      </c>
      <c r="C10" s="268">
        <v>1099.4920621699998</v>
      </c>
      <c r="D10" s="268">
        <v>1194.5975953900002</v>
      </c>
      <c r="E10" s="165">
        <v>1357.65340188</v>
      </c>
      <c r="F10" s="165">
        <v>205.98946883872202</v>
      </c>
      <c r="G10" s="165">
        <v>23.05415455714841</v>
      </c>
      <c r="H10" s="165">
        <v>163.0558064899999</v>
      </c>
      <c r="I10" s="269">
        <v>13.64943367701716</v>
      </c>
      <c r="K10" s="267" t="s">
        <v>436</v>
      </c>
      <c r="L10" s="268">
        <v>1744.399445865384</v>
      </c>
      <c r="M10" s="268">
        <v>3068.617111918</v>
      </c>
      <c r="N10" s="268">
        <v>3375.1487648899993</v>
      </c>
      <c r="O10" s="165">
        <v>3849.0316020279997</v>
      </c>
      <c r="P10" s="165">
        <v>1324.2176660526159</v>
      </c>
      <c r="Q10" s="165">
        <v>75.91252503498022</v>
      </c>
      <c r="R10" s="165">
        <v>473.88283713800047</v>
      </c>
      <c r="S10" s="269">
        <v>14.040354074687578</v>
      </c>
    </row>
    <row r="11" spans="1:19" ht="15" customHeight="1">
      <c r="A11" s="267" t="s">
        <v>1274</v>
      </c>
      <c r="B11" s="268">
        <v>157.0946017</v>
      </c>
      <c r="C11" s="268">
        <v>170.09154991999998</v>
      </c>
      <c r="D11" s="268">
        <v>95.25252224999998</v>
      </c>
      <c r="E11" s="165">
        <v>385.79277231000003</v>
      </c>
      <c r="F11" s="165">
        <v>12.996948219999979</v>
      </c>
      <c r="G11" s="165">
        <v>8.273325804549259</v>
      </c>
      <c r="H11" s="165">
        <v>290.54025006000006</v>
      </c>
      <c r="I11" s="269">
        <v>305.0210568676045</v>
      </c>
      <c r="K11" s="267" t="s">
        <v>437</v>
      </c>
      <c r="L11" s="268">
        <v>1439.828798934378</v>
      </c>
      <c r="M11" s="268">
        <v>1289.18696911</v>
      </c>
      <c r="N11" s="268">
        <v>1399.8006677600001</v>
      </c>
      <c r="O11" s="165">
        <v>1351.2073315000002</v>
      </c>
      <c r="P11" s="165">
        <v>-150.64182982437796</v>
      </c>
      <c r="Q11" s="165">
        <v>-10.462482062858339</v>
      </c>
      <c r="R11" s="165">
        <v>-48.59333625999989</v>
      </c>
      <c r="S11" s="269">
        <v>-3.47144685519834</v>
      </c>
    </row>
    <row r="12" spans="1:19" ht="15" customHeight="1">
      <c r="A12" s="270" t="s">
        <v>319</v>
      </c>
      <c r="B12" s="271">
        <v>11612.85927895984</v>
      </c>
      <c r="C12" s="271">
        <v>12388.235081070003</v>
      </c>
      <c r="D12" s="271">
        <v>10640.00734684</v>
      </c>
      <c r="E12" s="165">
        <v>13198.480554989996</v>
      </c>
      <c r="F12" s="165">
        <v>775.3758021101621</v>
      </c>
      <c r="G12" s="165">
        <v>6.676872452204659</v>
      </c>
      <c r="H12" s="165">
        <v>2558.473208149995</v>
      </c>
      <c r="I12" s="269">
        <v>24.045784225044184</v>
      </c>
      <c r="K12" s="260" t="s">
        <v>438</v>
      </c>
      <c r="L12" s="117">
        <v>22273.542056718303</v>
      </c>
      <c r="M12" s="117">
        <v>20058.007277682</v>
      </c>
      <c r="N12" s="117">
        <v>19811.828443110004</v>
      </c>
      <c r="O12" s="172">
        <v>21486.410573040004</v>
      </c>
      <c r="P12" s="172">
        <v>-2215.534779036301</v>
      </c>
      <c r="Q12" s="172">
        <v>-9.94693512776086</v>
      </c>
      <c r="R12" s="172">
        <v>1674.5821299300005</v>
      </c>
      <c r="S12" s="278">
        <v>8.452436052222998</v>
      </c>
    </row>
    <row r="13" spans="1:19" ht="15" customHeight="1">
      <c r="A13" s="260" t="s">
        <v>320</v>
      </c>
      <c r="B13" s="117">
        <v>2019.7545935820049</v>
      </c>
      <c r="C13" s="117">
        <v>2638.52468621</v>
      </c>
      <c r="D13" s="117">
        <v>2204.84150331</v>
      </c>
      <c r="E13" s="272">
        <v>3227.54319774</v>
      </c>
      <c r="F13" s="272">
        <v>618.7700926279949</v>
      </c>
      <c r="G13" s="272">
        <v>30.635904708136614</v>
      </c>
      <c r="H13" s="272">
        <v>1022.7016944299999</v>
      </c>
      <c r="I13" s="273">
        <v>46.38436336102515</v>
      </c>
      <c r="K13" s="267" t="s">
        <v>439</v>
      </c>
      <c r="L13" s="268">
        <v>4318.397210327535</v>
      </c>
      <c r="M13" s="268">
        <v>4082.1126199</v>
      </c>
      <c r="N13" s="268">
        <v>3389.3273062299995</v>
      </c>
      <c r="O13" s="165">
        <v>3361.9359903200007</v>
      </c>
      <c r="P13" s="165">
        <v>-236.28459042753457</v>
      </c>
      <c r="Q13" s="165">
        <v>-5.471580749044001</v>
      </c>
      <c r="R13" s="165">
        <v>-27.391315909998866</v>
      </c>
      <c r="S13" s="269">
        <v>-0.8081637869452816</v>
      </c>
    </row>
    <row r="14" spans="1:19" ht="15" customHeight="1">
      <c r="A14" s="263" t="s">
        <v>321</v>
      </c>
      <c r="B14" s="264">
        <v>1075.4058550534974</v>
      </c>
      <c r="C14" s="264">
        <v>1402.2346842399998</v>
      </c>
      <c r="D14" s="264">
        <v>1045.3965222900001</v>
      </c>
      <c r="E14" s="165">
        <v>1734.00425733</v>
      </c>
      <c r="F14" s="165">
        <v>326.8288291865024</v>
      </c>
      <c r="G14" s="165">
        <v>30.391207900783083</v>
      </c>
      <c r="H14" s="165">
        <v>688.6077350399999</v>
      </c>
      <c r="I14" s="269">
        <v>65.87048266925221</v>
      </c>
      <c r="K14" s="267" t="s">
        <v>440</v>
      </c>
      <c r="L14" s="268">
        <v>3787.7683331314693</v>
      </c>
      <c r="M14" s="268">
        <v>3764.34454692</v>
      </c>
      <c r="N14" s="268">
        <v>3697.68124551</v>
      </c>
      <c r="O14" s="165">
        <v>3466.0704918300007</v>
      </c>
      <c r="P14" s="165">
        <v>-23.423786211469178</v>
      </c>
      <c r="Q14" s="165">
        <v>-0.618405988734374</v>
      </c>
      <c r="R14" s="165">
        <v>-231.6107536799991</v>
      </c>
      <c r="S14" s="269">
        <v>-6.263675484771386</v>
      </c>
    </row>
    <row r="15" spans="1:19" ht="15" customHeight="1">
      <c r="A15" s="267" t="s">
        <v>322</v>
      </c>
      <c r="B15" s="268">
        <v>46.32226246</v>
      </c>
      <c r="C15" s="268">
        <v>335.60745097999995</v>
      </c>
      <c r="D15" s="268">
        <v>87.07977137999998</v>
      </c>
      <c r="E15" s="165">
        <v>79.95186009999998</v>
      </c>
      <c r="F15" s="165">
        <v>289.28518851999996</v>
      </c>
      <c r="G15" s="165">
        <v>624.5057412077018</v>
      </c>
      <c r="H15" s="165">
        <v>-7.127911280000006</v>
      </c>
      <c r="I15" s="269">
        <v>-8.185496088287971</v>
      </c>
      <c r="K15" s="267" t="s">
        <v>1277</v>
      </c>
      <c r="L15" s="268">
        <v>0</v>
      </c>
      <c r="M15" s="268">
        <v>0</v>
      </c>
      <c r="N15" s="268">
        <v>0</v>
      </c>
      <c r="O15" s="165">
        <v>0</v>
      </c>
      <c r="P15" s="165">
        <v>0</v>
      </c>
      <c r="Q15" s="754" t="s">
        <v>1140</v>
      </c>
      <c r="R15" s="165">
        <v>0</v>
      </c>
      <c r="S15" s="755" t="s">
        <v>1140</v>
      </c>
    </row>
    <row r="16" spans="1:19" ht="15" customHeight="1">
      <c r="A16" s="267" t="s">
        <v>323</v>
      </c>
      <c r="B16" s="268">
        <v>44.088568620000004</v>
      </c>
      <c r="C16" s="268">
        <v>43.19457996</v>
      </c>
      <c r="D16" s="268">
        <v>65.8698865</v>
      </c>
      <c r="E16" s="165">
        <v>79.68729138</v>
      </c>
      <c r="F16" s="165">
        <v>-0.8939886600000051</v>
      </c>
      <c r="G16" s="165">
        <v>-2.0277107830496974</v>
      </c>
      <c r="H16" s="165">
        <v>13.817404879999998</v>
      </c>
      <c r="I16" s="269">
        <v>20.976815984038467</v>
      </c>
      <c r="K16" s="267" t="s">
        <v>1278</v>
      </c>
      <c r="L16" s="268">
        <v>16.860428059999997</v>
      </c>
      <c r="M16" s="268">
        <v>9.656159910000001</v>
      </c>
      <c r="N16" s="268">
        <v>0</v>
      </c>
      <c r="O16" s="165">
        <v>0</v>
      </c>
      <c r="P16" s="165">
        <v>-7.204268149999995</v>
      </c>
      <c r="Q16" s="754">
        <v>-42.728856731055004</v>
      </c>
      <c r="R16" s="165">
        <v>0</v>
      </c>
      <c r="S16" s="755" t="s">
        <v>1140</v>
      </c>
    </row>
    <row r="17" spans="1:19" ht="15" customHeight="1">
      <c r="A17" s="267" t="s">
        <v>324</v>
      </c>
      <c r="B17" s="268">
        <v>14.007960419358204</v>
      </c>
      <c r="C17" s="268">
        <v>13.902341779999997</v>
      </c>
      <c r="D17" s="268">
        <v>13.947</v>
      </c>
      <c r="E17" s="165">
        <v>-0.00022800000000000012</v>
      </c>
      <c r="F17" s="165">
        <v>-0.10561863935820703</v>
      </c>
      <c r="G17" s="165">
        <v>-0.7539901327265894</v>
      </c>
      <c r="H17" s="165">
        <v>-13.947227999999999</v>
      </c>
      <c r="I17" s="269">
        <v>-100.00163476016348</v>
      </c>
      <c r="K17" s="267" t="s">
        <v>1279</v>
      </c>
      <c r="L17" s="268">
        <v>5461.622939834559</v>
      </c>
      <c r="M17" s="268">
        <v>4975.2350435319995</v>
      </c>
      <c r="N17" s="268">
        <v>5599.047526350004</v>
      </c>
      <c r="O17" s="165">
        <v>7817.030205550003</v>
      </c>
      <c r="P17" s="165">
        <v>-486.38789630255906</v>
      </c>
      <c r="Q17" s="165">
        <v>-8.905556126093401</v>
      </c>
      <c r="R17" s="165">
        <v>2217.9826791999994</v>
      </c>
      <c r="S17" s="269">
        <v>39.61357121477933</v>
      </c>
    </row>
    <row r="18" spans="1:19" ht="15" customHeight="1">
      <c r="A18" s="267" t="s">
        <v>325</v>
      </c>
      <c r="B18" s="268">
        <v>6.355261304455981</v>
      </c>
      <c r="C18" s="268">
        <v>10.35</v>
      </c>
      <c r="D18" s="268">
        <v>13.40805285</v>
      </c>
      <c r="E18" s="165">
        <v>7.796967969999999</v>
      </c>
      <c r="F18" s="165">
        <v>3.9947386955440187</v>
      </c>
      <c r="G18" s="165">
        <v>62.857190352552685</v>
      </c>
      <c r="H18" s="165">
        <v>-5.611084880000002</v>
      </c>
      <c r="I18" s="269">
        <v>-41.848618459167255</v>
      </c>
      <c r="K18" s="267" t="s">
        <v>1280</v>
      </c>
      <c r="L18" s="268">
        <v>1091.397192783338</v>
      </c>
      <c r="M18" s="268">
        <v>1241.2243473499998</v>
      </c>
      <c r="N18" s="268">
        <v>1170.8344964100002</v>
      </c>
      <c r="O18" s="165">
        <v>1303.4029772600002</v>
      </c>
      <c r="P18" s="165">
        <v>149.82715456666187</v>
      </c>
      <c r="Q18" s="165">
        <v>13.728013555226843</v>
      </c>
      <c r="R18" s="165">
        <v>132.56848085000001</v>
      </c>
      <c r="S18" s="269">
        <v>11.322563629315674</v>
      </c>
    </row>
    <row r="19" spans="1:19" ht="15" customHeight="1">
      <c r="A19" s="267" t="s">
        <v>326</v>
      </c>
      <c r="B19" s="268">
        <v>345.9447235550982</v>
      </c>
      <c r="C19" s="268">
        <v>410.7830027600001</v>
      </c>
      <c r="D19" s="268">
        <v>523.3103822800001</v>
      </c>
      <c r="E19" s="165">
        <v>860.54574048</v>
      </c>
      <c r="F19" s="165">
        <v>64.83827920490188</v>
      </c>
      <c r="G19" s="165">
        <v>18.742381308375457</v>
      </c>
      <c r="H19" s="165">
        <v>337.23535819999984</v>
      </c>
      <c r="I19" s="269">
        <v>64.44270353106815</v>
      </c>
      <c r="K19" s="267" t="s">
        <v>1281</v>
      </c>
      <c r="L19" s="268">
        <v>7597.495952581402</v>
      </c>
      <c r="M19" s="268">
        <v>5985.434560070002</v>
      </c>
      <c r="N19" s="268">
        <v>5954.93786861</v>
      </c>
      <c r="O19" s="165">
        <v>5537.970908079999</v>
      </c>
      <c r="P19" s="165">
        <v>-1612.0613925114003</v>
      </c>
      <c r="Q19" s="165">
        <v>-21.2183251241308</v>
      </c>
      <c r="R19" s="165">
        <v>-416.9669605300005</v>
      </c>
      <c r="S19" s="269">
        <v>-7.002037128345871</v>
      </c>
    </row>
    <row r="20" spans="1:19" ht="15" customHeight="1">
      <c r="A20" s="270" t="s">
        <v>327</v>
      </c>
      <c r="B20" s="271">
        <v>487.62996216959516</v>
      </c>
      <c r="C20" s="271">
        <v>422.45262648999994</v>
      </c>
      <c r="D20" s="271">
        <v>455.8298880100001</v>
      </c>
      <c r="E20" s="165">
        <v>465.55730847999996</v>
      </c>
      <c r="F20" s="165">
        <v>-65.17733567959522</v>
      </c>
      <c r="G20" s="165">
        <v>-13.366146614454113</v>
      </c>
      <c r="H20" s="165">
        <v>9.727420469999856</v>
      </c>
      <c r="I20" s="269">
        <v>2.1340023385624187</v>
      </c>
      <c r="K20" s="260" t="s">
        <v>441</v>
      </c>
      <c r="L20" s="117">
        <v>88584.1486379595</v>
      </c>
      <c r="M20" s="117">
        <v>98993.820146099</v>
      </c>
      <c r="N20" s="117">
        <v>109211.53595381002</v>
      </c>
      <c r="O20" s="1493">
        <v>114102.45442918947</v>
      </c>
      <c r="P20" s="1493">
        <v>10409.671508139494</v>
      </c>
      <c r="Q20" s="1493">
        <v>11.751167300465323</v>
      </c>
      <c r="R20" s="1493">
        <v>4890.918475379454</v>
      </c>
      <c r="S20" s="1494">
        <v>4.478389972876146</v>
      </c>
    </row>
    <row r="21" spans="1:19" ht="15" customHeight="1">
      <c r="A21" s="260" t="s">
        <v>328</v>
      </c>
      <c r="B21" s="117">
        <v>94714.21635194718</v>
      </c>
      <c r="C21" s="117">
        <v>109911.06244022505</v>
      </c>
      <c r="D21" s="117">
        <v>115185.976562467</v>
      </c>
      <c r="E21" s="272">
        <v>130261.346600166</v>
      </c>
      <c r="F21" s="272">
        <v>15196.846088277875</v>
      </c>
      <c r="G21" s="272">
        <v>16.04494728838608</v>
      </c>
      <c r="H21" s="272">
        <v>15075.370037699002</v>
      </c>
      <c r="I21" s="273">
        <v>13.087851913573362</v>
      </c>
      <c r="K21" s="263" t="s">
        <v>442</v>
      </c>
      <c r="L21" s="264">
        <v>33324.01520557977</v>
      </c>
      <c r="M21" s="264">
        <v>36933.30487100999</v>
      </c>
      <c r="N21" s="264">
        <v>39818.62648524001</v>
      </c>
      <c r="O21" s="1495">
        <v>42527.644288800984</v>
      </c>
      <c r="P21" s="1495">
        <v>3609.2896654302167</v>
      </c>
      <c r="Q21" s="1495">
        <v>10.8308967066666</v>
      </c>
      <c r="R21" s="1495">
        <v>2709.0178035609715</v>
      </c>
      <c r="S21" s="1496">
        <v>6.8033933932029305</v>
      </c>
    </row>
    <row r="22" spans="1:19" ht="15" customHeight="1">
      <c r="A22" s="263" t="s">
        <v>329</v>
      </c>
      <c r="B22" s="264">
        <v>18974.5686440602</v>
      </c>
      <c r="C22" s="264">
        <v>22848.205207237006</v>
      </c>
      <c r="D22" s="264">
        <v>22998.826171775</v>
      </c>
      <c r="E22" s="165">
        <v>19367.991581594495</v>
      </c>
      <c r="F22" s="165">
        <v>3873.636563176806</v>
      </c>
      <c r="G22" s="165">
        <v>20.414886028987063</v>
      </c>
      <c r="H22" s="165">
        <v>-3630.834590180504</v>
      </c>
      <c r="I22" s="269">
        <v>-15.787043056294747</v>
      </c>
      <c r="K22" s="267" t="s">
        <v>443</v>
      </c>
      <c r="L22" s="268">
        <v>12938.843452242358</v>
      </c>
      <c r="M22" s="268">
        <v>14027.550018800004</v>
      </c>
      <c r="N22" s="268">
        <v>16331.48686854</v>
      </c>
      <c r="O22" s="165">
        <v>17478.228676889998</v>
      </c>
      <c r="P22" s="165">
        <v>1088.7065665576465</v>
      </c>
      <c r="Q22" s="165">
        <v>8.414249469638408</v>
      </c>
      <c r="R22" s="165">
        <v>1146.7418083499979</v>
      </c>
      <c r="S22" s="269">
        <v>7.021662005307139</v>
      </c>
    </row>
    <row r="23" spans="1:19" ht="15" customHeight="1">
      <c r="A23" s="267" t="s">
        <v>1275</v>
      </c>
      <c r="B23" s="268">
        <v>5496.92101224042</v>
      </c>
      <c r="C23" s="268">
        <v>6323.86119951</v>
      </c>
      <c r="D23" s="268">
        <v>5065.3</v>
      </c>
      <c r="E23" s="165">
        <v>6273.353864510002</v>
      </c>
      <c r="F23" s="165">
        <v>826.9401872695798</v>
      </c>
      <c r="G23" s="165">
        <v>15.043697834263364</v>
      </c>
      <c r="H23" s="165">
        <v>1208.0538645100014</v>
      </c>
      <c r="I23" s="269">
        <v>23.84960149467951</v>
      </c>
      <c r="K23" s="267" t="s">
        <v>444</v>
      </c>
      <c r="L23" s="268">
        <v>9774.23962664854</v>
      </c>
      <c r="M23" s="268">
        <v>9901.741058270001</v>
      </c>
      <c r="N23" s="268">
        <v>9257.689954409998</v>
      </c>
      <c r="O23" s="165">
        <v>9544.829545932495</v>
      </c>
      <c r="P23" s="165">
        <v>127.50143162146196</v>
      </c>
      <c r="Q23" s="165">
        <v>1.3044639428916944</v>
      </c>
      <c r="R23" s="165">
        <v>287.13959152249663</v>
      </c>
      <c r="S23" s="269">
        <v>3.101633268520887</v>
      </c>
    </row>
    <row r="24" spans="1:19" ht="15" customHeight="1">
      <c r="A24" s="267" t="s">
        <v>1210</v>
      </c>
      <c r="B24" s="268">
        <v>2587.4475962749475</v>
      </c>
      <c r="C24" s="268">
        <v>2667.12385966</v>
      </c>
      <c r="D24" s="268">
        <v>3559.093948600001</v>
      </c>
      <c r="E24" s="274">
        <v>4479.8727722799995</v>
      </c>
      <c r="F24" s="274">
        <v>79.67626338505261</v>
      </c>
      <c r="G24" s="274">
        <v>3.079338244367135</v>
      </c>
      <c r="H24" s="274">
        <v>920.7788236799984</v>
      </c>
      <c r="I24" s="275">
        <v>25.871158136811594</v>
      </c>
      <c r="K24" s="267" t="s">
        <v>445</v>
      </c>
      <c r="L24" s="268">
        <v>20214.50034205228</v>
      </c>
      <c r="M24" s="268">
        <v>24446.155991889005</v>
      </c>
      <c r="N24" s="268">
        <v>27913.55466638001</v>
      </c>
      <c r="O24" s="165">
        <v>26908.84107353101</v>
      </c>
      <c r="P24" s="165">
        <v>4231.6556498367245</v>
      </c>
      <c r="Q24" s="165">
        <v>20.933763279983722</v>
      </c>
      <c r="R24" s="165">
        <v>-1004.7135928489988</v>
      </c>
      <c r="S24" s="269">
        <v>-3.5993753029925224</v>
      </c>
    </row>
    <row r="25" spans="1:19" ht="15" customHeight="1">
      <c r="A25" s="267" t="s">
        <v>330</v>
      </c>
      <c r="B25" s="268">
        <v>1865.4052953049472</v>
      </c>
      <c r="C25" s="268">
        <v>1367.2360706900004</v>
      </c>
      <c r="D25" s="268">
        <v>2104.2937754699997</v>
      </c>
      <c r="E25" s="165">
        <v>3378.4929509500002</v>
      </c>
      <c r="F25" s="165">
        <v>-498.16922461494687</v>
      </c>
      <c r="G25" s="165">
        <v>-26.705682988506187</v>
      </c>
      <c r="H25" s="165">
        <v>1274.1991754800006</v>
      </c>
      <c r="I25" s="269">
        <v>60.55234256421277</v>
      </c>
      <c r="K25" s="267" t="s">
        <v>446</v>
      </c>
      <c r="L25" s="268">
        <v>11286.597543105447</v>
      </c>
      <c r="M25" s="268">
        <v>12641.9348845</v>
      </c>
      <c r="N25" s="268">
        <v>14824.012576040002</v>
      </c>
      <c r="O25" s="165">
        <v>16423.709479929996</v>
      </c>
      <c r="P25" s="165">
        <v>1355.3373413945537</v>
      </c>
      <c r="Q25" s="165">
        <v>12.008378399409464</v>
      </c>
      <c r="R25" s="165">
        <v>1599.6969038899933</v>
      </c>
      <c r="S25" s="269">
        <v>10.791254363043226</v>
      </c>
    </row>
    <row r="26" spans="1:19" ht="15" customHeight="1">
      <c r="A26" s="267" t="s">
        <v>331</v>
      </c>
      <c r="B26" s="268">
        <v>722.0423009699998</v>
      </c>
      <c r="C26" s="268">
        <v>1299.8877889700002</v>
      </c>
      <c r="D26" s="268">
        <v>1454.8001731299996</v>
      </c>
      <c r="E26" s="165">
        <v>1101.37982133</v>
      </c>
      <c r="F26" s="165">
        <v>577.8454880000004</v>
      </c>
      <c r="G26" s="165">
        <v>80.02931230257786</v>
      </c>
      <c r="H26" s="165">
        <v>-353.4203517999997</v>
      </c>
      <c r="I26" s="269">
        <v>-24.293394950566753</v>
      </c>
      <c r="K26" s="267" t="s">
        <v>447</v>
      </c>
      <c r="L26" s="268">
        <v>1045.9524683311167</v>
      </c>
      <c r="M26" s="268">
        <v>1043.1333216300002</v>
      </c>
      <c r="N26" s="268">
        <v>1066.1654032000001</v>
      </c>
      <c r="O26" s="165">
        <v>1219.2013641049998</v>
      </c>
      <c r="P26" s="165">
        <v>-2.8191467011165514</v>
      </c>
      <c r="Q26" s="165">
        <v>-0.2695291408045222</v>
      </c>
      <c r="R26" s="165">
        <v>153.03596090499968</v>
      </c>
      <c r="S26" s="269">
        <v>14.3538667120201</v>
      </c>
    </row>
    <row r="27" spans="1:19" ht="15" customHeight="1">
      <c r="A27" s="267" t="s">
        <v>332</v>
      </c>
      <c r="B27" s="268">
        <v>67.0160301</v>
      </c>
      <c r="C27" s="268">
        <v>69.79915911999998</v>
      </c>
      <c r="D27" s="268">
        <v>39.74083702</v>
      </c>
      <c r="E27" s="165">
        <v>680.4503418899999</v>
      </c>
      <c r="F27" s="165">
        <v>2.78312901999999</v>
      </c>
      <c r="G27" s="165">
        <v>4.152930300179016</v>
      </c>
      <c r="H27" s="165">
        <v>640.7095048699999</v>
      </c>
      <c r="I27" s="269">
        <v>1612.2194521156061</v>
      </c>
      <c r="K27" s="260" t="s">
        <v>448</v>
      </c>
      <c r="L27" s="117">
        <v>54093.25578451061</v>
      </c>
      <c r="M27" s="117">
        <v>57072.96767656</v>
      </c>
      <c r="N27" s="117">
        <v>57934.20333544999</v>
      </c>
      <c r="O27" s="1493">
        <v>61394.55460208</v>
      </c>
      <c r="P27" s="1493">
        <v>2979.7118920493886</v>
      </c>
      <c r="Q27" s="1493">
        <v>5.5084720799937825</v>
      </c>
      <c r="R27" s="1493">
        <v>3460.3512666300157</v>
      </c>
      <c r="S27" s="1494">
        <v>5.972898680584124</v>
      </c>
    </row>
    <row r="28" spans="1:19" ht="15" customHeight="1">
      <c r="A28" s="267" t="s">
        <v>333</v>
      </c>
      <c r="B28" s="268">
        <v>2910.672865274021</v>
      </c>
      <c r="C28" s="268">
        <v>2742.196941750001</v>
      </c>
      <c r="D28" s="268">
        <v>2781.9891094000004</v>
      </c>
      <c r="E28" s="165">
        <v>3730.626448371</v>
      </c>
      <c r="F28" s="165">
        <v>-168.47592352402035</v>
      </c>
      <c r="G28" s="165">
        <v>-5.788212256143028</v>
      </c>
      <c r="H28" s="165">
        <v>948.6373389709997</v>
      </c>
      <c r="I28" s="269">
        <v>34.09924703751249</v>
      </c>
      <c r="K28" s="263" t="s">
        <v>450</v>
      </c>
      <c r="L28" s="264">
        <v>1.3984941499999999</v>
      </c>
      <c r="M28" s="264">
        <v>1085.41201642</v>
      </c>
      <c r="N28" s="264">
        <v>38.52732405</v>
      </c>
      <c r="O28" s="265">
        <v>55.52732405</v>
      </c>
      <c r="P28" s="265">
        <v>1084.01352227</v>
      </c>
      <c r="Q28" s="265">
        <v>77512.91074546147</v>
      </c>
      <c r="R28" s="265">
        <v>17</v>
      </c>
      <c r="S28" s="266">
        <v>44.124528290461434</v>
      </c>
    </row>
    <row r="29" spans="1:19" ht="15" customHeight="1">
      <c r="A29" s="267" t="s">
        <v>334</v>
      </c>
      <c r="B29" s="268">
        <v>0</v>
      </c>
      <c r="C29" s="268">
        <v>45.50504462</v>
      </c>
      <c r="D29" s="268">
        <v>0</v>
      </c>
      <c r="E29" s="165">
        <v>0</v>
      </c>
      <c r="F29" s="165">
        <v>45.50504462</v>
      </c>
      <c r="G29" s="754" t="s">
        <v>1140</v>
      </c>
      <c r="H29" s="1062">
        <v>0</v>
      </c>
      <c r="I29" s="755" t="s">
        <v>1140</v>
      </c>
      <c r="K29" s="267" t="s">
        <v>451</v>
      </c>
      <c r="L29" s="268">
        <v>495.62196617844876</v>
      </c>
      <c r="M29" s="268">
        <v>740.94065217</v>
      </c>
      <c r="N29" s="268">
        <v>677.27957777</v>
      </c>
      <c r="O29" s="165">
        <v>489.19914417</v>
      </c>
      <c r="P29" s="165">
        <v>245.31868599155126</v>
      </c>
      <c r="Q29" s="165">
        <v>49.49713748224473</v>
      </c>
      <c r="R29" s="165">
        <v>-188.08043359999994</v>
      </c>
      <c r="S29" s="269">
        <v>-27.76998447513663</v>
      </c>
    </row>
    <row r="30" spans="1:19" ht="15" customHeight="1">
      <c r="A30" s="267" t="s">
        <v>335</v>
      </c>
      <c r="B30" s="268">
        <v>7705.943168431586</v>
      </c>
      <c r="C30" s="268">
        <v>7567.673161703002</v>
      </c>
      <c r="D30" s="268">
        <v>7338.9824812265</v>
      </c>
      <c r="E30" s="165">
        <v>7859.648452989699</v>
      </c>
      <c r="F30" s="165">
        <v>-138.27000672858412</v>
      </c>
      <c r="G30" s="165">
        <v>-1.7943294377646783</v>
      </c>
      <c r="H30" s="165">
        <v>520.6659717631992</v>
      </c>
      <c r="I30" s="269">
        <v>7.094525339106476</v>
      </c>
      <c r="K30" s="267" t="s">
        <v>452</v>
      </c>
      <c r="L30" s="268">
        <v>1061.9309836624548</v>
      </c>
      <c r="M30" s="268">
        <v>1051.37648576</v>
      </c>
      <c r="N30" s="268">
        <v>1199.2969746</v>
      </c>
      <c r="O30" s="165">
        <v>1028.43666616</v>
      </c>
      <c r="P30" s="165">
        <v>-10.554497902454841</v>
      </c>
      <c r="Q30" s="165">
        <v>-0.9938967847094752</v>
      </c>
      <c r="R30" s="165">
        <v>-170.86030844000015</v>
      </c>
      <c r="S30" s="269">
        <v>-14.246705533213486</v>
      </c>
    </row>
    <row r="31" spans="1:19" ht="15" customHeight="1">
      <c r="A31" s="267" t="s">
        <v>336</v>
      </c>
      <c r="B31" s="268">
        <v>486.05721151999995</v>
      </c>
      <c r="C31" s="268">
        <v>762.23069328</v>
      </c>
      <c r="D31" s="268">
        <v>3255</v>
      </c>
      <c r="E31" s="165">
        <v>3998.04080132</v>
      </c>
      <c r="F31" s="165">
        <v>276.17348176</v>
      </c>
      <c r="G31" s="165">
        <v>56.81913059089263</v>
      </c>
      <c r="H31" s="165">
        <v>743.0408013199999</v>
      </c>
      <c r="I31" s="269">
        <v>22.827674387711212</v>
      </c>
      <c r="K31" s="267" t="s">
        <v>453</v>
      </c>
      <c r="L31" s="268">
        <v>5108.414209745795</v>
      </c>
      <c r="M31" s="268">
        <v>5278.83117767</v>
      </c>
      <c r="N31" s="268">
        <v>5700.25094462</v>
      </c>
      <c r="O31" s="165">
        <v>7377.2623307799995</v>
      </c>
      <c r="P31" s="165">
        <v>170.41696792420498</v>
      </c>
      <c r="Q31" s="165">
        <v>3.336005283187192</v>
      </c>
      <c r="R31" s="165">
        <v>1677.0113861599993</v>
      </c>
      <c r="S31" s="269">
        <v>29.419957164215603</v>
      </c>
    </row>
    <row r="32" spans="1:19" ht="15" customHeight="1">
      <c r="A32" s="267" t="s">
        <v>337</v>
      </c>
      <c r="B32" s="268">
        <v>1913.5833642609462</v>
      </c>
      <c r="C32" s="268">
        <v>1952.38059833</v>
      </c>
      <c r="D32" s="268">
        <v>2534.7594148800003</v>
      </c>
      <c r="E32" s="165">
        <v>1978.6302880780001</v>
      </c>
      <c r="F32" s="165">
        <v>38.79723406905396</v>
      </c>
      <c r="G32" s="165">
        <v>2.0274650581548097</v>
      </c>
      <c r="H32" s="165">
        <v>-556.1291268020002</v>
      </c>
      <c r="I32" s="269">
        <v>-21.94011485024224</v>
      </c>
      <c r="K32" s="267" t="s">
        <v>454</v>
      </c>
      <c r="L32" s="268">
        <v>340.3269042600001</v>
      </c>
      <c r="M32" s="268">
        <v>326.57209732000007</v>
      </c>
      <c r="N32" s="268">
        <v>397.25609842000006</v>
      </c>
      <c r="O32" s="165">
        <v>998.6434172</v>
      </c>
      <c r="P32" s="165">
        <v>-13.754806940000037</v>
      </c>
      <c r="Q32" s="165">
        <v>-4.041645479045569</v>
      </c>
      <c r="R32" s="165">
        <v>601.38731878</v>
      </c>
      <c r="S32" s="269">
        <v>151.38529557428762</v>
      </c>
    </row>
    <row r="33" spans="1:19" ht="15" customHeight="1">
      <c r="A33" s="267" t="s">
        <v>338</v>
      </c>
      <c r="B33" s="268">
        <v>2605.835747297425</v>
      </c>
      <c r="C33" s="268">
        <v>3229.357401442556</v>
      </c>
      <c r="D33" s="268">
        <v>2975.64254855</v>
      </c>
      <c r="E33" s="165">
        <v>3919.5748401299998</v>
      </c>
      <c r="F33" s="165">
        <v>623.5216541451309</v>
      </c>
      <c r="G33" s="165">
        <v>23.927895485807205</v>
      </c>
      <c r="H33" s="165">
        <v>943.9322915799999</v>
      </c>
      <c r="I33" s="269">
        <v>31.72196512783326</v>
      </c>
      <c r="K33" s="267" t="s">
        <v>455</v>
      </c>
      <c r="L33" s="268">
        <v>964.0997884300001</v>
      </c>
      <c r="M33" s="268">
        <v>331.85019251000017</v>
      </c>
      <c r="N33" s="268">
        <v>2024.11629669</v>
      </c>
      <c r="O33" s="165">
        <v>1324.3847969300002</v>
      </c>
      <c r="P33" s="165">
        <v>-632.2495959199999</v>
      </c>
      <c r="Q33" s="165">
        <v>-65.57926923203607</v>
      </c>
      <c r="R33" s="165">
        <v>-699.7314997599997</v>
      </c>
      <c r="S33" s="269">
        <v>-34.56972807858213</v>
      </c>
    </row>
    <row r="34" spans="1:19" ht="15" customHeight="1">
      <c r="A34" s="267" t="s">
        <v>339</v>
      </c>
      <c r="B34" s="268">
        <v>0</v>
      </c>
      <c r="C34" s="268">
        <v>642.7259199709997</v>
      </c>
      <c r="D34" s="268">
        <v>0</v>
      </c>
      <c r="E34" s="165">
        <v>0</v>
      </c>
      <c r="F34" s="165">
        <v>642.7259199709997</v>
      </c>
      <c r="G34" s="754" t="s">
        <v>1140</v>
      </c>
      <c r="H34" s="1062">
        <v>0</v>
      </c>
      <c r="I34" s="755" t="s">
        <v>1140</v>
      </c>
      <c r="K34" s="267" t="s">
        <v>456</v>
      </c>
      <c r="L34" s="268">
        <v>1695.6887992304569</v>
      </c>
      <c r="M34" s="268">
        <v>1632.07333312</v>
      </c>
      <c r="N34" s="268">
        <v>1662.9712033699998</v>
      </c>
      <c r="O34" s="165">
        <v>2440.4460757200004</v>
      </c>
      <c r="P34" s="165">
        <v>-63.615466110456964</v>
      </c>
      <c r="Q34" s="165">
        <v>-3.7516003018553374</v>
      </c>
      <c r="R34" s="165">
        <v>777.4748723500006</v>
      </c>
      <c r="S34" s="269">
        <v>46.75215486440493</v>
      </c>
    </row>
    <row r="35" spans="1:19" ht="15" customHeight="1">
      <c r="A35" s="267" t="s">
        <v>340</v>
      </c>
      <c r="B35" s="268">
        <v>3938.509990475134</v>
      </c>
      <c r="C35" s="268">
        <v>4665.2210163360005</v>
      </c>
      <c r="D35" s="268">
        <v>4708.179884739999</v>
      </c>
      <c r="E35" s="165">
        <v>5130.539802005999</v>
      </c>
      <c r="F35" s="165">
        <v>726.7110258608664</v>
      </c>
      <c r="G35" s="165">
        <v>18.45142014666306</v>
      </c>
      <c r="H35" s="165">
        <v>422.3599172660006</v>
      </c>
      <c r="I35" s="269">
        <v>8.970768483909037</v>
      </c>
      <c r="K35" s="267" t="s">
        <v>465</v>
      </c>
      <c r="L35" s="268">
        <v>0</v>
      </c>
      <c r="M35" s="268">
        <v>0</v>
      </c>
      <c r="N35" s="268">
        <v>0</v>
      </c>
      <c r="O35" s="165">
        <v>0</v>
      </c>
      <c r="P35" s="165">
        <v>0</v>
      </c>
      <c r="Q35" s="754" t="s">
        <v>1140</v>
      </c>
      <c r="R35" s="1062">
        <v>0</v>
      </c>
      <c r="S35" s="755" t="s">
        <v>1140</v>
      </c>
    </row>
    <row r="36" spans="1:19" ht="15" customHeight="1">
      <c r="A36" s="267" t="s">
        <v>341</v>
      </c>
      <c r="B36" s="268">
        <v>1482.4428224905357</v>
      </c>
      <c r="C36" s="268">
        <v>1706.3504027870003</v>
      </c>
      <c r="D36" s="268">
        <v>1281.9232548699997</v>
      </c>
      <c r="E36" s="165">
        <v>1701.2711209500005</v>
      </c>
      <c r="F36" s="165">
        <v>223.90758029646463</v>
      </c>
      <c r="G36" s="165">
        <v>15.103960631702146</v>
      </c>
      <c r="H36" s="165">
        <v>419.3478660800008</v>
      </c>
      <c r="I36" s="269">
        <v>32.7124002538301</v>
      </c>
      <c r="K36" s="267" t="s">
        <v>466</v>
      </c>
      <c r="L36" s="268">
        <v>1523.6076590645266</v>
      </c>
      <c r="M36" s="268">
        <v>1646.0914176800002</v>
      </c>
      <c r="N36" s="268">
        <v>1840.34905019</v>
      </c>
      <c r="O36" s="165">
        <v>2370.88546061</v>
      </c>
      <c r="P36" s="165">
        <v>122.48375861547356</v>
      </c>
      <c r="Q36" s="754">
        <v>8.039061623691026</v>
      </c>
      <c r="R36" s="165">
        <v>530.5364104199998</v>
      </c>
      <c r="S36" s="755">
        <v>28.828031854349938</v>
      </c>
    </row>
    <row r="37" spans="1:19" ht="15" customHeight="1">
      <c r="A37" s="267" t="s">
        <v>342</v>
      </c>
      <c r="B37" s="268">
        <v>400.9642602274844</v>
      </c>
      <c r="C37" s="268">
        <v>497.64051576</v>
      </c>
      <c r="D37" s="268">
        <v>295.73291508</v>
      </c>
      <c r="E37" s="165">
        <v>455.62852581</v>
      </c>
      <c r="F37" s="165">
        <v>96.67625553251565</v>
      </c>
      <c r="G37" s="165">
        <v>24.110940829905147</v>
      </c>
      <c r="H37" s="165">
        <v>159.89561073</v>
      </c>
      <c r="I37" s="269">
        <v>54.067573332764105</v>
      </c>
      <c r="K37" s="267" t="s">
        <v>467</v>
      </c>
      <c r="L37" s="268">
        <v>1713.9662574752128</v>
      </c>
      <c r="M37" s="268">
        <v>1318.01034449</v>
      </c>
      <c r="N37" s="268">
        <v>1319.1306166099998</v>
      </c>
      <c r="O37" s="165">
        <v>1380.3370230600003</v>
      </c>
      <c r="P37" s="165">
        <v>-395.95591298521276</v>
      </c>
      <c r="Q37" s="165">
        <v>-23.1017332609851</v>
      </c>
      <c r="R37" s="165">
        <v>61.206406450000486</v>
      </c>
      <c r="S37" s="269">
        <v>4.639904925206972</v>
      </c>
    </row>
    <row r="38" spans="1:19" ht="15" customHeight="1">
      <c r="A38" s="267" t="s">
        <v>343</v>
      </c>
      <c r="B38" s="268">
        <v>273.2601234211883</v>
      </c>
      <c r="C38" s="268">
        <v>273.13270410000007</v>
      </c>
      <c r="D38" s="268">
        <v>263.55825318</v>
      </c>
      <c r="E38" s="165">
        <v>308.25937286999994</v>
      </c>
      <c r="F38" s="165">
        <v>-0.12741932118825616</v>
      </c>
      <c r="G38" s="165">
        <v>-0.04662931407370366</v>
      </c>
      <c r="H38" s="165">
        <v>44.70111968999993</v>
      </c>
      <c r="I38" s="269">
        <v>16.960622234611186</v>
      </c>
      <c r="K38" s="267" t="s">
        <v>587</v>
      </c>
      <c r="L38" s="268">
        <v>37967.402041375906</v>
      </c>
      <c r="M38" s="268">
        <v>38848.145193899996</v>
      </c>
      <c r="N38" s="268">
        <v>38166.62887847999</v>
      </c>
      <c r="O38" s="165">
        <v>40686.39119092999</v>
      </c>
      <c r="P38" s="165">
        <v>880.74315252409</v>
      </c>
      <c r="Q38" s="165">
        <v>2.3197351021391417</v>
      </c>
      <c r="R38" s="165">
        <v>2519.7623124500024</v>
      </c>
      <c r="S38" s="269">
        <v>6.6020038617315615</v>
      </c>
    </row>
    <row r="39" spans="1:19" ht="15" customHeight="1">
      <c r="A39" s="267" t="s">
        <v>344</v>
      </c>
      <c r="B39" s="268">
        <v>713.7881428944888</v>
      </c>
      <c r="C39" s="268">
        <v>690.7380673295</v>
      </c>
      <c r="D39" s="268">
        <v>997.6053099554999</v>
      </c>
      <c r="E39" s="165">
        <v>1096.253804558</v>
      </c>
      <c r="F39" s="165">
        <v>-23.050075564988788</v>
      </c>
      <c r="G39" s="165">
        <v>-3.229260081502365</v>
      </c>
      <c r="H39" s="165">
        <v>98.64849460250002</v>
      </c>
      <c r="I39" s="269">
        <v>9.888529423214521</v>
      </c>
      <c r="K39" s="267" t="s">
        <v>1282</v>
      </c>
      <c r="L39" s="268">
        <v>3220.798680937804</v>
      </c>
      <c r="M39" s="268">
        <v>4813.664765519999</v>
      </c>
      <c r="N39" s="268">
        <v>4908.39637065</v>
      </c>
      <c r="O39" s="165">
        <v>3243.04117247</v>
      </c>
      <c r="P39" s="165">
        <v>1592.8660845821946</v>
      </c>
      <c r="Q39" s="165">
        <v>49.455623973318254</v>
      </c>
      <c r="R39" s="165">
        <v>-1665.3551981799997</v>
      </c>
      <c r="S39" s="269">
        <v>-33.92870241975717</v>
      </c>
    </row>
    <row r="40" spans="1:19" ht="15" customHeight="1">
      <c r="A40" s="267" t="s">
        <v>345</v>
      </c>
      <c r="B40" s="268">
        <v>4928.49054178854</v>
      </c>
      <c r="C40" s="268">
        <v>4993.7748546699995</v>
      </c>
      <c r="D40" s="268">
        <v>6439.20834778</v>
      </c>
      <c r="E40" s="165">
        <v>7675.256787800001</v>
      </c>
      <c r="F40" s="165">
        <v>65.2843128814593</v>
      </c>
      <c r="G40" s="165">
        <v>1.3246309864636108</v>
      </c>
      <c r="H40" s="165">
        <v>1236.0484400200012</v>
      </c>
      <c r="I40" s="269">
        <v>19.195658429753166</v>
      </c>
      <c r="K40" s="260" t="s">
        <v>487</v>
      </c>
      <c r="L40" s="117">
        <v>29605.387653875994</v>
      </c>
      <c r="M40" s="117">
        <v>32388.556511885</v>
      </c>
      <c r="N40" s="117">
        <v>36504.961112610996</v>
      </c>
      <c r="O40" s="1493">
        <v>38778.59081643003</v>
      </c>
      <c r="P40" s="1493">
        <v>2783.168858009005</v>
      </c>
      <c r="Q40" s="1493">
        <v>9.400886387801197</v>
      </c>
      <c r="R40" s="1493">
        <v>2273.6297038190314</v>
      </c>
      <c r="S40" s="1494">
        <v>6.2282759233883525</v>
      </c>
    </row>
    <row r="41" spans="1:19" ht="15" customHeight="1">
      <c r="A41" s="267" t="s">
        <v>346</v>
      </c>
      <c r="B41" s="268">
        <v>6692.767338419751</v>
      </c>
      <c r="C41" s="268">
        <v>10178.93389723</v>
      </c>
      <c r="D41" s="268">
        <v>12268.666358639999</v>
      </c>
      <c r="E41" s="165">
        <v>15614.911466629997</v>
      </c>
      <c r="F41" s="165">
        <v>3486.1665588102487</v>
      </c>
      <c r="G41" s="165">
        <v>52.08856639611468</v>
      </c>
      <c r="H41" s="165">
        <v>3346.2451079899984</v>
      </c>
      <c r="I41" s="269">
        <v>27.27472579473532</v>
      </c>
      <c r="K41" s="263" t="s">
        <v>545</v>
      </c>
      <c r="L41" s="264">
        <v>1959.2059772075966</v>
      </c>
      <c r="M41" s="264">
        <v>2414.3540045150003</v>
      </c>
      <c r="N41" s="264">
        <v>2713.975020040001</v>
      </c>
      <c r="O41" s="265">
        <v>3056.361802248</v>
      </c>
      <c r="P41" s="265">
        <v>455.1480273074037</v>
      </c>
      <c r="Q41" s="265">
        <v>23.231249424632416</v>
      </c>
      <c r="R41" s="265">
        <v>342.3867822079992</v>
      </c>
      <c r="S41" s="266">
        <v>12.615693942641846</v>
      </c>
    </row>
    <row r="42" spans="1:19" ht="15" customHeight="1">
      <c r="A42" s="267" t="s">
        <v>347</v>
      </c>
      <c r="B42" s="268">
        <v>2614.1221422561935</v>
      </c>
      <c r="C42" s="268">
        <v>2393.9585650100007</v>
      </c>
      <c r="D42" s="268">
        <v>2585.06378265</v>
      </c>
      <c r="E42" s="165">
        <v>2530.7933145099996</v>
      </c>
      <c r="F42" s="165">
        <v>-220.16357724619274</v>
      </c>
      <c r="G42" s="165">
        <v>-8.422084557080957</v>
      </c>
      <c r="H42" s="165">
        <v>-54.2704681400005</v>
      </c>
      <c r="I42" s="269">
        <v>-2.0993860385281007</v>
      </c>
      <c r="K42" s="267" t="s">
        <v>546</v>
      </c>
      <c r="L42" s="268">
        <v>6142.580628738523</v>
      </c>
      <c r="M42" s="268">
        <v>6545.698524429999</v>
      </c>
      <c r="N42" s="268">
        <v>7162.604231880001</v>
      </c>
      <c r="O42" s="165">
        <v>8724.983484100028</v>
      </c>
      <c r="P42" s="165">
        <v>403.1178956914764</v>
      </c>
      <c r="Q42" s="165">
        <v>6.5626797604488765</v>
      </c>
      <c r="R42" s="165">
        <v>1562.3792522200274</v>
      </c>
      <c r="S42" s="269">
        <v>21.813005460584307</v>
      </c>
    </row>
    <row r="43" spans="1:19" ht="15" customHeight="1">
      <c r="A43" s="267" t="s">
        <v>411</v>
      </c>
      <c r="B43" s="268">
        <v>15793.463057636658</v>
      </c>
      <c r="C43" s="268">
        <v>19805.898610530003</v>
      </c>
      <c r="D43" s="268">
        <v>20578.788076820005</v>
      </c>
      <c r="E43" s="165">
        <v>25092.343023004803</v>
      </c>
      <c r="F43" s="165">
        <v>4012.4355528933447</v>
      </c>
      <c r="G43" s="165">
        <v>25.405672829640746</v>
      </c>
      <c r="H43" s="165">
        <v>4513.554946184799</v>
      </c>
      <c r="I43" s="269">
        <v>21.933045470587636</v>
      </c>
      <c r="K43" s="267" t="s">
        <v>547</v>
      </c>
      <c r="L43" s="268">
        <v>383.15008358489683</v>
      </c>
      <c r="M43" s="268">
        <v>1589.141068540001</v>
      </c>
      <c r="N43" s="268">
        <v>928.65768877</v>
      </c>
      <c r="O43" s="165">
        <v>528.5238644799999</v>
      </c>
      <c r="P43" s="165">
        <v>1205.990984955104</v>
      </c>
      <c r="Q43" s="165">
        <v>314.75681113557306</v>
      </c>
      <c r="R43" s="165">
        <v>-400.1338242900001</v>
      </c>
      <c r="S43" s="269">
        <v>-43.087332300018346</v>
      </c>
    </row>
    <row r="44" spans="1:19" ht="15" customHeight="1">
      <c r="A44" s="267" t="s">
        <v>412</v>
      </c>
      <c r="B44" s="268">
        <v>2601.504896887261</v>
      </c>
      <c r="C44" s="268">
        <v>3384.65652988</v>
      </c>
      <c r="D44" s="268">
        <v>3228.07270991</v>
      </c>
      <c r="E44" s="165">
        <v>3364.41838659</v>
      </c>
      <c r="F44" s="165">
        <v>783.151632992739</v>
      </c>
      <c r="G44" s="165">
        <v>30.103792383008443</v>
      </c>
      <c r="H44" s="165">
        <v>136.34567668</v>
      </c>
      <c r="I44" s="269">
        <v>4.22374862441687</v>
      </c>
      <c r="K44" s="267" t="s">
        <v>548</v>
      </c>
      <c r="L44" s="268">
        <v>449.3841911667834</v>
      </c>
      <c r="M44" s="268">
        <v>368.22572125</v>
      </c>
      <c r="N44" s="268">
        <v>591.0593410200001</v>
      </c>
      <c r="O44" s="165">
        <v>799.7667738300001</v>
      </c>
      <c r="P44" s="165">
        <v>-81.15846991678342</v>
      </c>
      <c r="Q44" s="165">
        <v>-18.059929902309904</v>
      </c>
      <c r="R44" s="165">
        <v>208.70743281</v>
      </c>
      <c r="S44" s="269">
        <v>35.31074095704678</v>
      </c>
    </row>
    <row r="45" spans="1:19" ht="15" customHeight="1">
      <c r="A45" s="270" t="s">
        <v>413</v>
      </c>
      <c r="B45" s="271">
        <v>12526.8573959904</v>
      </c>
      <c r="C45" s="271">
        <v>12469.698089968999</v>
      </c>
      <c r="D45" s="271">
        <v>11989.84315739</v>
      </c>
      <c r="E45" s="165">
        <v>15003.481604274002</v>
      </c>
      <c r="F45" s="165">
        <v>-57.15930602140179</v>
      </c>
      <c r="G45" s="165">
        <v>-0.4562940585537228</v>
      </c>
      <c r="H45" s="165">
        <v>3013.6384468840024</v>
      </c>
      <c r="I45" s="269">
        <v>25.13492801635634</v>
      </c>
      <c r="K45" s="267" t="s">
        <v>1297</v>
      </c>
      <c r="L45" s="268">
        <v>3580.1851812100003</v>
      </c>
      <c r="M45" s="268">
        <v>3470.3</v>
      </c>
      <c r="N45" s="268">
        <v>4258.351</v>
      </c>
      <c r="O45" s="165">
        <v>4871.3212342</v>
      </c>
      <c r="P45" s="165">
        <v>-109.88518121000016</v>
      </c>
      <c r="Q45" s="165">
        <v>-3.0692597071993384</v>
      </c>
      <c r="R45" s="165">
        <v>612.9702342</v>
      </c>
      <c r="S45" s="269">
        <v>14.39454460658598</v>
      </c>
    </row>
    <row r="46" spans="1:19" ht="15" customHeight="1">
      <c r="A46" s="260" t="s">
        <v>416</v>
      </c>
      <c r="B46" s="117">
        <v>49567.96429747394</v>
      </c>
      <c r="C46" s="117">
        <v>53049.19632558</v>
      </c>
      <c r="D46" s="117">
        <v>51590.766911649975</v>
      </c>
      <c r="E46" s="276">
        <v>55665.901816820005</v>
      </c>
      <c r="F46" s="276">
        <v>3481.23202810606</v>
      </c>
      <c r="G46" s="276">
        <v>7.023149079139143</v>
      </c>
      <c r="H46" s="276">
        <v>4075.134905170031</v>
      </c>
      <c r="I46" s="277">
        <v>7.898961673023325</v>
      </c>
      <c r="K46" s="267" t="s">
        <v>1298</v>
      </c>
      <c r="L46" s="268">
        <v>7907.392187076994</v>
      </c>
      <c r="M46" s="268">
        <v>7479.815497109999</v>
      </c>
      <c r="N46" s="268">
        <v>9084.509585409996</v>
      </c>
      <c r="O46" s="165">
        <v>9109.119827871</v>
      </c>
      <c r="P46" s="165">
        <v>-427.5766899669943</v>
      </c>
      <c r="Q46" s="165">
        <v>-5.407303442793447</v>
      </c>
      <c r="R46" s="165">
        <v>24.61024246100351</v>
      </c>
      <c r="S46" s="269">
        <v>0.2709033683065107</v>
      </c>
    </row>
    <row r="47" spans="1:19" ht="15" customHeight="1">
      <c r="A47" s="263" t="s">
        <v>417</v>
      </c>
      <c r="B47" s="264">
        <v>37517.77517388765</v>
      </c>
      <c r="C47" s="264">
        <v>40735.54071919</v>
      </c>
      <c r="D47" s="264">
        <v>39367.20221546</v>
      </c>
      <c r="E47" s="165">
        <v>41068.220764749996</v>
      </c>
      <c r="F47" s="165">
        <v>3217.7655453023544</v>
      </c>
      <c r="G47" s="165">
        <v>8.576642752371729</v>
      </c>
      <c r="H47" s="165">
        <v>1701.0185492899982</v>
      </c>
      <c r="I47" s="269">
        <v>4.320902816461737</v>
      </c>
      <c r="K47" s="267" t="s">
        <v>1299</v>
      </c>
      <c r="L47" s="268">
        <v>1286.432379282543</v>
      </c>
      <c r="M47" s="268">
        <v>2199.7397664400014</v>
      </c>
      <c r="N47" s="268">
        <v>1334.1415016299995</v>
      </c>
      <c r="O47" s="165">
        <v>1502.15302198</v>
      </c>
      <c r="P47" s="165">
        <v>913.3073871574584</v>
      </c>
      <c r="Q47" s="165">
        <v>70.995366866218</v>
      </c>
      <c r="R47" s="165">
        <v>168.0115203500004</v>
      </c>
      <c r="S47" s="269">
        <v>12.59323093875206</v>
      </c>
    </row>
    <row r="48" spans="1:19" ht="15" customHeight="1">
      <c r="A48" s="267" t="s">
        <v>418</v>
      </c>
      <c r="B48" s="268">
        <v>6620.478696586504</v>
      </c>
      <c r="C48" s="268">
        <v>5720.300604440001</v>
      </c>
      <c r="D48" s="268">
        <v>4980.08426926</v>
      </c>
      <c r="E48" s="165">
        <v>6730.78358622</v>
      </c>
      <c r="F48" s="165">
        <v>-900.1780921465033</v>
      </c>
      <c r="G48" s="165">
        <v>-13.596873177926424</v>
      </c>
      <c r="H48" s="165">
        <v>1750.69931696</v>
      </c>
      <c r="I48" s="269">
        <v>35.15400989831322</v>
      </c>
      <c r="K48" s="267" t="s">
        <v>1300</v>
      </c>
      <c r="L48" s="268">
        <v>7897.057025608662</v>
      </c>
      <c r="M48" s="268">
        <v>8321.281929599998</v>
      </c>
      <c r="N48" s="268">
        <v>10431.662743860998</v>
      </c>
      <c r="O48" s="165">
        <v>10186.360807721</v>
      </c>
      <c r="P48" s="165">
        <v>424.22490399133585</v>
      </c>
      <c r="Q48" s="165">
        <v>5.371936692563504</v>
      </c>
      <c r="R48" s="165">
        <v>-245.30193613999836</v>
      </c>
      <c r="S48" s="269">
        <v>-2.3515132933564002</v>
      </c>
    </row>
    <row r="49" spans="1:19" ht="15" customHeight="1">
      <c r="A49" s="270" t="s">
        <v>419</v>
      </c>
      <c r="B49" s="271">
        <v>5429.710426999787</v>
      </c>
      <c r="C49" s="271">
        <v>6593.355001949999</v>
      </c>
      <c r="D49" s="271">
        <v>7243.4804269299975</v>
      </c>
      <c r="E49" s="165">
        <v>7866.897465849999</v>
      </c>
      <c r="F49" s="165">
        <v>1163.6445749502118</v>
      </c>
      <c r="G49" s="165">
        <v>21.431061390748773</v>
      </c>
      <c r="H49" s="165">
        <v>623.4170389200017</v>
      </c>
      <c r="I49" s="269">
        <v>8.606595202525098</v>
      </c>
      <c r="K49" s="260" t="s">
        <v>558</v>
      </c>
      <c r="L49" s="117">
        <v>22694.93241894676</v>
      </c>
      <c r="M49" s="117">
        <v>23690.879729612978</v>
      </c>
      <c r="N49" s="117">
        <v>22359.730203765703</v>
      </c>
      <c r="O49" s="1493">
        <v>23935.0552948431</v>
      </c>
      <c r="P49" s="1493">
        <v>995.947310666219</v>
      </c>
      <c r="Q49" s="1493">
        <v>4.388412762290303</v>
      </c>
      <c r="R49" s="1493">
        <v>1575.3250910773968</v>
      </c>
      <c r="S49" s="1494">
        <v>7.0453671700031935</v>
      </c>
    </row>
    <row r="50" spans="1:19" ht="15" customHeight="1">
      <c r="A50" s="260" t="s">
        <v>420</v>
      </c>
      <c r="B50" s="117">
        <v>5877.755400921622</v>
      </c>
      <c r="C50" s="117">
        <v>6992.597291259999</v>
      </c>
      <c r="D50" s="117">
        <v>6418.820778750001</v>
      </c>
      <c r="E50" s="272">
        <v>7679.319730049002</v>
      </c>
      <c r="F50" s="272">
        <v>1114.8418903383772</v>
      </c>
      <c r="G50" s="272">
        <v>18.967136505264783</v>
      </c>
      <c r="H50" s="272">
        <v>1260.4989512990005</v>
      </c>
      <c r="I50" s="273">
        <v>19.637547062724963</v>
      </c>
      <c r="K50" s="263" t="s">
        <v>561</v>
      </c>
      <c r="L50" s="264">
        <v>11314.800658964052</v>
      </c>
      <c r="M50" s="264">
        <v>14025.253835230003</v>
      </c>
      <c r="N50" s="264">
        <v>13694.45257773</v>
      </c>
      <c r="O50" s="265">
        <v>15973.00447964</v>
      </c>
      <c r="P50" s="265">
        <v>2710.4531762659517</v>
      </c>
      <c r="Q50" s="265">
        <v>23.954935291932156</v>
      </c>
      <c r="R50" s="265">
        <v>2278.5519019099993</v>
      </c>
      <c r="S50" s="266">
        <v>16.638502992192574</v>
      </c>
    </row>
    <row r="51" spans="1:19" ht="15" customHeight="1">
      <c r="A51" s="263" t="s">
        <v>421</v>
      </c>
      <c r="B51" s="264">
        <v>932.946042975282</v>
      </c>
      <c r="C51" s="264">
        <v>1362.3274351100004</v>
      </c>
      <c r="D51" s="264">
        <v>732.9243222599999</v>
      </c>
      <c r="E51" s="165">
        <v>653.2804722300025</v>
      </c>
      <c r="F51" s="165">
        <v>429.38139213471834</v>
      </c>
      <c r="G51" s="165">
        <v>46.0242471006541</v>
      </c>
      <c r="H51" s="165">
        <v>-79.64385002999745</v>
      </c>
      <c r="I51" s="269">
        <v>-10.866585759415463</v>
      </c>
      <c r="K51" s="267" t="s">
        <v>562</v>
      </c>
      <c r="L51" s="268">
        <v>3603.8001152920383</v>
      </c>
      <c r="M51" s="268">
        <v>4164.46656966</v>
      </c>
      <c r="N51" s="268">
        <v>4817.963551819999</v>
      </c>
      <c r="O51" s="165">
        <v>3828.1867256900005</v>
      </c>
      <c r="P51" s="165">
        <v>560.6664543679613</v>
      </c>
      <c r="Q51" s="165">
        <v>15.557645719275055</v>
      </c>
      <c r="R51" s="165">
        <v>-989.7768261299989</v>
      </c>
      <c r="S51" s="269">
        <v>-20.543468531556407</v>
      </c>
    </row>
    <row r="52" spans="1:19" ht="15" customHeight="1">
      <c r="A52" s="267" t="s">
        <v>422</v>
      </c>
      <c r="B52" s="268">
        <v>184.97359497315833</v>
      </c>
      <c r="C52" s="268">
        <v>284.262273</v>
      </c>
      <c r="D52" s="268">
        <v>287.37926325999996</v>
      </c>
      <c r="E52" s="165">
        <v>384.12553901000007</v>
      </c>
      <c r="F52" s="165">
        <v>99.28867802684167</v>
      </c>
      <c r="G52" s="165">
        <v>53.677217032652436</v>
      </c>
      <c r="H52" s="165">
        <v>96.74627575000011</v>
      </c>
      <c r="I52" s="269">
        <v>33.66501627588595</v>
      </c>
      <c r="K52" s="267" t="s">
        <v>563</v>
      </c>
      <c r="L52" s="268">
        <v>7391.076132961566</v>
      </c>
      <c r="M52" s="268">
        <v>5124.189400829999</v>
      </c>
      <c r="N52" s="268">
        <v>3459.66499003</v>
      </c>
      <c r="O52" s="165">
        <v>3728.18626324</v>
      </c>
      <c r="P52" s="165">
        <v>-2266.8867321315674</v>
      </c>
      <c r="Q52" s="165">
        <v>-30.670591012072794</v>
      </c>
      <c r="R52" s="165">
        <v>268.5212732099999</v>
      </c>
      <c r="S52" s="269">
        <v>7.7614819349220125</v>
      </c>
    </row>
    <row r="53" spans="1:19" ht="15" customHeight="1">
      <c r="A53" s="267" t="s">
        <v>423</v>
      </c>
      <c r="B53" s="268">
        <v>43.8221762846472</v>
      </c>
      <c r="C53" s="268">
        <v>100.68958911</v>
      </c>
      <c r="D53" s="268">
        <v>84.94562221000001</v>
      </c>
      <c r="E53" s="165">
        <v>142.54098639</v>
      </c>
      <c r="F53" s="165">
        <v>56.8674128253528</v>
      </c>
      <c r="G53" s="165">
        <v>129.7685730073518</v>
      </c>
      <c r="H53" s="165">
        <v>57.59536417999999</v>
      </c>
      <c r="I53" s="269">
        <v>67.80262794192555</v>
      </c>
      <c r="K53" s="267" t="s">
        <v>564</v>
      </c>
      <c r="L53" s="268">
        <v>385.25551172909996</v>
      </c>
      <c r="M53" s="268">
        <v>376.969923892975</v>
      </c>
      <c r="N53" s="268">
        <v>387.64908418569996</v>
      </c>
      <c r="O53" s="165">
        <v>405.6778262730996</v>
      </c>
      <c r="P53" s="165">
        <v>-8.28558783612499</v>
      </c>
      <c r="Q53" s="165">
        <v>-2.150673406056592</v>
      </c>
      <c r="R53" s="165">
        <v>18.02874208739962</v>
      </c>
      <c r="S53" s="269">
        <v>4.650789289305559</v>
      </c>
    </row>
    <row r="54" spans="1:19" ht="15" customHeight="1">
      <c r="A54" s="267" t="s">
        <v>424</v>
      </c>
      <c r="B54" s="268">
        <v>1029.6989641663524</v>
      </c>
      <c r="C54" s="268">
        <v>951.79704502</v>
      </c>
      <c r="D54" s="268">
        <v>833.4587869000001</v>
      </c>
      <c r="E54" s="165">
        <v>677.00774415</v>
      </c>
      <c r="F54" s="165">
        <v>-77.90191914635238</v>
      </c>
      <c r="G54" s="165">
        <v>-7.5655042742926355</v>
      </c>
      <c r="H54" s="165">
        <v>-156.45104275000006</v>
      </c>
      <c r="I54" s="269">
        <v>-18.771299218274525</v>
      </c>
      <c r="K54" s="260" t="s">
        <v>565</v>
      </c>
      <c r="L54" s="117">
        <v>3087.73212951</v>
      </c>
      <c r="M54" s="117">
        <v>4574.00513341</v>
      </c>
      <c r="N54" s="117">
        <v>1107.07237261</v>
      </c>
      <c r="O54" s="1497">
        <v>1016.5597439799999</v>
      </c>
      <c r="P54" s="1497">
        <v>1486.2730038999998</v>
      </c>
      <c r="Q54" s="1497">
        <v>48.13477793929813</v>
      </c>
      <c r="R54" s="1497">
        <v>-90.51262863000011</v>
      </c>
      <c r="S54" s="1498">
        <v>-8.175854701947832</v>
      </c>
    </row>
    <row r="55" spans="1:19" ht="15" customHeight="1">
      <c r="A55" s="267" t="s">
        <v>425</v>
      </c>
      <c r="B55" s="268">
        <v>403.99484722</v>
      </c>
      <c r="C55" s="268">
        <v>423.57618641</v>
      </c>
      <c r="D55" s="268">
        <v>295.44594754999997</v>
      </c>
      <c r="E55" s="165">
        <v>308.38023154999996</v>
      </c>
      <c r="F55" s="165">
        <v>19.581339189999994</v>
      </c>
      <c r="G55" s="165">
        <v>4.846927955825326</v>
      </c>
      <c r="H55" s="165">
        <v>12.934283999999991</v>
      </c>
      <c r="I55" s="269">
        <v>4.377885060620454</v>
      </c>
      <c r="K55" s="260" t="s">
        <v>566</v>
      </c>
      <c r="L55" s="117">
        <v>71973.88117157637</v>
      </c>
      <c r="M55" s="117">
        <v>68865.7802119531</v>
      </c>
      <c r="N55" s="117">
        <v>77711.3529183066</v>
      </c>
      <c r="O55" s="1497">
        <v>74062.55566659995</v>
      </c>
      <c r="P55" s="1497">
        <v>-3108.100959623276</v>
      </c>
      <c r="Q55" s="1497">
        <v>-4.318373428013376</v>
      </c>
      <c r="R55" s="1497">
        <v>-3648.797251706652</v>
      </c>
      <c r="S55" s="1498">
        <v>-4.6953207152916505</v>
      </c>
    </row>
    <row r="56" spans="1:19" ht="15" customHeight="1" thickBot="1">
      <c r="A56" s="267" t="s">
        <v>426</v>
      </c>
      <c r="B56" s="268">
        <v>402.29797579698754</v>
      </c>
      <c r="C56" s="268">
        <v>396.08669663000006</v>
      </c>
      <c r="D56" s="268">
        <v>387.83112152000007</v>
      </c>
      <c r="E56" s="165">
        <v>433.3433650799999</v>
      </c>
      <c r="F56" s="165">
        <v>-6.211279166987481</v>
      </c>
      <c r="G56" s="165">
        <v>-1.5439498930319977</v>
      </c>
      <c r="H56" s="165">
        <v>45.51224355999983</v>
      </c>
      <c r="I56" s="269">
        <v>11.735067413266579</v>
      </c>
      <c r="K56" s="279" t="s">
        <v>470</v>
      </c>
      <c r="L56" s="196">
        <v>469332.3390608464</v>
      </c>
      <c r="M56" s="196">
        <v>506504.5950318351</v>
      </c>
      <c r="N56" s="196">
        <v>526246.4685440602</v>
      </c>
      <c r="O56" s="1054">
        <v>561722.1817565756</v>
      </c>
      <c r="P56" s="1054">
        <v>37172.25597098875</v>
      </c>
      <c r="Q56" s="1054">
        <v>7.920241772679032</v>
      </c>
      <c r="R56" s="1054">
        <v>35475.71321251528</v>
      </c>
      <c r="S56" s="1055">
        <v>6.741273401922136</v>
      </c>
    </row>
    <row r="57" spans="1:19" ht="15" customHeight="1" thickTop="1">
      <c r="A57" s="267" t="s">
        <v>427</v>
      </c>
      <c r="B57" s="268">
        <v>1245.5459358707212</v>
      </c>
      <c r="C57" s="268">
        <v>1268.6431363249994</v>
      </c>
      <c r="D57" s="268">
        <v>1598.8140037399996</v>
      </c>
      <c r="E57" s="165">
        <v>2451.5124067540005</v>
      </c>
      <c r="F57" s="165">
        <v>23.09720045427821</v>
      </c>
      <c r="G57" s="165">
        <v>1.8543836713763349</v>
      </c>
      <c r="H57" s="165">
        <v>852.6984030140009</v>
      </c>
      <c r="I57" s="269">
        <v>53.333183285819366</v>
      </c>
      <c r="K57" s="1056"/>
      <c r="L57" s="1057"/>
      <c r="M57" s="1057"/>
      <c r="N57" s="1057"/>
      <c r="O57" s="1058"/>
      <c r="P57" s="1058"/>
      <c r="Q57" s="1058"/>
      <c r="R57" s="1058"/>
      <c r="S57" s="1058"/>
    </row>
    <row r="58" spans="1:19" ht="15" customHeight="1">
      <c r="A58" s="267" t="s">
        <v>428</v>
      </c>
      <c r="B58" s="268">
        <v>557.0428144272149</v>
      </c>
      <c r="C58" s="268">
        <v>575.05658857</v>
      </c>
      <c r="D58" s="268">
        <v>719.0622251499999</v>
      </c>
      <c r="E58" s="165">
        <v>1001.5511640950001</v>
      </c>
      <c r="F58" s="165">
        <v>18.01377414278511</v>
      </c>
      <c r="G58" s="165">
        <v>3.2338221903657374</v>
      </c>
      <c r="H58" s="165">
        <v>282.4889389450002</v>
      </c>
      <c r="I58" s="269">
        <v>39.28574316166749</v>
      </c>
      <c r="K58" s="733"/>
      <c r="L58" s="1059"/>
      <c r="M58" s="1059"/>
      <c r="N58" s="1059"/>
      <c r="O58" s="1060"/>
      <c r="P58" s="1060"/>
      <c r="Q58" s="1061"/>
      <c r="R58" s="1060"/>
      <c r="S58" s="1061"/>
    </row>
    <row r="59" spans="1:19" ht="15" customHeight="1">
      <c r="A59" s="267" t="s">
        <v>429</v>
      </c>
      <c r="B59" s="268">
        <v>145.04746402214886</v>
      </c>
      <c r="C59" s="268">
        <v>415.65066571499995</v>
      </c>
      <c r="D59" s="268">
        <v>327.79615119000005</v>
      </c>
      <c r="E59" s="165">
        <v>410.01072094999995</v>
      </c>
      <c r="F59" s="165">
        <v>270.6032016928511</v>
      </c>
      <c r="G59" s="165">
        <v>186.56182892761902</v>
      </c>
      <c r="H59" s="165">
        <v>82.2145697599999</v>
      </c>
      <c r="I59" s="269">
        <v>25.081005210566364</v>
      </c>
      <c r="K59" s="733"/>
      <c r="L59" s="251"/>
      <c r="M59" s="251"/>
      <c r="N59" s="251"/>
      <c r="O59" s="251"/>
      <c r="P59" s="251"/>
      <c r="Q59" s="251"/>
      <c r="R59" s="251"/>
      <c r="S59" s="251"/>
    </row>
    <row r="60" spans="1:9" ht="15" customHeight="1">
      <c r="A60" s="267" t="s">
        <v>430</v>
      </c>
      <c r="B60" s="268">
        <v>225.31698241312012</v>
      </c>
      <c r="C60" s="268">
        <v>450.41436926999995</v>
      </c>
      <c r="D60" s="268">
        <v>539.1351531799999</v>
      </c>
      <c r="E60" s="165">
        <v>633.00831172</v>
      </c>
      <c r="F60" s="165">
        <v>225.09738685687984</v>
      </c>
      <c r="G60" s="165">
        <v>99.90253927871373</v>
      </c>
      <c r="H60" s="165">
        <v>93.87315854000019</v>
      </c>
      <c r="I60" s="269">
        <v>17.411804440186256</v>
      </c>
    </row>
    <row r="61" spans="1:9" ht="15" customHeight="1">
      <c r="A61" s="267" t="s">
        <v>431</v>
      </c>
      <c r="B61" s="268">
        <v>231.1123780023197</v>
      </c>
      <c r="C61" s="268">
        <v>201.86269162999997</v>
      </c>
      <c r="D61" s="268">
        <v>270.09898796</v>
      </c>
      <c r="E61" s="165">
        <v>282.32871439</v>
      </c>
      <c r="F61" s="165">
        <v>-29.24968637231973</v>
      </c>
      <c r="G61" s="165">
        <v>-12.656044918557392</v>
      </c>
      <c r="H61" s="165">
        <v>12.229726430000028</v>
      </c>
      <c r="I61" s="269">
        <v>4.5278682909434576</v>
      </c>
    </row>
    <row r="62" spans="1:9" ht="15" customHeight="1">
      <c r="A62" s="267" t="s">
        <v>432</v>
      </c>
      <c r="B62" s="268">
        <v>61.41048377599138</v>
      </c>
      <c r="C62" s="268">
        <v>77.00075528</v>
      </c>
      <c r="D62" s="268">
        <v>31.23819383</v>
      </c>
      <c r="E62" s="165">
        <v>25.066505970000005</v>
      </c>
      <c r="F62" s="165">
        <v>15.590271504008626</v>
      </c>
      <c r="G62" s="165">
        <v>25.38698695303829</v>
      </c>
      <c r="H62" s="165">
        <v>-6.171687859999995</v>
      </c>
      <c r="I62" s="269">
        <v>-19.756865245112014</v>
      </c>
    </row>
    <row r="63" spans="1:9" ht="15" customHeight="1" thickBot="1">
      <c r="A63" s="267" t="s">
        <v>433</v>
      </c>
      <c r="B63" s="268">
        <v>414.54574099367835</v>
      </c>
      <c r="C63" s="268">
        <v>485.22985919</v>
      </c>
      <c r="D63" s="268">
        <v>310.691</v>
      </c>
      <c r="E63" s="165">
        <v>277.16356776</v>
      </c>
      <c r="F63" s="165">
        <v>70.68411819632166</v>
      </c>
      <c r="G63" s="165">
        <v>17.050981642433413</v>
      </c>
      <c r="H63" s="165">
        <v>-33.527432239999996</v>
      </c>
      <c r="I63" s="269">
        <v>-10.79124668561368</v>
      </c>
    </row>
    <row r="64" spans="1:9" ht="13.5" thickTop="1">
      <c r="A64" s="756"/>
      <c r="B64" s="756"/>
      <c r="C64" s="756"/>
      <c r="D64" s="756"/>
      <c r="E64" s="756"/>
      <c r="F64" s="756"/>
      <c r="G64" s="756"/>
      <c r="H64" s="756"/>
      <c r="I64" s="756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2012-02-17T05:48:48Z</cp:lastPrinted>
  <dcterms:created xsi:type="dcterms:W3CDTF">1996-10-14T23:33:28Z</dcterms:created>
  <dcterms:modified xsi:type="dcterms:W3CDTF">2012-02-23T07:05:09Z</dcterms:modified>
  <cp:category/>
  <cp:version/>
  <cp:contentType/>
  <cp:contentStatus/>
</cp:coreProperties>
</file>