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activeTab="0"/>
  </bookViews>
  <sheets>
    <sheet name="cover" sheetId="1" r:id="rId1"/>
    <sheet name="B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RM" sheetId="8" r:id="rId8"/>
    <sheet name="Deposits" sheetId="9" r:id="rId9"/>
    <sheet name="Sec.Loan" sheetId="10" r:id="rId10"/>
    <sheet name="Secu Com" sheetId="11" r:id="rId11"/>
    <sheet name="Claim Gov Ent" sheetId="12" r:id="rId12"/>
    <sheet name="Outright sale-purchase" sheetId="13" r:id="rId13"/>
    <sheet name="Reverse-repo" sheetId="14" r:id="rId14"/>
    <sheet name="Forex. Nrs" sheetId="15" r:id="rId15"/>
    <sheet name="Forex $" sheetId="16" r:id="rId16"/>
    <sheet name="IC Purchase" sheetId="17" r:id="rId17"/>
    <sheet name="Slf interbank" sheetId="18" r:id="rId18"/>
    <sheet name="Int" sheetId="19" r:id="rId19"/>
    <sheet name="TB 91" sheetId="20" r:id="rId20"/>
    <sheet name="TB-364" sheetId="21" r:id="rId21"/>
    <sheet name="Interbank RAte" sheetId="22" r:id="rId22"/>
    <sheet name="Share Market Indicator" sheetId="23" r:id="rId23"/>
    <sheet name="Public Issue Approval" sheetId="24" r:id="rId24"/>
    <sheet name="Listed Com" sheetId="25" r:id="rId25"/>
    <sheet name="Share Mkt Activities" sheetId="26" r:id="rId26"/>
    <sheet name="cpI_New" sheetId="27" r:id="rId27"/>
    <sheet name="CPI YoY" sheetId="28" r:id="rId28"/>
    <sheet name="WPI" sheetId="29" r:id="rId29"/>
    <sheet name="WPI YOY" sheetId="30" r:id="rId30"/>
    <sheet name="NSWI" sheetId="31" r:id="rId31"/>
    <sheet name="GBO" sheetId="32" r:id="rId32"/>
    <sheet name="Revenue" sheetId="33" r:id="rId33"/>
    <sheet name="Fresh TB" sheetId="34" r:id="rId34"/>
    <sheet name="ODD" sheetId="35" r:id="rId35"/>
    <sheet name="Direction" sheetId="36" r:id="rId36"/>
    <sheet name="X-India" sheetId="37" r:id="rId37"/>
    <sheet name="X-Other" sheetId="38" r:id="rId38"/>
    <sheet name="M-India" sheetId="39" r:id="rId39"/>
    <sheet name="M-Other" sheetId="40" r:id="rId40"/>
    <sheet name="BOP" sheetId="41" r:id="rId41"/>
    <sheet name="M-I_$" sheetId="42" r:id="rId42"/>
    <sheet name="ReserveRs" sheetId="43" r:id="rId43"/>
    <sheet name="Reserves $" sheetId="44" r:id="rId44"/>
    <sheet name="Ex Rate" sheetId="45" r:id="rId45"/>
  </sheets>
  <definedNames>
    <definedName name="_xlnm.Print_Area" localSheetId="1">'BMS'!$A$1:$K$37</definedName>
    <definedName name="_xlnm.Print_Area" localSheetId="18">'Int'!$A$66:$BN$108</definedName>
  </definedNames>
  <calcPr fullCalcOnLoad="1"/>
</workbook>
</file>

<file path=xl/comments4.xml><?xml version="1.0" encoding="utf-8"?>
<comments xmlns="http://schemas.openxmlformats.org/spreadsheetml/2006/main">
  <authors>
    <author>RED</author>
  </authors>
  <commentList>
    <comment ref="B5" authorId="0">
      <text>
        <r>
          <rPr>
            <b/>
            <sz val="8"/>
            <rFont val="Tahoma"/>
            <family val="0"/>
          </rPr>
          <t>RED: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<sst xmlns="http://schemas.openxmlformats.org/spreadsheetml/2006/main" count="4414" uniqueCount="1784">
  <si>
    <t>Treasury Bills* (182 days)#</t>
  </si>
  <si>
    <t>Treasury Bills* (364 days)#</t>
  </si>
  <si>
    <t>National Savings Certificates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</si>
  <si>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</si>
  <si>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</si>
  <si>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</si>
  <si>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</si>
  <si>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</si>
  <si>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</si>
  <si>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</si>
  <si>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</si>
  <si>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</si>
  <si>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</si>
  <si>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</si>
  <si>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</si>
  <si>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</si>
  <si>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44.49  </t>
  </si>
  <si>
    <t>55.51  </t>
  </si>
  <si>
    <t>1.1  </t>
  </si>
  <si>
    <t>0.5  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</si>
  <si>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</si>
  <si>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</si>
  <si>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</si>
  <si>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</si>
  <si>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</si>
  <si>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</si>
  <si>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</si>
  <si>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</si>
  <si>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</si>
  <si>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</si>
  <si>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</si>
  <si>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</si>
  <si>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2.0-7</t>
  </si>
  <si>
    <t>Zinc Ingot</t>
  </si>
  <si>
    <t>Table 42</t>
  </si>
  <si>
    <t>Export of Major Commodities to India</t>
  </si>
  <si>
    <t>Export of Major Commodities to Other Countries</t>
  </si>
  <si>
    <t>2.0-5.50</t>
  </si>
  <si>
    <t>1.5-6.75</t>
  </si>
  <si>
    <t>1.75-5.75</t>
  </si>
  <si>
    <t>5.0-7.5</t>
  </si>
  <si>
    <t>6.0-7.5</t>
  </si>
  <si>
    <t>2008/09</t>
  </si>
  <si>
    <t>***Base:August 24, 2008</t>
  </si>
  <si>
    <t>R= Revised, P=Provisional</t>
  </si>
  <si>
    <t>5.0-8.0</t>
  </si>
  <si>
    <t>6.0-7.75</t>
  </si>
  <si>
    <t>Monetary and Credit Aggregates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</si>
  <si>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</si>
  <si>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</si>
  <si>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</si>
  <si>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</si>
  <si>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</si>
  <si>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</si>
  <si>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>181.8  </t>
  </si>
  <si>
    <t>8.9  </t>
  </si>
  <si>
    <t xml:space="preserve">Consumer Price Index : Kathmandu Valley </t>
  </si>
  <si>
    <t xml:space="preserve">Consumer Price Index : Terai </t>
  </si>
  <si>
    <t xml:space="preserve">Consumer Price Index : Hill </t>
  </si>
  <si>
    <t>Column 5 over 3</t>
  </si>
  <si>
    <t>Column 5 over 4</t>
  </si>
  <si>
    <t>Column 8 over 5</t>
  </si>
  <si>
    <t>Column 8 over 7</t>
  </si>
  <si>
    <t xml:space="preserve">2011/12 </t>
  </si>
  <si>
    <t xml:space="preserve">(2005/06=100) </t>
  </si>
  <si>
    <t>154.5  </t>
  </si>
  <si>
    <r>
      <t>2011/12</t>
    </r>
    <r>
      <rPr>
        <vertAlign val="superscript"/>
        <sz val="10"/>
        <rFont val="Times New Roman"/>
        <family val="1"/>
      </rPr>
      <t>P</t>
    </r>
  </si>
  <si>
    <r>
      <t>20011/12</t>
    </r>
    <r>
      <rPr>
        <b/>
        <vertAlign val="superscript"/>
        <sz val="9"/>
        <rFont val="Times New Roman"/>
        <family val="1"/>
      </rPr>
      <t>P</t>
    </r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</si>
  <si>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</si>
  <si>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</si>
  <si>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</si>
  <si>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</si>
  <si>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</si>
  <si>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</si>
  <si>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</si>
  <si>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>LIBOR+.25</t>
  </si>
  <si>
    <t>Standing Liquidity Facility (SLF) Penal Rate#</t>
  </si>
  <si>
    <t>2.0-6.75</t>
  </si>
  <si>
    <t>9.5-12.0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</si>
  <si>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</si>
  <si>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</si>
  <si>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</si>
  <si>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</si>
  <si>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</si>
  <si>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</si>
  <si>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</si>
  <si>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</si>
  <si>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</si>
  <si>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</si>
  <si>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</si>
  <si>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</si>
  <si>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</si>
  <si>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</si>
  <si>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</si>
  <si>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</si>
  <si>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</si>
  <si>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</si>
  <si>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</si>
  <si>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</si>
  <si>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</si>
  <si>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>Import from India Against US Dollar Payment</t>
  </si>
  <si>
    <t>Table 45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</si>
  <si>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</si>
  <si>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</si>
  <si>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</si>
  <si>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</si>
  <si>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</si>
  <si>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</si>
  <si>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</si>
  <si>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</si>
  <si>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</si>
  <si>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>Percent Changes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</si>
  <si>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</si>
  <si>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</si>
  <si>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</si>
  <si>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</si>
  <si>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</si>
  <si>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</si>
  <si>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</si>
  <si>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</si>
  <si>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</si>
  <si>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</si>
  <si>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</si>
  <si>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</si>
  <si>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</si>
  <si>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</si>
  <si>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</si>
  <si>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</si>
  <si>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</si>
  <si>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</si>
  <si>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</si>
  <si>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</si>
  <si>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</si>
  <si>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</si>
  <si>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</si>
  <si>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</si>
  <si>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</si>
  <si>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</si>
  <si>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</si>
  <si>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</si>
  <si>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</si>
  <si>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</si>
  <si>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</si>
  <si>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</si>
  <si>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</si>
  <si>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</si>
  <si>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</si>
  <si>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</si>
  <si>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</si>
  <si>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</si>
  <si>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</si>
  <si>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</si>
  <si>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>192.1  </t>
  </si>
  <si>
    <t>9.2  </t>
  </si>
  <si>
    <t>0.9  </t>
  </si>
  <si>
    <t>-0.7  </t>
  </si>
  <si>
    <t>130.9  </t>
  </si>
  <si>
    <t xml:space="preserve">       Others@</t>
  </si>
  <si>
    <t xml:space="preserve">     3.20 Metals - Basic Iron &amp; Steel Plants</t>
  </si>
  <si>
    <t>Nepal Consumer Dev.Bank Ldt.</t>
  </si>
  <si>
    <t>2068-12-01</t>
  </si>
  <si>
    <t>Summit Miro Finance Dev.Bank Ltd.</t>
  </si>
  <si>
    <t>2068-12-10</t>
  </si>
  <si>
    <t>Siddartha Bank</t>
  </si>
  <si>
    <t>2068-12-16</t>
  </si>
  <si>
    <t>Janta Bank Ltd.</t>
  </si>
  <si>
    <t>2068-12-23</t>
  </si>
  <si>
    <t>Nine  Months</t>
  </si>
  <si>
    <t>2068-12-30</t>
  </si>
  <si>
    <t>Shikhar Finance Ltd.</t>
  </si>
  <si>
    <t>Nepal Housing&amp;Merchant Finance Ltd.</t>
  </si>
  <si>
    <t>Bhargab Bikas Bank Ltd.</t>
  </si>
  <si>
    <t>2068-12-8</t>
  </si>
  <si>
    <t>Bikas Rinpatra 2070</t>
  </si>
  <si>
    <t>Mid April</t>
  </si>
  <si>
    <t xml:space="preserve"> 1/ Adjusting the exchange valuation loss of  Rs. -238.9 million</t>
  </si>
  <si>
    <t xml:space="preserve"> 2/ Adjusting the exchange valuation gain of Rs. 19071.0 million</t>
  </si>
  <si>
    <t xml:space="preserve"> 1/ Adjusting the exchange valuation loss of Rs. -259.8 million</t>
  </si>
  <si>
    <t xml:space="preserve"> 2/ Adjusting the exchange valuation gain of Rs. 18997.7 million</t>
  </si>
  <si>
    <t xml:space="preserve"> 1/ Adjusting the exchange valuation gain of  Rs. 16.0 million</t>
  </si>
  <si>
    <t xml:space="preserve"> 2/ Adjusting the exchange valuation gain of Rs. 75.2 million</t>
  </si>
  <si>
    <t xml:space="preserve"> 2/ Adjusting the exchange valuation loss of Rs. -1.8 million</t>
  </si>
  <si>
    <t xml:space="preserve"> 1/ Adjusting the exchange valuation gain of  Rs. 3.6 million</t>
  </si>
  <si>
    <t xml:space="preserve"> 2/ Adjusting the exchange valuation loss of Rs. -0.1 million</t>
  </si>
  <si>
    <t xml:space="preserve">     3.21 Metals - Other Plants</t>
  </si>
  <si>
    <t xml:space="preserve">     3.22 Miscellaneous Productions</t>
  </si>
  <si>
    <t>Name of Issuing Companies</t>
  </si>
  <si>
    <t xml:space="preserve">* Based on customs' data 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</si>
  <si>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</si>
  <si>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</si>
  <si>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</si>
  <si>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</si>
  <si>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</si>
  <si>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</si>
  <si>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</si>
  <si>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</si>
  <si>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</si>
  <si>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</si>
  <si>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</si>
  <si>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</si>
  <si>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</si>
  <si>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</si>
  <si>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</si>
  <si>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</si>
  <si>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</si>
  <si>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</si>
  <si>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</si>
  <si>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</si>
  <si>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</si>
  <si>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</si>
  <si>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</si>
  <si>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</si>
  <si>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</si>
  <si>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</si>
  <si>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</si>
  <si>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</si>
  <si>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</si>
  <si>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</si>
  <si>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</si>
  <si>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</si>
  <si>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</si>
  <si>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</si>
  <si>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</si>
  <si>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</si>
  <si>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</si>
  <si>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</si>
  <si>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</si>
  <si>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</si>
  <si>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</si>
  <si>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 xml:space="preserve">   Financial (Principal Refund)</t>
  </si>
  <si>
    <t>(2005/06 = 100)</t>
  </si>
  <si>
    <t>2009                        Aug</t>
  </si>
  <si>
    <t>5.0-9.0</t>
  </si>
  <si>
    <t>6.0-10.0</t>
  </si>
  <si>
    <t>1.5-5.75</t>
  </si>
  <si>
    <t>1.50-6.5</t>
  </si>
  <si>
    <t>6.5.0-12.5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</si>
  <si>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</si>
  <si>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</si>
  <si>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</si>
  <si>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</si>
  <si>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</si>
  <si>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</si>
  <si>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</si>
  <si>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</si>
  <si>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</si>
  <si>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</si>
  <si>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</si>
  <si>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</si>
  <si>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</si>
  <si>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</si>
  <si>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</si>
  <si>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</si>
  <si>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</si>
  <si>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7over 4</t>
  </si>
  <si>
    <t>6. Inter Bank deposits</t>
  </si>
  <si>
    <t>7. Non Profit Organisations</t>
  </si>
  <si>
    <t>8. Individuals</t>
  </si>
  <si>
    <t>9. Miscellaneous</t>
  </si>
  <si>
    <t xml:space="preserve"> 10 Service Industries</t>
  </si>
  <si>
    <t>Jul (p)</t>
  </si>
  <si>
    <t xml:space="preserve">       d. Claims on Private Sector </t>
  </si>
  <si>
    <t>Money multiplier (M1)</t>
  </si>
  <si>
    <t>Money multiplier (M1+)</t>
  </si>
  <si>
    <t>Money multiplier (M2)</t>
  </si>
  <si>
    <t xml:space="preserve"> e = estimates, p=provisional</t>
  </si>
  <si>
    <t>Central Bank Survey</t>
  </si>
  <si>
    <t>5. Claims on Banks and FIs</t>
  </si>
  <si>
    <t xml:space="preserve">     5.2 Repo Lending/SLF</t>
  </si>
  <si>
    <t xml:space="preserve">    8.1 Currency Outside ODCs</t>
  </si>
  <si>
    <t xml:space="preserve">    8.2 Currency Held by ODCs</t>
  </si>
  <si>
    <t xml:space="preserve">    8.4  Deposits of DBs and FCs</t>
  </si>
  <si>
    <t xml:space="preserve">    8.5 Other Deposits</t>
  </si>
  <si>
    <t xml:space="preserve">    10.6 PRGF</t>
  </si>
  <si>
    <t>Broad Monetary Survey</t>
  </si>
  <si>
    <t xml:space="preserve">   1.4. Call Deposits</t>
  </si>
  <si>
    <t xml:space="preserve">   1.5. Margin Deposits</t>
  </si>
  <si>
    <t>Assets =  Liabilities</t>
  </si>
  <si>
    <t>a.Government</t>
  </si>
  <si>
    <t>b.Non-government</t>
  </si>
  <si>
    <t xml:space="preserve">   7.4. Claims on Private Sector</t>
  </si>
  <si>
    <t>Other Depository Corporation Survey</t>
  </si>
  <si>
    <t>Condensed Assets and Liabilities of Development Banks</t>
  </si>
  <si>
    <t>Condensed Assets  and Liabilities of Finance Companies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</si>
  <si>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</si>
  <si>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</si>
  <si>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</si>
  <si>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</si>
  <si>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</si>
  <si>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</si>
  <si>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        1.1 Janakpur Cigaratte Factory Ltd.</t>
  </si>
  <si>
    <t xml:space="preserve">         1.2 Royal Drugs LTd.</t>
  </si>
  <si>
    <t xml:space="preserve">         1.3 Himal Cement Company</t>
  </si>
  <si>
    <t xml:space="preserve">         1.4 Others</t>
  </si>
  <si>
    <t xml:space="preserve">         2.1 National Trading Ltd.</t>
  </si>
  <si>
    <t xml:space="preserve">         2.2 Nepal Food Corporation</t>
  </si>
  <si>
    <t xml:space="preserve">         2.3 Nepal Oil Corporation</t>
  </si>
  <si>
    <t xml:space="preserve">         2.4 The Timbre Corporation of Nepal</t>
  </si>
  <si>
    <t xml:space="preserve">         2.5 Others</t>
  </si>
  <si>
    <t xml:space="preserve">         3.2 Others</t>
  </si>
  <si>
    <t xml:space="preserve">         4.1 Nepal Airlines Corporation</t>
  </si>
  <si>
    <t xml:space="preserve">         4.2 Others</t>
  </si>
  <si>
    <t xml:space="preserve">         5.1 Gorakhapatra Corporation</t>
  </si>
  <si>
    <t xml:space="preserve">         5.2 Janak Educationa Material Center Ltd.</t>
  </si>
  <si>
    <t xml:space="preserve">         5.3 Nepal Electricity Authority</t>
  </si>
  <si>
    <t xml:space="preserve">         5.4 Others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</si>
  <si>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</si>
  <si>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</si>
  <si>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</si>
  <si>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</si>
  <si>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>* Change in reserve net is derived by netting out reserves and related items (Group E) and currency and deposits (under Group C) with adjustment of exchange valuation gain/loss.</t>
  </si>
  <si>
    <t>2.0-7.5</t>
  </si>
  <si>
    <t>1.50-6.0</t>
  </si>
  <si>
    <t>1.75-7.0</t>
  </si>
  <si>
    <t>2.5-9.0</t>
  </si>
  <si>
    <t>2.75-9.5</t>
  </si>
  <si>
    <t>6.5.0-11.0</t>
  </si>
  <si>
    <t>Percent</t>
  </si>
  <si>
    <t>(y-o-y changes)</t>
  </si>
  <si>
    <t xml:space="preserve"> 11 Consumable Loan</t>
  </si>
  <si>
    <t>2.75-8.75</t>
  </si>
  <si>
    <t>8.25-13.50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</si>
  <si>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</si>
  <si>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</si>
  <si>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</si>
  <si>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</si>
  <si>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</si>
  <si>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</si>
  <si>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</si>
  <si>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</si>
  <si>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Gross Foreign Exchange Holding of the Banking Sector</t>
  </si>
  <si>
    <t>Summary of Balance of Payments Presentation</t>
  </si>
  <si>
    <t xml:space="preserve"> </t>
  </si>
  <si>
    <t>2005/06</t>
  </si>
  <si>
    <t>2006/07</t>
  </si>
  <si>
    <t>Aug</t>
  </si>
  <si>
    <t>Amount</t>
  </si>
  <si>
    <t xml:space="preserve">Jul </t>
  </si>
  <si>
    <t>Changes in reserve net ( - increase )*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</si>
  <si>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</si>
  <si>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</si>
  <si>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</si>
  <si>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</si>
  <si>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</si>
  <si>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</si>
  <si>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</si>
  <si>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</si>
  <si>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</si>
  <si>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</si>
  <si>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</si>
  <si>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</si>
  <si>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</si>
  <si>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</si>
  <si>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</si>
  <si>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</si>
  <si>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</si>
  <si>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</si>
  <si>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</si>
  <si>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</si>
  <si>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</si>
  <si>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 xml:space="preserve">    8.3 Deposits of Commercial Banks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</si>
  <si>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</si>
  <si>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</si>
  <si>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</si>
  <si>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</si>
  <si>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</si>
  <si>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</si>
  <si>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</si>
  <si>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47.26  </t>
  </si>
  <si>
    <t>Loans to Government Enterprises</t>
  </si>
  <si>
    <t>142.6  </t>
  </si>
  <si>
    <t>52.74  </t>
  </si>
  <si>
    <t>Other Items, net</t>
  </si>
  <si>
    <t>1. Total Deposits</t>
  </si>
  <si>
    <t xml:space="preserve">   1.1. Demand Deposits</t>
  </si>
  <si>
    <t>Jul  (p)</t>
  </si>
  <si>
    <t>percent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</si>
  <si>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</si>
  <si>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</si>
  <si>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</si>
  <si>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</si>
  <si>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</si>
  <si>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</si>
  <si>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</si>
  <si>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</si>
  <si>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</si>
  <si>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</si>
  <si>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</si>
  <si>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</si>
  <si>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</si>
  <si>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</si>
  <si>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</si>
  <si>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</si>
  <si>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</si>
  <si>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</si>
  <si>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</si>
  <si>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</si>
  <si>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</si>
  <si>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</si>
  <si>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</si>
  <si>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</si>
  <si>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</si>
  <si>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</si>
  <si>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</si>
  <si>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</si>
  <si>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</si>
  <si>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</si>
  <si>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</si>
  <si>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</si>
  <si>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</si>
  <si>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</si>
  <si>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</si>
  <si>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</si>
  <si>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</si>
  <si>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p=provisional, e = estimates</t>
  </si>
  <si>
    <t xml:space="preserve"> (Rs. in million)</t>
  </si>
  <si>
    <t>2. Borrowings from Rastra Bank</t>
  </si>
  <si>
    <t>8. NRB Bonds</t>
  </si>
  <si>
    <t>5.0-9.5</t>
  </si>
  <si>
    <t>6.0-9.5</t>
  </si>
  <si>
    <t>6.0-9.75</t>
  </si>
  <si>
    <t>5.0-12.0</t>
  </si>
  <si>
    <t>5.0-12.5</t>
  </si>
  <si>
    <t>4.0-15.0</t>
  </si>
  <si>
    <t>4.0-15.5</t>
  </si>
  <si>
    <t># The SLF rate is determined at the penal rate added to the weighted average discount rate of  91-day Treasury Bills of the preceding week.</t>
  </si>
  <si>
    <t>2011/12*</t>
  </si>
  <si>
    <t>* The monthly data are updated based on the latest information from custom office and differ from earlier issues.</t>
  </si>
  <si>
    <r>
      <t>2010/11</t>
    </r>
    <r>
      <rPr>
        <b/>
        <vertAlign val="superscript"/>
        <sz val="10"/>
        <rFont val="Times New Roman"/>
        <family val="1"/>
      </rPr>
      <t>R</t>
    </r>
  </si>
  <si>
    <r>
      <t>2011/12</t>
    </r>
    <r>
      <rPr>
        <b/>
        <vertAlign val="superscript"/>
        <sz val="10"/>
        <rFont val="Times New Roman"/>
        <family val="1"/>
      </rPr>
      <t>P</t>
    </r>
  </si>
  <si>
    <r>
      <t>2011/12</t>
    </r>
    <r>
      <rPr>
        <b/>
        <vertAlign val="superscript"/>
        <sz val="9"/>
        <rFont val="Times New Roman"/>
        <family val="1"/>
      </rPr>
      <t>P</t>
    </r>
  </si>
  <si>
    <t>R=Revised, P= Povisional</t>
  </si>
  <si>
    <t>Other Stationery Goods</t>
  </si>
  <si>
    <t xml:space="preserve">2010/11 </t>
  </si>
  <si>
    <t>P= Povisional</t>
  </si>
  <si>
    <t>3 Over 1</t>
  </si>
  <si>
    <t>5 Over 3</t>
  </si>
  <si>
    <t>(Amount Rs. in million)</t>
  </si>
  <si>
    <t>*</t>
  </si>
  <si>
    <t xml:space="preserve">  Financial*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</si>
  <si>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</si>
  <si>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</si>
  <si>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</si>
  <si>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</si>
  <si>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</si>
  <si>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</si>
  <si>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 xml:space="preserve">  Others #</t>
  </si>
  <si>
    <t xml:space="preserve">  V. A. T. </t>
  </si>
  <si>
    <t>Custom</t>
  </si>
  <si>
    <t>Monetary aggregates</t>
  </si>
  <si>
    <t>Apr (e)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</si>
  <si>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</si>
  <si>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</si>
  <si>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</si>
  <si>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</si>
  <si>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</si>
  <si>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      Claims on Govt.</t>
  </si>
  <si>
    <t xml:space="preserve">              Govt. Deposits</t>
  </si>
  <si>
    <t xml:space="preserve">              Government </t>
  </si>
  <si>
    <t xml:space="preserve">              Non-government</t>
  </si>
  <si>
    <t xml:space="preserve">   2.2 Net Non-monetary Liabilities</t>
  </si>
  <si>
    <t xml:space="preserve">  3.1 Money Supply (M1+)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</si>
  <si>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</si>
  <si>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</si>
  <si>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</si>
  <si>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</si>
  <si>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</si>
  <si>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 xml:space="preserve"> Changes duirng the nine months of </t>
  </si>
  <si>
    <t>(Based on the Nine Months' Data of FY 2011/12)</t>
  </si>
  <si>
    <t>Changes during the nine month of</t>
  </si>
  <si>
    <t xml:space="preserve">Changes during the nine month of </t>
  </si>
  <si>
    <t xml:space="preserve">Changes during the nine months of </t>
  </si>
  <si>
    <t>Apr  (e)</t>
  </si>
  <si>
    <t xml:space="preserve">Change during the nine month of </t>
  </si>
  <si>
    <t xml:space="preserve"> Changes during the nine months of </t>
  </si>
  <si>
    <t>During Nine Months</t>
  </si>
  <si>
    <t>Mid-Jul to Mid-Apr</t>
  </si>
  <si>
    <t>Mid-April</t>
  </si>
  <si>
    <t>April-April</t>
  </si>
  <si>
    <t>139.6  </t>
  </si>
  <si>
    <t>154.4  </t>
  </si>
  <si>
    <t>166.0  </t>
  </si>
  <si>
    <t>10.6  </t>
  </si>
  <si>
    <t>7.5  </t>
  </si>
  <si>
    <t>156.8  </t>
  </si>
  <si>
    <t>183.8  </t>
  </si>
  <si>
    <t>192.3  </t>
  </si>
  <si>
    <t>4.6  </t>
  </si>
  <si>
    <t>1.5  </t>
  </si>
  <si>
    <t>155.8  </t>
  </si>
  <si>
    <t>-3.0  </t>
  </si>
  <si>
    <t>190.2  </t>
  </si>
  <si>
    <t>-4.5  </t>
  </si>
  <si>
    <t>-1.0  </t>
  </si>
  <si>
    <t>209.6  </t>
  </si>
  <si>
    <t>232.5  </t>
  </si>
  <si>
    <t>61.1  </t>
  </si>
  <si>
    <t>10.9  </t>
  </si>
  <si>
    <t>6.1  </t>
  </si>
  <si>
    <t>180.9  </t>
  </si>
  <si>
    <t>207.9  </t>
  </si>
  <si>
    <t>8.0  </t>
  </si>
  <si>
    <t>2.5  </t>
  </si>
  <si>
    <t>152.6  </t>
  </si>
  <si>
    <t>177.5  </t>
  </si>
  <si>
    <t>199.8  </t>
  </si>
  <si>
    <t>16.3  </t>
  </si>
  <si>
    <t>5.5  </t>
  </si>
  <si>
    <t>12.5  </t>
  </si>
  <si>
    <t>143.1  </t>
  </si>
  <si>
    <t>150.8  </t>
  </si>
  <si>
    <t>174.3  </t>
  </si>
  <si>
    <t>15.6  </t>
  </si>
  <si>
    <t>3.0  </t>
  </si>
  <si>
    <t>149.2  </t>
  </si>
  <si>
    <t>197.2  </t>
  </si>
  <si>
    <t>211.9  </t>
  </si>
  <si>
    <t>32.1  </t>
  </si>
  <si>
    <t>4.9  </t>
  </si>
  <si>
    <t>2.7  </t>
  </si>
  <si>
    <t>186.2  </t>
  </si>
  <si>
    <t>215.6  </t>
  </si>
  <si>
    <t>231.1  </t>
  </si>
  <si>
    <t>15.8  </t>
  </si>
  <si>
    <t>-0.9  </t>
  </si>
  <si>
    <t>7.2  </t>
  </si>
  <si>
    <t>178.9  </t>
  </si>
  <si>
    <t>216.7  </t>
  </si>
  <si>
    <t>-1.1  </t>
  </si>
  <si>
    <t>-12.3  </t>
  </si>
  <si>
    <t>153.9  </t>
  </si>
  <si>
    <t>167.0  </t>
  </si>
  <si>
    <t>1.0  </t>
  </si>
  <si>
    <t>7.4  </t>
  </si>
  <si>
    <t>2.2  </t>
  </si>
  <si>
    <t>193.7  </t>
  </si>
  <si>
    <t>218.0  </t>
  </si>
  <si>
    <t>1.4  </t>
  </si>
  <si>
    <t>132.8  </t>
  </si>
  <si>
    <t>10.1  </t>
  </si>
  <si>
    <t>125.9  </t>
  </si>
  <si>
    <t>147.2  </t>
  </si>
  <si>
    <t>16.9  </t>
  </si>
  <si>
    <t>3.2  </t>
  </si>
  <si>
    <t>15.1  </t>
  </si>
  <si>
    <t>133.9  </t>
  </si>
  <si>
    <t>144.6  </t>
  </si>
  <si>
    <t>4.1  </t>
  </si>
  <si>
    <t>147.1  </t>
  </si>
  <si>
    <t>167.2  </t>
  </si>
  <si>
    <t>8.3  </t>
  </si>
  <si>
    <t>13.6  </t>
  </si>
  <si>
    <t>121.7  </t>
  </si>
  <si>
    <t>131.1  </t>
  </si>
  <si>
    <t>3.3  </t>
  </si>
  <si>
    <t>1.6  </t>
  </si>
  <si>
    <t>163.2  </t>
  </si>
  <si>
    <t>17.8  </t>
  </si>
  <si>
    <t>87.3  </t>
  </si>
  <si>
    <t>81.1  </t>
  </si>
  <si>
    <t>-12.8  </t>
  </si>
  <si>
    <t>-2.7  </t>
  </si>
  <si>
    <t>-7.1  </t>
  </si>
  <si>
    <t>-1.6  </t>
  </si>
  <si>
    <t>124.0  </t>
  </si>
  <si>
    <t>121.5  </t>
  </si>
  <si>
    <t>132.6  </t>
  </si>
  <si>
    <t>9.1  </t>
  </si>
  <si>
    <t>133.4  </t>
  </si>
  <si>
    <t>147.8  </t>
  </si>
  <si>
    <t>10.8  </t>
  </si>
  <si>
    <t>141.3  </t>
  </si>
  <si>
    <t>159.5  </t>
  </si>
  <si>
    <t>169.7  </t>
  </si>
  <si>
    <t>12.9  </t>
  </si>
  <si>
    <t>157.5  </t>
  </si>
  <si>
    <t>195.8  </t>
  </si>
  <si>
    <t>19.6  </t>
  </si>
  <si>
    <t>3.9  </t>
  </si>
  <si>
    <t>126.9  </t>
  </si>
  <si>
    <t>136.2  </t>
  </si>
  <si>
    <t>137.7  </t>
  </si>
  <si>
    <t>149.1  </t>
  </si>
  <si>
    <t>160.7  </t>
  </si>
  <si>
    <t>8.2  </t>
  </si>
  <si>
    <t>155.4  </t>
  </si>
  <si>
    <t>177.9  </t>
  </si>
  <si>
    <t>186.4  </t>
  </si>
  <si>
    <t>14.4  </t>
  </si>
  <si>
    <t>4.8  </t>
  </si>
  <si>
    <t>125.3  </t>
  </si>
  <si>
    <t>129.9  </t>
  </si>
  <si>
    <t>157.2  </t>
  </si>
  <si>
    <t>170.4  </t>
  </si>
  <si>
    <t>11.9  </t>
  </si>
  <si>
    <t>8.4  </t>
  </si>
  <si>
    <t>158.1  </t>
  </si>
  <si>
    <t>198.0  </t>
  </si>
  <si>
    <t>19.2  </t>
  </si>
  <si>
    <t>1.8  </t>
  </si>
  <si>
    <t>126.6  </t>
  </si>
  <si>
    <t>133.6  </t>
  </si>
  <si>
    <t>149.0  </t>
  </si>
  <si>
    <t>Mar/Apr</t>
  </si>
  <si>
    <t>Mid-April  2012</t>
  </si>
  <si>
    <t>Mid-April 2012</t>
  </si>
  <si>
    <t>Local Authorities' Account (LAA)</t>
  </si>
  <si>
    <t>Deficits(-) Surplus(+)</t>
  </si>
  <si>
    <t>* Includes internal loan, external borrowing and investment.</t>
  </si>
  <si>
    <t>p=porvisional</t>
  </si>
  <si>
    <t>First Microfinance Dev.Bank Ltd.</t>
  </si>
  <si>
    <t>2068-11-30</t>
  </si>
  <si>
    <t>Soaltee Hotel Ltd.</t>
  </si>
  <si>
    <t>2068-11-2</t>
  </si>
  <si>
    <t>National Life Insursnce Co. Ltd.</t>
  </si>
  <si>
    <t>Gauri Shanker Dev. Bank Ltd.</t>
  </si>
  <si>
    <t>Kumari Bank Ltd.</t>
  </si>
  <si>
    <t>2068-11-21</t>
  </si>
  <si>
    <t>Resunnga Bikas Bank Ltd.</t>
  </si>
  <si>
    <t>Nepal Investment Bank Ltd.</t>
  </si>
  <si>
    <t>Kaski Finance Ltd.</t>
  </si>
  <si>
    <t>164.1  </t>
  </si>
  <si>
    <t>189.5  </t>
  </si>
  <si>
    <t>17.3  </t>
  </si>
  <si>
    <t>171.5  </t>
  </si>
  <si>
    <t>13.4  </t>
  </si>
  <si>
    <t>190.0  </t>
  </si>
  <si>
    <t>208.4  </t>
  </si>
  <si>
    <t>219.1  </t>
  </si>
  <si>
    <t>191.8  </t>
  </si>
  <si>
    <t>202.9  </t>
  </si>
  <si>
    <t>7.7  </t>
  </si>
  <si>
    <t>197.7  </t>
  </si>
  <si>
    <t>149.4  </t>
  </si>
  <si>
    <t>169.2  </t>
  </si>
  <si>
    <t>3.1  </t>
  </si>
  <si>
    <t>187.9  </t>
  </si>
  <si>
    <t>206.3  </t>
  </si>
  <si>
    <t>217.5  </t>
  </si>
  <si>
    <t>230.3  </t>
  </si>
  <si>
    <t>179.3  </t>
  </si>
  <si>
    <t>219.0  </t>
  </si>
  <si>
    <t>192.5  </t>
  </si>
  <si>
    <t>165.5  </t>
  </si>
  <si>
    <t>175.5  </t>
  </si>
  <si>
    <t>193.0  </t>
  </si>
  <si>
    <t>215.0  </t>
  </si>
  <si>
    <t>132.4  </t>
  </si>
  <si>
    <t>144.9  </t>
  </si>
  <si>
    <t>5.3  </t>
  </si>
  <si>
    <t>143.7  </t>
  </si>
  <si>
    <t>165.1  </t>
  </si>
  <si>
    <t>138.5  </t>
  </si>
  <si>
    <t>162.0  </t>
  </si>
  <si>
    <t>0.7  </t>
  </si>
  <si>
    <t>121.4  </t>
  </si>
  <si>
    <t>132.2  </t>
  </si>
  <si>
    <t>-2.0  </t>
  </si>
  <si>
    <t>8.8  </t>
  </si>
  <si>
    <t>133.0  </t>
  </si>
  <si>
    <t>146.1  </t>
  </si>
  <si>
    <t>159.2  </t>
  </si>
  <si>
    <t>187.4  </t>
  </si>
  <si>
    <t>193.9  </t>
  </si>
  <si>
    <t>21.1  </t>
  </si>
  <si>
    <t>136.3  </t>
  </si>
  <si>
    <t>146.9  </t>
  </si>
  <si>
    <t>7.8  </t>
  </si>
  <si>
    <t>148.1  </t>
  </si>
  <si>
    <t>158.6  </t>
  </si>
  <si>
    <t>7.9  </t>
  </si>
  <si>
    <t>176.0  </t>
  </si>
  <si>
    <t>182.7  </t>
  </si>
  <si>
    <t>129.4  </t>
  </si>
  <si>
    <t>141.8  </t>
  </si>
  <si>
    <t>3.6  </t>
  </si>
  <si>
    <t>155.3  </t>
  </si>
  <si>
    <t>168.6  </t>
  </si>
  <si>
    <t>11.6  </t>
  </si>
  <si>
    <t>185.1  </t>
  </si>
  <si>
    <t>195.9  </t>
  </si>
  <si>
    <t>126.1  </t>
  </si>
  <si>
    <t>132.7  </t>
  </si>
  <si>
    <t>Feb/Mar</t>
  </si>
  <si>
    <t>* * After adjusting exchange valuation gain/loss</t>
  </si>
  <si>
    <t>1.50-5.75</t>
  </si>
  <si>
    <t>1.75-6.25</t>
  </si>
  <si>
    <t>2.5-7.50</t>
  </si>
  <si>
    <t>2.75-8.0</t>
  </si>
  <si>
    <t>9.5-13.0</t>
  </si>
  <si>
    <t>6.5.0-11.5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</si>
  <si>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</si>
  <si>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</si>
  <si>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</si>
  <si>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</si>
  <si>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</si>
  <si>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</si>
  <si>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</si>
  <si>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</si>
  <si>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</si>
  <si>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</si>
  <si>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</si>
  <si>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</si>
  <si>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</si>
  <si>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</si>
  <si>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</si>
  <si>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Listed Companies and Market Capitalization</t>
  </si>
  <si>
    <t>Percent change</t>
  </si>
  <si>
    <t>Table 7</t>
  </si>
  <si>
    <t>Table 1</t>
  </si>
  <si>
    <t>1. Foreign Assets, Net</t>
  </si>
  <si>
    <t>2. Net Domestic Assets</t>
  </si>
  <si>
    <t xml:space="preserve">        a. Net Claims on Govt.</t>
  </si>
  <si>
    <t xml:space="preserve">       b. Claims on Non-Financial Govt. Ent.</t>
  </si>
  <si>
    <t xml:space="preserve">       c. Claims on Financial Institutions</t>
  </si>
  <si>
    <t xml:space="preserve"> #  Change in outstanding amount disbursed to VDC/DDC remaining unspent.</t>
  </si>
  <si>
    <t>3. Broad Money (M2)</t>
  </si>
  <si>
    <t>4. Broad Money Liquidity (M3)</t>
  </si>
  <si>
    <t>Reserve Money</t>
  </si>
  <si>
    <t>6.Change in NFA (before adj. ex. val.)*</t>
  </si>
  <si>
    <t xml:space="preserve">7.Exchange Valuation </t>
  </si>
  <si>
    <t>8.Change in NFA (6+7)**</t>
  </si>
  <si>
    <t>Table 43</t>
  </si>
  <si>
    <t>–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</si>
  <si>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</si>
  <si>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</si>
  <si>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</si>
  <si>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</si>
  <si>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</si>
  <si>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</si>
  <si>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</si>
  <si>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</si>
  <si>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</si>
  <si>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</si>
  <si>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</si>
  <si>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</si>
  <si>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</si>
  <si>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</si>
  <si>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</si>
  <si>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</si>
  <si>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</si>
  <si>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</si>
  <si>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</si>
  <si>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</si>
  <si>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</si>
  <si>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</si>
  <si>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</si>
  <si>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</si>
  <si>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</si>
  <si>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</si>
  <si>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</si>
  <si>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</si>
  <si>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</si>
  <si>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</si>
  <si>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</si>
  <si>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</si>
  <si>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</si>
  <si>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</si>
  <si>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P = Provisional</t>
  </si>
  <si>
    <t>* Revised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</si>
  <si>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</si>
  <si>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</si>
  <si>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</si>
  <si>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</si>
  <si>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</si>
  <si>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</si>
  <si>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</si>
  <si>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</si>
  <si>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</si>
  <si>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</si>
  <si>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</si>
  <si>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</si>
  <si>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</si>
  <si>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</si>
  <si>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</si>
  <si>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</si>
  <si>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</si>
  <si>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</si>
  <si>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</si>
  <si>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</si>
  <si>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</si>
  <si>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</si>
  <si>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</si>
  <si>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</si>
  <si>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</si>
  <si>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</si>
  <si>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</si>
  <si>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</si>
  <si>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</si>
  <si>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</si>
  <si>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</si>
  <si>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</si>
  <si>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</si>
  <si>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</si>
  <si>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</si>
  <si>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</si>
  <si>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</si>
  <si>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</si>
  <si>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</si>
  <si>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49.67  </t>
  </si>
  <si>
    <t>0.3  </t>
  </si>
  <si>
    <t>155.0  </t>
  </si>
  <si>
    <t>50.33  </t>
  </si>
  <si>
    <t>Unspent Government Balance</t>
  </si>
  <si>
    <t xml:space="preserve">   Revenue</t>
  </si>
  <si>
    <t xml:space="preserve">   Non-Budgetary Receipts,net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</si>
  <si>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</si>
  <si>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</si>
  <si>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</si>
  <si>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</si>
  <si>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</si>
  <si>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</si>
  <si>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 xml:space="preserve">   Educational Service Tax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</si>
  <si>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</si>
  <si>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</si>
  <si>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</si>
  <si>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</si>
  <si>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</si>
  <si>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</si>
  <si>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</si>
  <si>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</si>
  <si>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</si>
  <si>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</si>
  <si>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</si>
  <si>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</si>
  <si>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</si>
  <si>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</si>
  <si>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</si>
  <si>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</si>
  <si>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</si>
  <si>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</si>
  <si>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</si>
  <si>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</si>
  <si>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</si>
  <si>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</si>
  <si>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 xml:space="preserve"> 1/ Adjusting the exchange valuation gain of  Rs. 20.9 million</t>
  </si>
  <si>
    <t xml:space="preserve"> 2/ Adjusting the exchange valuation gain of Rs. 73.3 million</t>
  </si>
  <si>
    <t xml:space="preserve"> 1/ Adjusting the exchange valuation gain of  Rs. 1.4 million</t>
  </si>
  <si>
    <t>Number of Companies Traded</t>
  </si>
  <si>
    <t>Number of Transactions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</si>
  <si>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</si>
  <si>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</si>
  <si>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</si>
  <si>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</si>
  <si>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</si>
  <si>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</si>
  <si>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</si>
  <si>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</si>
  <si>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</si>
  <si>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</si>
  <si>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</si>
  <si>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</si>
  <si>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</si>
  <si>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</si>
  <si>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</si>
  <si>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</si>
  <si>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</si>
  <si>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</si>
  <si>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</si>
  <si>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</si>
  <si>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</si>
  <si>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</si>
  <si>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</si>
  <si>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</si>
  <si>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</si>
  <si>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</si>
  <si>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</si>
  <si>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</si>
  <si>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</si>
  <si>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</si>
  <si>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</si>
  <si>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</si>
  <si>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</si>
  <si>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</si>
  <si>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</si>
  <si>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</si>
  <si>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</si>
  <si>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</si>
  <si>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</si>
  <si>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</si>
  <si>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</si>
  <si>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</si>
  <si>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</si>
  <si>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</si>
  <si>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</si>
  <si>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</si>
  <si>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Groups &amp; Sub-groups</t>
  </si>
  <si>
    <t>Weight %</t>
  </si>
  <si>
    <t xml:space="preserve">Overall Index </t>
  </si>
  <si>
    <t>100.00  </t>
  </si>
  <si>
    <t>9.5  </t>
  </si>
  <si>
    <t>1. Food and Beverage</t>
  </si>
  <si>
    <t>46.82  </t>
  </si>
  <si>
    <t>      Cereals Grains &amp; their products</t>
  </si>
  <si>
    <t>14.81  </t>
  </si>
  <si>
    <t>142.4  </t>
  </si>
  <si>
    <t>      Legume Varieties</t>
  </si>
  <si>
    <t>2.01  </t>
  </si>
  <si>
    <t>      Vegetables</t>
  </si>
  <si>
    <t>5.65  </t>
  </si>
  <si>
    <t>      Meat &amp; Fish</t>
  </si>
  <si>
    <t>5.70  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</si>
  <si>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</si>
  <si>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</si>
  <si>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</si>
  <si>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</si>
  <si>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</si>
  <si>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</si>
  <si>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</si>
  <si>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2.23  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</si>
  <si>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</si>
  <si>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</si>
  <si>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</si>
  <si>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</si>
  <si>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</si>
  <si>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</si>
  <si>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July-July</t>
  </si>
  <si>
    <t>      Hard Drinks</t>
  </si>
  <si>
    <t>1.72  </t>
  </si>
  <si>
    <t>      Tobacco Products</t>
  </si>
  <si>
    <t>0.85  </t>
  </si>
  <si>
    <t>      Restaurant &amp; Hotel</t>
  </si>
  <si>
    <t>2.35  </t>
  </si>
  <si>
    <t>2. Non-Food and Services</t>
  </si>
  <si>
    <t>53.18  </t>
  </si>
  <si>
    <t>      Clothing &amp; Footwear</t>
  </si>
  <si>
    <t>8.49  </t>
  </si>
  <si>
    <t>Note: Government budgetary operation have been reported as per the Government Finance Statistics, 2001</t>
  </si>
  <si>
    <t>Nine Months</t>
  </si>
  <si>
    <t xml:space="preserve"> +     Based on data reported by 8 offices of NRB, 65 out of total 65 branches of Rastriya Banijya Bank Limited, 35 out of  total 43 branches of Nepal Bank Limited, 5 branches of Everest Bank Limited and 1-1 branch each from Nepal Bangladesh Bank Limited and Global Bank Limited conducting government transactions.</t>
  </si>
  <si>
    <t xml:space="preserve"> from the fiscal year 2011/12 that  may not be consistent with the previous reporting.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</si>
  <si>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</si>
  <si>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</si>
  <si>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</si>
  <si>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</si>
  <si>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</si>
  <si>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</si>
  <si>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</si>
  <si>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</si>
  <si>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</si>
  <si>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      Communication</t>
  </si>
  <si>
    <t>3.64  </t>
  </si>
  <si>
    <t>100.1  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</si>
  <si>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</si>
  <si>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</si>
  <si>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</si>
  <si>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</si>
  <si>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</si>
  <si>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2.17  </t>
  </si>
  <si>
    <t>2.Gold,SDR,IMF Gold Tranche</t>
  </si>
  <si>
    <t>Commercial Bank's Loan to Government Enterprises</t>
  </si>
  <si>
    <t>3.Gross Foreign Assets(1+2)</t>
  </si>
  <si>
    <t>4.Foreign Liabilities</t>
  </si>
  <si>
    <t>5.Net Foreign Assets(3-4)</t>
  </si>
  <si>
    <t>Sources: Nepal Rastra Bank and Commercial Banks;  Estimated.</t>
  </si>
  <si>
    <t>Table 20</t>
  </si>
  <si>
    <t xml:space="preserve">FY </t>
  </si>
  <si>
    <t>Mid-Month</t>
  </si>
  <si>
    <t>Month End*</t>
  </si>
  <si>
    <t>Monthly Average*</t>
  </si>
  <si>
    <t>Buying</t>
  </si>
  <si>
    <t>163.6  </t>
  </si>
  <si>
    <t>Selling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</si>
  <si>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</si>
  <si>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</si>
  <si>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</si>
  <si>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</si>
  <si>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</si>
  <si>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</si>
  <si>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</si>
  <si>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</si>
  <si>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</si>
  <si>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</si>
  <si>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</si>
  <si>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</si>
  <si>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</si>
  <si>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</si>
  <si>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</si>
  <si>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</si>
  <si>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</si>
  <si>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</si>
  <si>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</si>
  <si>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</si>
  <si>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</si>
  <si>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</si>
  <si>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</si>
  <si>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</si>
  <si>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</si>
  <si>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</si>
  <si>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</si>
  <si>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</si>
  <si>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</si>
  <si>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</si>
  <si>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</si>
  <si>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</si>
  <si>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</si>
  <si>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</si>
  <si>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</si>
  <si>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</si>
  <si>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</si>
  <si>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2010/11</t>
  </si>
  <si>
    <t>** Base: July 16, 2006</t>
  </si>
  <si>
    <t>Index</t>
  </si>
  <si>
    <t>Mid- Months</t>
  </si>
  <si>
    <t>Resources</t>
  </si>
  <si>
    <t>2009                 sep</t>
  </si>
  <si>
    <t>2009             Oct</t>
  </si>
  <si>
    <t>2009             Nov</t>
  </si>
  <si>
    <t>LIBOR+0.25</t>
  </si>
  <si>
    <t>6.0-10</t>
  </si>
  <si>
    <t>2.0-7.25</t>
  </si>
  <si>
    <t>2.0-8.0</t>
  </si>
  <si>
    <t>2.0-12.0</t>
  </si>
  <si>
    <t>1.5-7.25</t>
  </si>
  <si>
    <t>1.75-7.25</t>
  </si>
  <si>
    <t>1.75-8.0</t>
  </si>
  <si>
    <t>1.5-6.5</t>
  </si>
  <si>
    <t>1.5-9.5</t>
  </si>
  <si>
    <t>1.75-9.5</t>
  </si>
  <si>
    <t>1.75-8.75</t>
  </si>
  <si>
    <t>1.75-9.75</t>
  </si>
  <si>
    <t>2.75-10.0</t>
  </si>
  <si>
    <t>2.50-9.0</t>
  </si>
  <si>
    <t>2.5-10.0</t>
  </si>
  <si>
    <t>2.5-11.0</t>
  </si>
  <si>
    <t>3.5-11.5</t>
  </si>
  <si>
    <t>4.75-11.5</t>
  </si>
  <si>
    <t>2.75-9.50</t>
  </si>
  <si>
    <t>2.75-10.5</t>
  </si>
  <si>
    <t>2.75-11.5</t>
  </si>
  <si>
    <t>2.75-13.0</t>
  </si>
  <si>
    <t>4.0-13.0</t>
  </si>
  <si>
    <t>5.0-13.0</t>
  </si>
  <si>
    <t>6.5-12.5</t>
  </si>
  <si>
    <t>4.0-18.0</t>
  </si>
  <si>
    <t>6.5-13.50</t>
  </si>
  <si>
    <t>6.5-18.0</t>
  </si>
  <si>
    <t>7.0-18.0</t>
  </si>
  <si>
    <t>Amount Change</t>
  </si>
  <si>
    <t>** Refers to past London historical fix.</t>
  </si>
  <si>
    <t>Gold ($/ounce)**</t>
  </si>
  <si>
    <t>Stock Market Indicators</t>
  </si>
  <si>
    <t>Market Capitalization of Listed Companies (Rs in million)</t>
  </si>
  <si>
    <t>Rs  in              million</t>
  </si>
  <si>
    <t>Rs               in million</t>
  </si>
  <si>
    <t>Mid-Months</t>
  </si>
  <si>
    <t>Share Market Activities and Turnover Details</t>
  </si>
  <si>
    <t>Outstanding Domestic Debt of the GON</t>
  </si>
  <si>
    <t>** Base; July 16, 2006</t>
  </si>
  <si>
    <t>136.0  </t>
  </si>
  <si>
    <t>15.2  </t>
  </si>
  <si>
    <t>117.8  </t>
  </si>
  <si>
    <t>Table 22</t>
  </si>
  <si>
    <t>Table 23</t>
  </si>
  <si>
    <t>Table 24</t>
  </si>
  <si>
    <t>Table 26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</si>
  <si>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</si>
  <si>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</si>
  <si>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</si>
  <si>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</si>
  <si>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</si>
  <si>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</si>
  <si>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</si>
  <si>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</si>
  <si>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</si>
  <si>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Table 25</t>
  </si>
  <si>
    <t>-</t>
  </si>
  <si>
    <t>Name of Corporation</t>
  </si>
  <si>
    <t xml:space="preserve">     1. Industrial</t>
  </si>
  <si>
    <t>(US$ in million)</t>
  </si>
  <si>
    <t>(In million)</t>
  </si>
  <si>
    <t xml:space="preserve">  .</t>
  </si>
  <si>
    <t>* Since 2004/05, the outright purchase auction of treasury bills has been used as a monetary instrument which takes place at the initiative of NRB</t>
  </si>
  <si>
    <t>* Since 2004/05, the repo auction of treasury bills has been used as a monetary instrument which takes place at the initiative of NRB.</t>
  </si>
  <si>
    <t xml:space="preserve">* Since 2004/05, the outright sale auction of treasury bills has been used as a monetary instrument which takes place at the initiative of NRB. </t>
  </si>
  <si>
    <t xml:space="preserve">* Introduced as a safety valve for domestic payments system since 2004/05. This fully collateralised lending facility takes place </t>
  </si>
  <si>
    <t>Unique Finance Ltd.</t>
  </si>
  <si>
    <t>2068-4-13</t>
  </si>
  <si>
    <t>Patan Finance Ltd.</t>
  </si>
  <si>
    <t>2068-4-19</t>
  </si>
  <si>
    <t xml:space="preserve"> Sewa Bikas Bank Ltd.</t>
  </si>
  <si>
    <t>2068-4-9</t>
  </si>
  <si>
    <t>Everest Finance Ltd.</t>
  </si>
  <si>
    <t>Gorkha Finance Ltd.</t>
  </si>
  <si>
    <t>2068-5-20</t>
  </si>
  <si>
    <t>Salt Trading Co. Ltd.</t>
  </si>
  <si>
    <t>Civil Merchant Bitiya Santha Ltd.</t>
  </si>
  <si>
    <t>2068-6-1</t>
  </si>
  <si>
    <t>Lumbini Finance Ltd.</t>
  </si>
  <si>
    <t>Alpic Everest Finance Ltd.</t>
  </si>
  <si>
    <t>2068-6-12</t>
  </si>
  <si>
    <t>Paschimanchal Finance Ltd.</t>
  </si>
  <si>
    <t>NIDC Capital Market Ltd</t>
  </si>
  <si>
    <t>Neco Insurance Limited</t>
  </si>
  <si>
    <t>2068-8-1</t>
  </si>
  <si>
    <t>2009/10R</t>
  </si>
  <si>
    <t>Birat Laxmi Bikas Bank Ltd.</t>
  </si>
  <si>
    <t>Bank Of Kathmandu Ltd.</t>
  </si>
  <si>
    <t>Western Dev. Bank Ltd.</t>
  </si>
  <si>
    <t>Ime Financial Inst. Ltd.</t>
  </si>
  <si>
    <t>Hama Merchant and Finance Ltd.</t>
  </si>
  <si>
    <t>2068-6-26</t>
  </si>
  <si>
    <t>Multipurpose Finance Ltd.</t>
  </si>
  <si>
    <t>Sangrila Dev. Bank Ltd.</t>
  </si>
  <si>
    <t>Shine Dev.Bank Ltd.</t>
  </si>
  <si>
    <t>Muktinath Bikas Bank Ltd.</t>
  </si>
  <si>
    <t>Chilime Hydro Power Com. Ltd.</t>
  </si>
  <si>
    <t>Bikas Rinpatra 2071 "Ga"</t>
  </si>
  <si>
    <t>2068-5-22</t>
  </si>
  <si>
    <t>Convt. Pref.</t>
  </si>
  <si>
    <t>Pathivara Bikas Bank Ltd.</t>
  </si>
  <si>
    <t>Api Finace Ltd.</t>
  </si>
  <si>
    <t>NMB Bank Ltd.</t>
  </si>
  <si>
    <t>Global Bank Ltd.</t>
  </si>
  <si>
    <t>NB Insurance Co.Ltd.</t>
  </si>
  <si>
    <t>Clean Energy Development Bank Ltd.</t>
  </si>
  <si>
    <t>Chhimek Laghubitta Bikas Bank Ltd.</t>
  </si>
  <si>
    <t>Resunga Bikas Bank Ltd.</t>
  </si>
  <si>
    <t>General Finance Ltd.</t>
  </si>
  <si>
    <t>Royal Mer. Banking &amp; Finance Ltd.</t>
  </si>
  <si>
    <t>Nepal Express Finance Ltd.</t>
  </si>
  <si>
    <t>Diprosc Bikas Bank Ltd.</t>
  </si>
  <si>
    <t>Bhaju Ratna Finance &amp; Saving Co Ltd.</t>
  </si>
  <si>
    <t>Swabalamban Bikas Bank</t>
  </si>
  <si>
    <t>at the initiative of commercial banks</t>
  </si>
  <si>
    <t>(Percent)</t>
  </si>
  <si>
    <r>
      <t>Governmnet Budgetary Operation</t>
    </r>
    <r>
      <rPr>
        <b/>
        <vertAlign val="superscript"/>
        <sz val="12"/>
        <rFont val="Times New Roman"/>
        <family val="1"/>
      </rPr>
      <t>+</t>
    </r>
  </si>
  <si>
    <t xml:space="preserve">     3.3 Drinking Materials (Bear, Alcohol, Soda etc)</t>
  </si>
  <si>
    <t>Ocotber</t>
  </si>
  <si>
    <t xml:space="preserve">     2 Trading</t>
  </si>
  <si>
    <t xml:space="preserve">     3 Financial</t>
  </si>
  <si>
    <t xml:space="preserve">         3.1 Agriculture Development Bank</t>
  </si>
  <si>
    <t>2009/10</t>
  </si>
  <si>
    <t xml:space="preserve">     4 Service Oriented</t>
  </si>
  <si>
    <t xml:space="preserve">     5 Other Government Corporations</t>
  </si>
  <si>
    <t xml:space="preserve">Actual Expenditure 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</si>
  <si>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</si>
  <si>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</si>
  <si>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</si>
  <si>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</si>
  <si>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</si>
  <si>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</si>
  <si>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</si>
  <si>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</si>
  <si>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</si>
  <si>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</si>
  <si>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</si>
  <si>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</si>
  <si>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</si>
  <si>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</si>
  <si>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</si>
  <si>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</si>
  <si>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</si>
  <si>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</si>
  <si>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</si>
  <si>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</si>
  <si>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</si>
  <si>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</si>
  <si>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</si>
  <si>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</si>
  <si>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</si>
  <si>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</si>
  <si>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</si>
  <si>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</si>
  <si>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</si>
  <si>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Financial </t>
  </si>
  <si>
    <t xml:space="preserve">Non-financial </t>
  </si>
  <si>
    <t>Capitalised Interest</t>
  </si>
  <si>
    <t xml:space="preserve">    Financial </t>
  </si>
  <si>
    <t>* Since 2004/05, the reverse repo auction of treasury bills has been used as a monetary instrument which takes place at the</t>
  </si>
  <si>
    <t>initiative of NRB.</t>
  </si>
  <si>
    <t>5.0-9.6</t>
  </si>
  <si>
    <t>6.0-11</t>
  </si>
  <si>
    <t>Premier Finance Ltd.</t>
  </si>
  <si>
    <t xml:space="preserve">   Non-financial</t>
  </si>
  <si>
    <t>Types of  Securities</t>
  </si>
  <si>
    <t>Annual</t>
  </si>
  <si>
    <t>A. Current Account</t>
  </si>
  <si>
    <t xml:space="preserve">Monthly Turnover:                      </t>
  </si>
  <si>
    <t>Research Department</t>
  </si>
  <si>
    <t xml:space="preserve">       b.Foreign Grants</t>
  </si>
  <si>
    <t xml:space="preserve">   Foreign Loans</t>
  </si>
  <si>
    <t xml:space="preserve"> P :  Provisional.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</si>
  <si>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</si>
  <si>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</si>
  <si>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</si>
  <si>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</si>
  <si>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</si>
  <si>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</si>
  <si>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</si>
  <si>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</si>
  <si>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 xml:space="preserve">     1.4 Forest, Fish Farming, Slaughter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</si>
  <si>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</si>
  <si>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</si>
  <si>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</si>
  <si>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</si>
  <si>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</si>
  <si>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7.6 Gas &amp; Gas Pipe Line Services</t>
  </si>
  <si>
    <t xml:space="preserve">     7.7 Other Services</t>
  </si>
  <si>
    <t xml:space="preserve">     9.12 Other Investment Institutions</t>
  </si>
  <si>
    <t xml:space="preserve">           a.Treasury Bills</t>
  </si>
  <si>
    <t>Table 21</t>
  </si>
  <si>
    <t>Table 31</t>
  </si>
  <si>
    <t>Table 37</t>
  </si>
  <si>
    <t>Table 48</t>
  </si>
  <si>
    <t xml:space="preserve">           b.Development Bonds</t>
  </si>
  <si>
    <t xml:space="preserve">           c.National Savings Certificates</t>
  </si>
  <si>
    <t xml:space="preserve">           d. Citizen Saving Certificates</t>
  </si>
  <si>
    <t xml:space="preserve">       Domestic Borrowings</t>
  </si>
  <si>
    <t xml:space="preserve">       Overdrafts++</t>
  </si>
  <si>
    <t>0.6  </t>
  </si>
  <si>
    <t>0.4  </t>
  </si>
  <si>
    <t>Ordinary</t>
  </si>
  <si>
    <t xml:space="preserve">     10.5 Hospitals, Clinic etc./Health Service 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</si>
  <si>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</si>
  <si>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</si>
  <si>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</si>
  <si>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</si>
  <si>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</si>
  <si>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</si>
  <si>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</si>
  <si>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</si>
  <si>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</si>
  <si>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</si>
  <si>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</si>
  <si>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</si>
  <si>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</si>
  <si>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</si>
  <si>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</si>
  <si>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</si>
  <si>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</si>
  <si>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</si>
  <si>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</si>
  <si>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</si>
  <si>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</si>
  <si>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</si>
  <si>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</si>
  <si>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</si>
  <si>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</si>
  <si>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</si>
  <si>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</si>
  <si>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</si>
  <si>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</si>
  <si>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</si>
  <si>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</si>
  <si>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</si>
  <si>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</si>
  <si>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</si>
  <si>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8.0-13.50</t>
  </si>
  <si>
    <t>Miscellaneous Items, Net</t>
  </si>
  <si>
    <t>Total, Group A through D</t>
  </si>
  <si>
    <t>E. Reserves and Related Items</t>
  </si>
  <si>
    <t>Use of Fund Credit and Loans</t>
  </si>
  <si>
    <t>2004/05</t>
  </si>
  <si>
    <t>Mid-Apr</t>
  </si>
  <si>
    <t>Apr-Jul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</si>
  <si>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</si>
  <si>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</si>
  <si>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</si>
  <si>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</si>
  <si>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</si>
  <si>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</si>
  <si>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</si>
  <si>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</si>
  <si>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</si>
  <si>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</si>
  <si>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</si>
  <si>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Foreign Exchange Intervention*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</si>
  <si>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</si>
  <si>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</si>
  <si>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</si>
  <si>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</si>
  <si>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</si>
  <si>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</si>
  <si>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</si>
  <si>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</si>
  <si>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</si>
  <si>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</si>
  <si>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IC Purchase</t>
  </si>
  <si>
    <t>US$ Sale</t>
  </si>
  <si>
    <t>Standing Liquidity Facility (SLF)*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</si>
  <si>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</si>
  <si>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</si>
  <si>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</si>
  <si>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</si>
  <si>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</si>
  <si>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</si>
  <si>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</si>
  <si>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</si>
  <si>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</si>
  <si>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</si>
  <si>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</si>
  <si>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</si>
  <si>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</si>
  <si>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</si>
  <si>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</si>
  <si>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</si>
  <si>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</si>
  <si>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</si>
  <si>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</si>
  <si>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</si>
  <si>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</si>
  <si>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</si>
  <si>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</si>
  <si>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</si>
  <si>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</si>
  <si>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</si>
  <si>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</si>
  <si>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</si>
  <si>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</si>
  <si>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</si>
  <si>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</si>
  <si>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</si>
  <si>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</si>
  <si>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</si>
  <si>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</si>
  <si>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</si>
  <si>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</si>
  <si>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</si>
  <si>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</si>
  <si>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</si>
  <si>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</si>
  <si>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</si>
  <si>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Deposit Details of Commercial Banks</t>
  </si>
  <si>
    <t>Government Revenue Collection</t>
  </si>
  <si>
    <t>Sectorwise Credit Flows of Commercial Banks</t>
  </si>
  <si>
    <t>Securitywise Credit Flows of Commercial Banks</t>
  </si>
  <si>
    <t>Outright Sale Auction*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</si>
  <si>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</si>
  <si>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</si>
  <si>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</si>
  <si>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</si>
  <si>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</si>
  <si>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</si>
  <si>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*Change in NFA is derived by taking mid-July as base and minus (-) sign indicates increase.</t>
  </si>
  <si>
    <t>Period-end Buying Rate (Rs/USD)</t>
  </si>
  <si>
    <t xml:space="preserve">Middle </t>
  </si>
  <si>
    <t>Exchange Rate of US Dollar (NRs/US$)</t>
  </si>
  <si>
    <t>Sources: http://www.eia.doe.gov/emeu/international/crude1.xls and http://www.kitco.com/gold.londonfix.html</t>
  </si>
  <si>
    <t>Outright Purchase Auction*</t>
  </si>
  <si>
    <t>Repo Auction*</t>
  </si>
  <si>
    <t>Reverse Repo Auction*</t>
  </si>
  <si>
    <t xml:space="preserve"> Turnover Details</t>
  </si>
  <si>
    <t xml:space="preserve">Rights Share </t>
  </si>
  <si>
    <t>Triveni Bikas Bank Ltd.</t>
  </si>
  <si>
    <t>2068-9-20</t>
  </si>
  <si>
    <t>Bagmati Development Bank Ltd.</t>
  </si>
  <si>
    <t>Ordinary Share</t>
  </si>
  <si>
    <t>2068-9-14</t>
  </si>
  <si>
    <t>Nepal SBI Bank Ltd.</t>
  </si>
  <si>
    <t>Debenture</t>
  </si>
  <si>
    <t>Manjushree Financial Institution Ltd.</t>
  </si>
  <si>
    <t>Kathmandu Finance Ltd.</t>
  </si>
  <si>
    <t>2068-9-27</t>
  </si>
  <si>
    <t>Yeti Finance Ltd.</t>
  </si>
  <si>
    <t>164.0  </t>
  </si>
  <si>
    <t>1.3  </t>
  </si>
  <si>
    <t>6.8  </t>
  </si>
  <si>
    <t>176.8  </t>
  </si>
  <si>
    <t>147.4  </t>
  </si>
  <si>
    <t>142.9  </t>
  </si>
  <si>
    <t>201.2  </t>
  </si>
  <si>
    <t>195.4  </t>
  </si>
  <si>
    <t>139.0  </t>
  </si>
  <si>
    <t>151.8  </t>
  </si>
  <si>
    <t>6.4  </t>
  </si>
  <si>
    <t>179.5  </t>
  </si>
  <si>
    <t>195.6  </t>
  </si>
  <si>
    <t>9.0  </t>
  </si>
  <si>
    <t>164.3  </t>
  </si>
  <si>
    <t>121.2  </t>
  </si>
  <si>
    <t>129.0  </t>
  </si>
  <si>
    <t>135.8  </t>
  </si>
  <si>
    <t>17.1  </t>
  </si>
  <si>
    <t>89.7  </t>
  </si>
  <si>
    <t>82.4  </t>
  </si>
  <si>
    <t>130.1  </t>
  </si>
  <si>
    <t>202.8  </t>
  </si>
  <si>
    <t>140.5  </t>
  </si>
  <si>
    <t>168.2  </t>
  </si>
  <si>
    <t>146.5  </t>
  </si>
  <si>
    <t>8. Other Assets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</si>
  <si>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</si>
  <si>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</si>
  <si>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</si>
  <si>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</si>
  <si>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</si>
  <si>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</si>
  <si>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</si>
  <si>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</si>
  <si>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</si>
  <si>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</si>
  <si>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</si>
  <si>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</si>
  <si>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</si>
  <si>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</si>
  <si>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</si>
  <si>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Table 46</t>
  </si>
  <si>
    <t>Table 47</t>
  </si>
  <si>
    <t>Condensed Assets and Liabilities of Finance Companies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</si>
  <si>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</si>
  <si>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</si>
  <si>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</si>
  <si>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</si>
  <si>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</si>
  <si>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</si>
  <si>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</si>
  <si>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</si>
  <si>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</si>
  <si>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</si>
  <si>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</si>
  <si>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</si>
  <si>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</si>
  <si>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</si>
  <si>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</si>
  <si>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</si>
  <si>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</si>
  <si>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</si>
  <si>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</si>
  <si>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</si>
  <si>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</si>
  <si>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</si>
  <si>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</si>
  <si>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</si>
  <si>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</si>
  <si>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</si>
  <si>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</si>
  <si>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</si>
  <si>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</si>
  <si>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</si>
  <si>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</si>
  <si>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</si>
  <si>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</si>
  <si>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</si>
  <si>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</si>
  <si>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</si>
  <si>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</si>
  <si>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</si>
  <si>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</si>
  <si>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</si>
  <si>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</si>
  <si>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FY</t>
  </si>
  <si>
    <t>1991/92</t>
  </si>
  <si>
    <t>1992/93</t>
  </si>
  <si>
    <t>Factors Affecting Reserve Money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</si>
  <si>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</si>
  <si>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</si>
  <si>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</si>
  <si>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</si>
  <si>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</si>
  <si>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</si>
  <si>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</si>
  <si>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</si>
  <si>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</si>
  <si>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 c. Claims on Non-Gov Fin.Ent</t>
  </si>
  <si>
    <t xml:space="preserve">  d. Claims on Banks and FIs</t>
  </si>
  <si>
    <t xml:space="preserve">  e. Claims on Pvt. Sector</t>
  </si>
  <si>
    <t>2.2 Other Items, Net</t>
  </si>
  <si>
    <t xml:space="preserve">3. Reserve Money </t>
  </si>
  <si>
    <t xml:space="preserve">   a.   Currency Outside NRB</t>
  </si>
  <si>
    <t xml:space="preserve">   b.  Deposits of Banks and FIs</t>
  </si>
  <si>
    <t xml:space="preserve">   c. Other Deposits</t>
  </si>
  <si>
    <t>4. Reserve Money (Use)</t>
  </si>
  <si>
    <t>5. Govt Deposits/Overdraft*</t>
  </si>
  <si>
    <t>*Government deposits(-)/Overdraft(+)</t>
  </si>
  <si>
    <t>2068-9-18</t>
  </si>
  <si>
    <t>Shree Investment &amp; Finance</t>
  </si>
  <si>
    <t>Mahakali Bikas Bank Ltd.</t>
  </si>
  <si>
    <t>Jan/Feb</t>
  </si>
  <si>
    <t>163.8  </t>
  </si>
  <si>
    <t>7.0  </t>
  </si>
  <si>
    <t>-0.1  </t>
  </si>
  <si>
    <t>189.4  </t>
  </si>
  <si>
    <t>171.6  </t>
  </si>
  <si>
    <t>191.4  </t>
  </si>
  <si>
    <t>223.8  </t>
  </si>
  <si>
    <t>198.4  </t>
  </si>
  <si>
    <t>11.4  </t>
  </si>
  <si>
    <t>197.4  </t>
  </si>
  <si>
    <t>145.6  </t>
  </si>
  <si>
    <t>167.7  </t>
  </si>
  <si>
    <t>0.8  </t>
  </si>
  <si>
    <t>233.4  </t>
  </si>
  <si>
    <t>193.4  </t>
  </si>
  <si>
    <t>175.4  </t>
  </si>
  <si>
    <t>136.1  </t>
  </si>
  <si>
    <t>2.1  </t>
  </si>
  <si>
    <t>153.3  </t>
  </si>
  <si>
    <t>212.2  </t>
  </si>
  <si>
    <t>144.4  </t>
  </si>
  <si>
    <t>135.2  </t>
  </si>
  <si>
    <t>7.3  </t>
  </si>
  <si>
    <t>5.7  </t>
  </si>
  <si>
    <t>164.8  </t>
  </si>
  <si>
    <t>124.4  </t>
  </si>
  <si>
    <t>160.9  </t>
  </si>
  <si>
    <t>4.7  </t>
  </si>
  <si>
    <t>126.2  </t>
  </si>
  <si>
    <t>145.4  </t>
  </si>
  <si>
    <t>169.3  </t>
  </si>
  <si>
    <t>188.4  </t>
  </si>
  <si>
    <t>-1.3  </t>
  </si>
  <si>
    <t>147.5  </t>
  </si>
  <si>
    <t>157.3  </t>
  </si>
  <si>
    <t>175.8  </t>
  </si>
  <si>
    <t>180.4  </t>
  </si>
  <si>
    <t>128.6  </t>
  </si>
  <si>
    <t>141.1  </t>
  </si>
  <si>
    <t>168.3  </t>
  </si>
  <si>
    <t>8.6  </t>
  </si>
  <si>
    <t>5.1  </t>
  </si>
  <si>
    <t>1993/94</t>
  </si>
  <si>
    <t>1994/95</t>
  </si>
  <si>
    <t>1995/96</t>
  </si>
  <si>
    <t>1.5-5.25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</si>
  <si>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</si>
  <si>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</si>
  <si>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</si>
  <si>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</si>
  <si>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</si>
  <si>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</si>
  <si>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</si>
  <si>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</si>
  <si>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</si>
  <si>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</si>
  <si>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</si>
  <si>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Mid-Month\Year</t>
  </si>
  <si>
    <t>Annual Average</t>
  </si>
  <si>
    <t>2.0-5.25</t>
  </si>
  <si>
    <t>1.50-6.75</t>
  </si>
  <si>
    <t>1.75-6.75</t>
  </si>
  <si>
    <t>2.25-6.75</t>
  </si>
  <si>
    <t>2.75-6.75</t>
  </si>
  <si>
    <t>6.50-14.5</t>
  </si>
  <si>
    <t>NEPSE Float Index (Closing)***</t>
  </si>
  <si>
    <t>Table 32</t>
  </si>
  <si>
    <t>Table 33</t>
  </si>
  <si>
    <t>Table 34</t>
  </si>
  <si>
    <t>Table 35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</si>
  <si>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</si>
  <si>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</si>
  <si>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</si>
  <si>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</si>
  <si>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</si>
  <si>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</si>
  <si>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</si>
  <si>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</si>
  <si>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</si>
  <si>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</si>
  <si>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Treasury Bills</t>
  </si>
  <si>
    <t>A. Banking Sector</t>
  </si>
  <si>
    <t xml:space="preserve">    a. Nepal Rastra Bank</t>
  </si>
  <si>
    <t xml:space="preserve">    b. Commercial Banks</t>
  </si>
  <si>
    <t>B. Non-Banking Sector</t>
  </si>
  <si>
    <t xml:space="preserve">    a. Development Banks</t>
  </si>
  <si>
    <t xml:space="preserve">    b. Finance Companies</t>
  </si>
  <si>
    <t xml:space="preserve">    c. Others</t>
  </si>
  <si>
    <t>National Saving Certificates</t>
  </si>
  <si>
    <t>Citizen Saving Bonds</t>
  </si>
  <si>
    <t xml:space="preserve">    a. Nepal Rastra Bank (Secondary Market)</t>
  </si>
  <si>
    <t xml:space="preserve">   (Of which Foreign Employment Bond 2072)</t>
  </si>
  <si>
    <t>Special Bonds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</si>
  <si>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</si>
  <si>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</si>
  <si>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</si>
  <si>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</si>
  <si>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</si>
  <si>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</si>
  <si>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</si>
  <si>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</si>
  <si>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</si>
  <si>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</si>
  <si>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</si>
  <si>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</si>
  <si>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</si>
  <si>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</si>
  <si>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</si>
  <si>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</si>
  <si>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</si>
  <si>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 xml:space="preserve">       Amount (Rs. million)</t>
  </si>
  <si>
    <t>Name of Companies</t>
  </si>
  <si>
    <t>Listed Securities</t>
  </si>
  <si>
    <t>Listed Amounts in million</t>
  </si>
  <si>
    <t>Listed Date</t>
  </si>
  <si>
    <t>in Thousand</t>
  </si>
  <si>
    <t>Bonus</t>
  </si>
  <si>
    <t>Gov. Bond</t>
  </si>
  <si>
    <t>Everest Bank Ltd.</t>
  </si>
  <si>
    <t>Bank of Asia Nepal Ltd.</t>
  </si>
  <si>
    <t>Rights</t>
  </si>
  <si>
    <t>Citizen Bank Int. Ltd.</t>
  </si>
  <si>
    <t>Auction</t>
  </si>
  <si>
    <t>Zenith Finance Ltd.</t>
  </si>
  <si>
    <t>Nepal Housing &amp; Merchant Finance Ltd.</t>
  </si>
  <si>
    <t>Lord Buddha Finance Ltd.</t>
  </si>
  <si>
    <t>Sunrise Bank Ltd.</t>
  </si>
  <si>
    <t xml:space="preserve">Grand Total </t>
  </si>
  <si>
    <t>Listed Securities and Bond in Nepal Stock Exchange Ltd.</t>
  </si>
  <si>
    <t>Total Paid up Value of Listed Shares (Rs. million)</t>
  </si>
  <si>
    <t>Market Capitalization (Rs. million)</t>
  </si>
  <si>
    <r>
      <t>2010/11</t>
    </r>
    <r>
      <rPr>
        <b/>
        <vertAlign val="superscript"/>
        <sz val="9"/>
        <rFont val="Times New Roman"/>
        <family val="1"/>
      </rPr>
      <t>R</t>
    </r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</si>
  <si>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</si>
  <si>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</si>
  <si>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</si>
  <si>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</si>
  <si>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</si>
  <si>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</si>
  <si>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</si>
  <si>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</si>
  <si>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</si>
  <si>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</si>
  <si>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</si>
  <si>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</si>
  <si>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</si>
  <si>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</si>
  <si>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</si>
  <si>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</si>
  <si>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</si>
  <si>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</si>
  <si>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</si>
  <si>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</si>
  <si>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</si>
  <si>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</si>
  <si>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</si>
  <si>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</si>
  <si>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</si>
  <si>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</si>
  <si>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</si>
  <si>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</si>
  <si>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</si>
  <si>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</si>
  <si>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</si>
  <si>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</si>
  <si>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</si>
  <si>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</si>
  <si>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</si>
  <si>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</si>
  <si>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</si>
  <si>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</si>
  <si>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</si>
  <si>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</si>
  <si>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</si>
  <si>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</si>
  <si>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</si>
  <si>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</si>
  <si>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</si>
  <si>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</si>
  <si>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</si>
  <si>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</si>
  <si>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</si>
  <si>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</si>
  <si>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</si>
  <si>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</si>
  <si>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</si>
  <si>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</si>
  <si>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</si>
  <si>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</si>
  <si>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</si>
  <si>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</si>
  <si>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</si>
  <si>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</si>
  <si>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</si>
  <si>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</si>
  <si>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</si>
  <si>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</si>
  <si>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</si>
  <si>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</si>
  <si>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</si>
  <si>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</si>
  <si>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</si>
  <si>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</si>
  <si>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</si>
  <si>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</si>
  <si>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</si>
  <si>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</si>
  <si>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</si>
  <si>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</si>
  <si>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</si>
  <si>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</si>
  <si>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</si>
  <si>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</si>
  <si>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</si>
  <si>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</si>
  <si>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</si>
  <si>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</si>
  <si>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</si>
  <si>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</si>
  <si>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</si>
  <si>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</si>
  <si>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</si>
  <si>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</si>
  <si>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</si>
  <si>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</si>
  <si>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</si>
  <si>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</si>
  <si>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</si>
  <si>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</si>
  <si>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</si>
  <si>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</si>
  <si>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</si>
  <si>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</si>
  <si>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</si>
  <si>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</si>
  <si>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</si>
  <si>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</si>
  <si>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</si>
  <si>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</si>
  <si>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</si>
  <si>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</si>
  <si>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</si>
  <si>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</si>
  <si>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</si>
  <si>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</si>
  <si>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</si>
  <si>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</si>
  <si>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</si>
  <si>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</si>
  <si>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</si>
  <si>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</si>
  <si>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</si>
  <si>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</si>
  <si>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</si>
  <si>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 xml:space="preserve">Amount </t>
  </si>
  <si>
    <t>Permission Date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</si>
  <si>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</si>
  <si>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</si>
  <si>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</si>
  <si>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</si>
  <si>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</si>
  <si>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</si>
  <si>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</si>
  <si>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(Rs. in Million)</t>
  </si>
  <si>
    <r>
      <t xml:space="preserve">2011/12 </t>
    </r>
    <r>
      <rPr>
        <b/>
        <vertAlign val="superscript"/>
        <sz val="10"/>
        <rFont val="Times New Roman"/>
        <family val="1"/>
      </rPr>
      <t>P</t>
    </r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</si>
  <si>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</si>
  <si>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</si>
  <si>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</si>
  <si>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</si>
  <si>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</si>
  <si>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</si>
  <si>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</si>
  <si>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</si>
  <si>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</si>
  <si>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</si>
  <si>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</si>
  <si>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</si>
  <si>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</si>
  <si>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</si>
  <si>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</si>
  <si>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</si>
  <si>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</si>
  <si>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</si>
  <si>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</si>
  <si>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</si>
  <si>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</si>
  <si>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</si>
  <si>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</si>
  <si>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</si>
  <si>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</si>
  <si>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</si>
  <si>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2011/12p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</si>
  <si>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</si>
  <si>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</si>
  <si>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</si>
  <si>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</si>
  <si>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</si>
  <si>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</si>
  <si>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</si>
  <si>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</si>
  <si>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</si>
  <si>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</si>
  <si>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</si>
  <si>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</si>
  <si>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</si>
  <si>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</si>
  <si>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</si>
  <si>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</si>
  <si>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</si>
  <si>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NEPAL RASTRA BANK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</si>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</sst>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  <numFmt numFmtId="186" formatCode="&quot;$&quot;#,##0.00"/>
  </numFmts>
  <fonts count="4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Arial"/>
      <family val="2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i/>
      <u val="single"/>
      <sz val="8"/>
      <name val="Times New Roman"/>
      <family val="1"/>
    </font>
    <font>
      <b/>
      <vertAlign val="superscript"/>
      <sz val="12"/>
      <name val="Times New Roman"/>
      <family val="1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 style="thin"/>
      <bottom style="double"/>
    </border>
    <border>
      <left style="thin"/>
      <right style="double"/>
      <top/>
      <bottom>
        <color indexed="63"/>
      </bottom>
    </border>
    <border>
      <left style="thin"/>
      <right style="double"/>
      <top>
        <color indexed="63"/>
      </top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9" fontId="0" fillId="0" borderId="0" applyFont="0" applyFill="0" applyBorder="0" applyAlignment="0" applyProtection="0"/>
  </cellStyleXfs>
  <cellXfs count="1970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65" fontId="2" fillId="0" borderId="0" xfId="23" applyFont="1">
      <alignment/>
      <protection/>
    </xf>
    <xf numFmtId="165" fontId="1" fillId="0" borderId="0" xfId="23" applyFont="1" applyBorder="1" applyAlignment="1" quotePrefix="1">
      <alignment horizontal="center"/>
      <protection/>
    </xf>
    <xf numFmtId="165" fontId="2" fillId="0" borderId="1" xfId="23" applyNumberFormat="1" applyFont="1" applyBorder="1" applyAlignment="1" applyProtection="1">
      <alignment horizontal="centerContinuous"/>
      <protection/>
    </xf>
    <xf numFmtId="165" fontId="2" fillId="0" borderId="2" xfId="23" applyFont="1" applyBorder="1" applyAlignment="1">
      <alignment horizontal="centerContinuous"/>
      <protection/>
    </xf>
    <xf numFmtId="165" fontId="2" fillId="0" borderId="3" xfId="23" applyNumberFormat="1" applyFont="1" applyBorder="1" applyAlignment="1" applyProtection="1">
      <alignment horizontal="center"/>
      <protection/>
    </xf>
    <xf numFmtId="165" fontId="2" fillId="0" borderId="0" xfId="23" applyNumberFormat="1" applyFont="1" applyAlignment="1" applyProtection="1">
      <alignment horizontal="left"/>
      <protection/>
    </xf>
    <xf numFmtId="164" fontId="2" fillId="0" borderId="0" xfId="23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23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27" applyFont="1">
      <alignment/>
      <protection/>
    </xf>
    <xf numFmtId="165" fontId="2" fillId="0" borderId="0" xfId="23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39" fontId="13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3" fontId="2" fillId="0" borderId="5" xfId="15" applyNumberFormat="1" applyFont="1" applyBorder="1" applyAlignment="1">
      <alignment/>
    </xf>
    <xf numFmtId="43" fontId="2" fillId="0" borderId="5" xfId="15" applyNumberFormat="1" applyFont="1" applyFill="1" applyBorder="1" applyAlignment="1">
      <alignment/>
    </xf>
    <xf numFmtId="43" fontId="2" fillId="0" borderId="9" xfId="15" applyNumberFormat="1" applyFont="1" applyBorder="1" applyAlignment="1">
      <alignment/>
    </xf>
    <xf numFmtId="43" fontId="2" fillId="0" borderId="9" xfId="15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Alignment="1">
      <alignment/>
    </xf>
    <xf numFmtId="0" fontId="1" fillId="2" borderId="4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28" applyFont="1">
      <alignment/>
      <protection/>
    </xf>
    <xf numFmtId="164" fontId="1" fillId="0" borderId="10" xfId="28" applyNumberFormat="1" applyFont="1" applyBorder="1">
      <alignment/>
      <protection/>
    </xf>
    <xf numFmtId="164" fontId="1" fillId="0" borderId="4" xfId="28" applyNumberFormat="1" applyFont="1" applyBorder="1">
      <alignment/>
      <protection/>
    </xf>
    <xf numFmtId="164" fontId="1" fillId="0" borderId="11" xfId="28" applyNumberFormat="1" applyFont="1" applyBorder="1">
      <alignment/>
      <protection/>
    </xf>
    <xf numFmtId="164" fontId="2" fillId="0" borderId="10" xfId="28" applyNumberFormat="1" applyFont="1" applyBorder="1">
      <alignment/>
      <protection/>
    </xf>
    <xf numFmtId="164" fontId="2" fillId="0" borderId="4" xfId="28" applyNumberFormat="1" applyFont="1" applyBorder="1">
      <alignment/>
      <protection/>
    </xf>
    <xf numFmtId="164" fontId="2" fillId="0" borderId="11" xfId="28" applyNumberFormat="1" applyFont="1" applyBorder="1">
      <alignment/>
      <protection/>
    </xf>
    <xf numFmtId="164" fontId="2" fillId="0" borderId="12" xfId="28" applyNumberFormat="1" applyFont="1" applyBorder="1">
      <alignment/>
      <protection/>
    </xf>
    <xf numFmtId="164" fontId="2" fillId="0" borderId="9" xfId="28" applyNumberFormat="1" applyFont="1" applyBorder="1">
      <alignment/>
      <protection/>
    </xf>
    <xf numFmtId="164" fontId="2" fillId="0" borderId="13" xfId="28" applyNumberFormat="1" applyFont="1" applyBorder="1">
      <alignment/>
      <protection/>
    </xf>
    <xf numFmtId="0" fontId="2" fillId="0" borderId="0" xfId="28" applyFont="1" applyAlignment="1">
      <alignment horizontal="right"/>
      <protection/>
    </xf>
    <xf numFmtId="164" fontId="2" fillId="0" borderId="14" xfId="28" applyNumberFormat="1" applyFont="1" applyBorder="1">
      <alignment/>
      <protection/>
    </xf>
    <xf numFmtId="164" fontId="2" fillId="0" borderId="3" xfId="28" applyNumberFormat="1" applyFont="1" applyBorder="1">
      <alignment/>
      <protection/>
    </xf>
    <xf numFmtId="164" fontId="2" fillId="0" borderId="4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10" xfId="28" applyFont="1" applyBorder="1">
      <alignment/>
      <protection/>
    </xf>
    <xf numFmtId="164" fontId="2" fillId="0" borderId="9" xfId="0" applyNumberFormat="1" applyFont="1" applyBorder="1" applyAlignment="1">
      <alignment horizontal="right"/>
    </xf>
    <xf numFmtId="0" fontId="5" fillId="0" borderId="0" xfId="0" applyFont="1" applyFill="1" applyAlignment="1" quotePrefix="1">
      <alignment horizontal="centerContinuous"/>
    </xf>
    <xf numFmtId="0" fontId="1" fillId="2" borderId="4" xfId="0" applyFont="1" applyFill="1" applyBorder="1" applyAlignment="1" quotePrefix="1">
      <alignment horizontal="center"/>
    </xf>
    <xf numFmtId="167" fontId="1" fillId="2" borderId="4" xfId="0" applyNumberFormat="1" applyFont="1" applyFill="1" applyBorder="1" applyAlignment="1" quotePrefix="1">
      <alignment horizontal="center"/>
    </xf>
    <xf numFmtId="167" fontId="1" fillId="2" borderId="8" xfId="0" applyNumberFormat="1" applyFont="1" applyFill="1" applyBorder="1" applyAlignment="1" quotePrefix="1">
      <alignment horizontal="center"/>
    </xf>
    <xf numFmtId="0" fontId="2" fillId="0" borderId="15" xfId="0" applyFont="1" applyBorder="1" applyAlignment="1">
      <alignment/>
    </xf>
    <xf numFmtId="0" fontId="3" fillId="0" borderId="5" xfId="0" applyFont="1" applyBorder="1" applyAlignment="1">
      <alignment/>
    </xf>
    <xf numFmtId="164" fontId="1" fillId="0" borderId="4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2" fillId="0" borderId="5" xfId="0" applyFont="1" applyBorder="1" applyAlignment="1" quotePrefix="1">
      <alignment horizontal="left"/>
    </xf>
    <xf numFmtId="164" fontId="2" fillId="0" borderId="1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164" fontId="2" fillId="0" borderId="13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9" fillId="0" borderId="5" xfId="0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164" fontId="1" fillId="0" borderId="8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 quotePrefix="1">
      <alignment/>
    </xf>
    <xf numFmtId="164" fontId="1" fillId="0" borderId="17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2" fillId="0" borderId="9" xfId="0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164" fontId="2" fillId="0" borderId="4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8" xfId="0" applyFont="1" applyFill="1" applyBorder="1" applyAlignment="1">
      <alignment/>
    </xf>
    <xf numFmtId="2" fontId="2" fillId="0" borderId="4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43" fontId="2" fillId="0" borderId="4" xfId="15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9" fontId="2" fillId="0" borderId="17" xfId="0" applyNumberFormat="1" applyFont="1" applyFill="1" applyBorder="1" applyAlignment="1">
      <alignment horizontal="center"/>
    </xf>
    <xf numFmtId="169" fontId="2" fillId="0" borderId="18" xfId="0" applyNumberFormat="1" applyFont="1" applyFill="1" applyBorder="1" applyAlignment="1">
      <alignment horizontal="center"/>
    </xf>
    <xf numFmtId="169" fontId="2" fillId="0" borderId="1" xfId="0" applyNumberFormat="1" applyFont="1" applyFill="1" applyBorder="1" applyAlignment="1">
      <alignment horizontal="center"/>
    </xf>
    <xf numFmtId="169" fontId="2" fillId="0" borderId="2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16" xfId="0" applyNumberFormat="1" applyFont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NumberFormat="1" applyFont="1" applyBorder="1" applyAlignment="1" applyProtection="1">
      <alignment horizontal="center" vertical="center"/>
      <protection/>
    </xf>
    <xf numFmtId="0" fontId="8" fillId="0" borderId="16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165" fontId="2" fillId="0" borderId="0" xfId="23" applyFont="1" applyFill="1">
      <alignment/>
      <protection/>
    </xf>
    <xf numFmtId="0" fontId="12" fillId="0" borderId="0" xfId="0" applyFont="1" applyAlignment="1">
      <alignment horizontal="right"/>
    </xf>
    <xf numFmtId="164" fontId="7" fillId="0" borderId="5" xfId="0" applyNumberFormat="1" applyFont="1" applyFill="1" applyBorder="1" applyAlignment="1">
      <alignment vertical="center"/>
    </xf>
    <xf numFmtId="164" fontId="2" fillId="0" borderId="14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" fontId="1" fillId="2" borderId="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2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/>
    </xf>
    <xf numFmtId="0" fontId="1" fillId="2" borderId="17" xfId="0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 horizontal="right"/>
    </xf>
    <xf numFmtId="43" fontId="2" fillId="0" borderId="16" xfId="15" applyNumberFormat="1" applyFont="1" applyFill="1" applyBorder="1" applyAlignment="1">
      <alignment/>
    </xf>
    <xf numFmtId="43" fontId="2" fillId="0" borderId="4" xfId="15" applyNumberFormat="1" applyFont="1" applyFill="1" applyBorder="1" applyAlignment="1">
      <alignment/>
    </xf>
    <xf numFmtId="43" fontId="2" fillId="0" borderId="4" xfId="15" applyNumberFormat="1" applyFont="1" applyFill="1" applyBorder="1" applyAlignment="1">
      <alignment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166" fontId="1" fillId="0" borderId="4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4" xfId="0" applyNumberFormat="1" applyFont="1" applyBorder="1" applyAlignment="1" applyProtection="1">
      <alignment horizontal="right"/>
      <protection locked="0"/>
    </xf>
    <xf numFmtId="0" fontId="1" fillId="2" borderId="21" xfId="0" applyFont="1" applyFill="1" applyBorder="1" applyAlignment="1">
      <alignment horizontal="center" vertical="center"/>
    </xf>
    <xf numFmtId="1" fontId="1" fillId="0" borderId="22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 horizontal="center"/>
      <protection locked="0"/>
    </xf>
    <xf numFmtId="1" fontId="12" fillId="0" borderId="22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/>
      <protection locked="0"/>
    </xf>
    <xf numFmtId="1" fontId="12" fillId="0" borderId="22" xfId="0" applyNumberFormat="1" applyFont="1" applyBorder="1" applyAlignment="1" applyProtection="1">
      <alignment/>
      <protection locked="0"/>
    </xf>
    <xf numFmtId="164" fontId="2" fillId="0" borderId="23" xfId="0" applyNumberFormat="1" applyFont="1" applyBorder="1" applyAlignment="1">
      <alignment/>
    </xf>
    <xf numFmtId="164" fontId="1" fillId="0" borderId="24" xfId="0" applyNumberFormat="1" applyFont="1" applyFill="1" applyBorder="1" applyAlignment="1">
      <alignment/>
    </xf>
    <xf numFmtId="164" fontId="1" fillId="0" borderId="24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right"/>
      <protection/>
    </xf>
    <xf numFmtId="1" fontId="22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1" fillId="0" borderId="0" xfId="0" applyNumberFormat="1" applyFont="1" applyBorder="1" applyAlignment="1">
      <alignment/>
    </xf>
    <xf numFmtId="164" fontId="2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2" borderId="25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21" fillId="2" borderId="14" xfId="0" applyFont="1" applyFill="1" applyBorder="1" applyAlignment="1">
      <alignment horizontal="center"/>
    </xf>
    <xf numFmtId="0" fontId="21" fillId="2" borderId="26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164" fontId="2" fillId="0" borderId="14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64" fontId="2" fillId="0" borderId="2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/>
    </xf>
    <xf numFmtId="0" fontId="1" fillId="0" borderId="30" xfId="0" applyFont="1" applyBorder="1" applyAlignment="1">
      <alignment/>
    </xf>
    <xf numFmtId="164" fontId="1" fillId="0" borderId="24" xfId="0" applyNumberFormat="1" applyFont="1" applyFill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2" fillId="0" borderId="28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164" fontId="1" fillId="0" borderId="31" xfId="0" applyNumberFormat="1" applyFont="1" applyBorder="1" applyAlignment="1">
      <alignment/>
    </xf>
    <xf numFmtId="2" fontId="2" fillId="0" borderId="0" xfId="0" applyNumberFormat="1" applyFont="1" applyFill="1" applyAlignment="1">
      <alignment/>
    </xf>
    <xf numFmtId="164" fontId="2" fillId="0" borderId="22" xfId="0" applyNumberFormat="1" applyFont="1" applyFill="1" applyBorder="1" applyAlignment="1" applyProtection="1">
      <alignment horizontal="left"/>
      <protection/>
    </xf>
    <xf numFmtId="164" fontId="2" fillId="0" borderId="8" xfId="15" applyNumberFormat="1" applyFont="1" applyFill="1" applyBorder="1" applyAlignment="1">
      <alignment/>
    </xf>
    <xf numFmtId="164" fontId="2" fillId="0" borderId="19" xfId="15" applyNumberFormat="1" applyFont="1" applyFill="1" applyBorder="1" applyAlignment="1">
      <alignment/>
    </xf>
    <xf numFmtId="2" fontId="2" fillId="0" borderId="15" xfId="15" applyNumberFormat="1" applyFont="1" applyFill="1" applyBorder="1" applyAlignment="1">
      <alignment/>
    </xf>
    <xf numFmtId="164" fontId="2" fillId="0" borderId="16" xfId="15" applyNumberFormat="1" applyFont="1" applyFill="1" applyBorder="1" applyAlignment="1">
      <alignment/>
    </xf>
    <xf numFmtId="2" fontId="2" fillId="0" borderId="3" xfId="15" applyNumberFormat="1" applyFont="1" applyFill="1" applyBorder="1" applyAlignment="1">
      <alignment/>
    </xf>
    <xf numFmtId="164" fontId="2" fillId="0" borderId="27" xfId="0" applyNumberFormat="1" applyFont="1" applyFill="1" applyBorder="1" applyAlignment="1" applyProtection="1">
      <alignment horizontal="left"/>
      <protection/>
    </xf>
    <xf numFmtId="2" fontId="2" fillId="0" borderId="5" xfId="15" applyNumberFormat="1" applyFont="1" applyFill="1" applyBorder="1" applyAlignment="1">
      <alignment/>
    </xf>
    <xf numFmtId="164" fontId="2" fillId="0" borderId="33" xfId="0" applyNumberFormat="1" applyFont="1" applyFill="1" applyBorder="1" applyAlignment="1" applyProtection="1">
      <alignment horizontal="left"/>
      <protection/>
    </xf>
    <xf numFmtId="164" fontId="1" fillId="0" borderId="30" xfId="0" applyNumberFormat="1" applyFont="1" applyFill="1" applyBorder="1" applyAlignment="1" applyProtection="1">
      <alignment horizontal="left"/>
      <protection/>
    </xf>
    <xf numFmtId="164" fontId="1" fillId="0" borderId="35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2" fontId="2" fillId="0" borderId="0" xfId="15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15" applyNumberFormat="1" applyFont="1" applyFill="1" applyBorder="1" applyAlignment="1">
      <alignment/>
    </xf>
    <xf numFmtId="0" fontId="1" fillId="2" borderId="2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164" fontId="1" fillId="0" borderId="17" xfId="0" applyNumberFormat="1" applyFont="1" applyFill="1" applyBorder="1" applyAlignment="1">
      <alignment vertical="center"/>
    </xf>
    <xf numFmtId="164" fontId="1" fillId="0" borderId="32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7" fillId="0" borderId="15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7" fillId="0" borderId="38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 vertical="center"/>
    </xf>
    <xf numFmtId="164" fontId="1" fillId="0" borderId="39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164" fontId="2" fillId="0" borderId="28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vertical="center"/>
    </xf>
    <xf numFmtId="164" fontId="1" fillId="0" borderId="40" xfId="0" applyNumberFormat="1" applyFont="1" applyFill="1" applyBorder="1" applyAlignment="1">
      <alignment vertical="center"/>
    </xf>
    <xf numFmtId="164" fontId="13" fillId="0" borderId="40" xfId="0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/>
    </xf>
    <xf numFmtId="1" fontId="1" fillId="2" borderId="21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1" fillId="2" borderId="44" xfId="0" applyFont="1" applyFill="1" applyBorder="1" applyAlignment="1" quotePrefix="1">
      <alignment horizontal="center"/>
    </xf>
    <xf numFmtId="0" fontId="1" fillId="2" borderId="45" xfId="0" applyFont="1" applyFill="1" applyBorder="1" applyAlignment="1" quotePrefix="1">
      <alignment horizontal="center"/>
    </xf>
    <xf numFmtId="176" fontId="2" fillId="0" borderId="0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8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38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176" fontId="2" fillId="0" borderId="7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/>
    </xf>
    <xf numFmtId="177" fontId="2" fillId="0" borderId="46" xfId="0" applyNumberFormat="1" applyFont="1" applyFill="1" applyBorder="1" applyAlignment="1">
      <alignment/>
    </xf>
    <xf numFmtId="0" fontId="1" fillId="0" borderId="47" xfId="0" applyFont="1" applyBorder="1" applyAlignment="1">
      <alignment horizontal="center" vertical="center"/>
    </xf>
    <xf numFmtId="176" fontId="13" fillId="0" borderId="35" xfId="0" applyNumberFormat="1" applyFont="1" applyFill="1" applyBorder="1" applyAlignment="1">
      <alignment vertical="center"/>
    </xf>
    <xf numFmtId="177" fontId="13" fillId="0" borderId="48" xfId="0" applyNumberFormat="1" applyFont="1" applyFill="1" applyBorder="1" applyAlignment="1">
      <alignment vertical="center"/>
    </xf>
    <xf numFmtId="176" fontId="13" fillId="0" borderId="49" xfId="0" applyNumberFormat="1" applyFont="1" applyFill="1" applyBorder="1" applyAlignment="1">
      <alignment vertical="center"/>
    </xf>
    <xf numFmtId="177" fontId="13" fillId="0" borderId="49" xfId="0" applyNumberFormat="1" applyFont="1" applyFill="1" applyBorder="1" applyAlignment="1">
      <alignment vertical="center"/>
    </xf>
    <xf numFmtId="177" fontId="13" fillId="0" borderId="50" xfId="0" applyNumberFormat="1" applyFont="1" applyFill="1" applyBorder="1" applyAlignment="1">
      <alignment vertical="center"/>
    </xf>
    <xf numFmtId="177" fontId="2" fillId="0" borderId="8" xfId="0" applyNumberFormat="1" applyFont="1" applyBorder="1" applyAlignment="1">
      <alignment/>
    </xf>
    <xf numFmtId="177" fontId="2" fillId="0" borderId="5" xfId="0" applyNumberFormat="1" applyFont="1" applyFill="1" applyBorder="1" applyAlignment="1">
      <alignment horizontal="left"/>
    </xf>
    <xf numFmtId="177" fontId="2" fillId="0" borderId="38" xfId="0" applyNumberFormat="1" applyFont="1" applyFill="1" applyBorder="1" applyAlignment="1">
      <alignment horizontal="left"/>
    </xf>
    <xf numFmtId="178" fontId="2" fillId="0" borderId="5" xfId="0" applyNumberFormat="1" applyFont="1" applyBorder="1" applyAlignment="1">
      <alignment/>
    </xf>
    <xf numFmtId="178" fontId="2" fillId="0" borderId="5" xfId="0" applyNumberFormat="1" applyFont="1" applyFill="1" applyBorder="1" applyAlignment="1">
      <alignment horizontal="left"/>
    </xf>
    <xf numFmtId="178" fontId="2" fillId="0" borderId="38" xfId="0" applyNumberFormat="1" applyFont="1" applyFill="1" applyBorder="1" applyAlignment="1">
      <alignment horizontal="left"/>
    </xf>
    <xf numFmtId="177" fontId="2" fillId="0" borderId="16" xfId="0" applyNumberFormat="1" applyFont="1" applyFill="1" applyBorder="1" applyAlignment="1">
      <alignment/>
    </xf>
    <xf numFmtId="0" fontId="1" fillId="0" borderId="51" xfId="0" applyFont="1" applyBorder="1" applyAlignment="1">
      <alignment horizontal="center" vertical="center"/>
    </xf>
    <xf numFmtId="177" fontId="1" fillId="0" borderId="52" xfId="0" applyNumberFormat="1" applyFont="1" applyFill="1" applyBorder="1" applyAlignment="1">
      <alignment vertical="center"/>
    </xf>
    <xf numFmtId="177" fontId="1" fillId="0" borderId="34" xfId="0" applyNumberFormat="1" applyFont="1" applyFill="1" applyBorder="1" applyAlignment="1">
      <alignment vertical="center"/>
    </xf>
    <xf numFmtId="177" fontId="1" fillId="0" borderId="35" xfId="0" applyNumberFormat="1" applyFont="1" applyFill="1" applyBorder="1" applyAlignment="1">
      <alignment vertical="center"/>
    </xf>
    <xf numFmtId="177" fontId="1" fillId="0" borderId="48" xfId="0" applyNumberFormat="1" applyFont="1" applyFill="1" applyBorder="1" applyAlignment="1">
      <alignment vertical="center"/>
    </xf>
    <xf numFmtId="177" fontId="1" fillId="0" borderId="50" xfId="0" applyNumberFormat="1" applyFont="1" applyFill="1" applyBorder="1" applyAlignment="1">
      <alignment vertical="center"/>
    </xf>
    <xf numFmtId="0" fontId="1" fillId="2" borderId="53" xfId="0" applyFont="1" applyFill="1" applyBorder="1" applyAlignment="1">
      <alignment horizontal="left"/>
    </xf>
    <xf numFmtId="176" fontId="2" fillId="0" borderId="4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28" xfId="0" applyNumberFormat="1" applyFont="1" applyFill="1" applyBorder="1" applyAlignment="1">
      <alignment/>
    </xf>
    <xf numFmtId="176" fontId="2" fillId="0" borderId="4" xfId="0" applyNumberFormat="1" applyFont="1" applyFill="1" applyBorder="1" applyAlignment="1">
      <alignment horizontal="right"/>
    </xf>
    <xf numFmtId="176" fontId="2" fillId="0" borderId="28" xfId="0" applyNumberFormat="1" applyFont="1" applyFill="1" applyBorder="1" applyAlignment="1">
      <alignment horizontal="right"/>
    </xf>
    <xf numFmtId="176" fontId="2" fillId="0" borderId="3" xfId="0" applyNumberFormat="1" applyFont="1" applyFill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54" xfId="0" applyNumberFormat="1" applyFont="1" applyFill="1" applyBorder="1" applyAlignment="1">
      <alignment/>
    </xf>
    <xf numFmtId="176" fontId="1" fillId="0" borderId="34" xfId="0" applyNumberFormat="1" applyFont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center" vertical="center"/>
    </xf>
    <xf numFmtId="176" fontId="1" fillId="0" borderId="48" xfId="0" applyNumberFormat="1" applyFont="1" applyFill="1" applyBorder="1" applyAlignment="1">
      <alignment horizontal="center" vertical="center"/>
    </xf>
    <xf numFmtId="176" fontId="1" fillId="0" borderId="3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176" fontId="2" fillId="0" borderId="28" xfId="0" applyNumberFormat="1" applyFont="1" applyBorder="1" applyAlignment="1">
      <alignment/>
    </xf>
    <xf numFmtId="176" fontId="2" fillId="0" borderId="5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2" fillId="0" borderId="4" xfId="0" applyNumberFormat="1" applyFont="1" applyFill="1" applyBorder="1" applyAlignment="1">
      <alignment horizontal="center"/>
    </xf>
    <xf numFmtId="176" fontId="2" fillId="0" borderId="28" xfId="0" applyNumberFormat="1" applyFont="1" applyFill="1" applyBorder="1" applyAlignment="1">
      <alignment horizontal="center"/>
    </xf>
    <xf numFmtId="176" fontId="1" fillId="0" borderId="49" xfId="0" applyNumberFormat="1" applyFont="1" applyFill="1" applyBorder="1" applyAlignment="1">
      <alignment horizontal="center" vertical="center"/>
    </xf>
    <xf numFmtId="39" fontId="1" fillId="2" borderId="25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7" xfId="0" applyNumberFormat="1" applyFont="1" applyFill="1" applyBorder="1" applyAlignment="1">
      <alignment/>
    </xf>
    <xf numFmtId="0" fontId="1" fillId="0" borderId="51" xfId="0" applyFont="1" applyFill="1" applyBorder="1" applyAlignment="1">
      <alignment horizontal="center" vertical="center"/>
    </xf>
    <xf numFmtId="177" fontId="1" fillId="0" borderId="49" xfId="0" applyNumberFormat="1" applyFont="1" applyFill="1" applyBorder="1" applyAlignment="1">
      <alignment vertical="center"/>
    </xf>
    <xf numFmtId="177" fontId="2" fillId="0" borderId="38" xfId="0" applyNumberFormat="1" applyFont="1" applyBorder="1" applyAlignment="1">
      <alignment/>
    </xf>
    <xf numFmtId="0" fontId="2" fillId="2" borderId="25" xfId="0" applyFont="1" applyFill="1" applyBorder="1" applyAlignment="1">
      <alignment horizontal="center"/>
    </xf>
    <xf numFmtId="0" fontId="1" fillId="2" borderId="33" xfId="0" applyFont="1" applyFill="1" applyBorder="1" applyAlignment="1">
      <alignment/>
    </xf>
    <xf numFmtId="0" fontId="1" fillId="2" borderId="16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46" xfId="0" applyFont="1" applyFill="1" applyBorder="1" applyAlignment="1">
      <alignment horizontal="right"/>
    </xf>
    <xf numFmtId="168" fontId="2" fillId="0" borderId="5" xfId="15" applyNumberFormat="1" applyFont="1" applyBorder="1" applyAlignment="1">
      <alignment horizontal="right" vertical="center"/>
    </xf>
    <xf numFmtId="43" fontId="2" fillId="0" borderId="0" xfId="15" applyFont="1" applyBorder="1" applyAlignment="1">
      <alignment horizontal="right" vertical="center"/>
    </xf>
    <xf numFmtId="43" fontId="2" fillId="0" borderId="0" xfId="15" applyNumberFormat="1" applyFont="1" applyBorder="1" applyAlignment="1">
      <alignment horizontal="right" vertical="center"/>
    </xf>
    <xf numFmtId="43" fontId="2" fillId="0" borderId="8" xfId="15" applyNumberFormat="1" applyFont="1" applyBorder="1" applyAlignment="1">
      <alignment horizontal="right" vertical="center"/>
    </xf>
    <xf numFmtId="168" fontId="2" fillId="0" borderId="38" xfId="15" applyNumberFormat="1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5" xfId="15" applyNumberFormat="1" applyFont="1" applyFill="1" applyBorder="1" applyAlignment="1">
      <alignment horizontal="right" vertical="center"/>
    </xf>
    <xf numFmtId="43" fontId="2" fillId="0" borderId="8" xfId="15" applyNumberFormat="1" applyFont="1" applyFill="1" applyBorder="1" applyAlignment="1">
      <alignment horizontal="right" vertical="center"/>
    </xf>
    <xf numFmtId="168" fontId="2" fillId="0" borderId="38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8" xfId="15" applyFont="1" applyFill="1" applyBorder="1" applyAlignment="1">
      <alignment horizontal="right" vertical="center"/>
    </xf>
    <xf numFmtId="43" fontId="2" fillId="0" borderId="7" xfId="15" applyFont="1" applyFill="1" applyBorder="1" applyAlignment="1">
      <alignment horizontal="right" vertical="center"/>
    </xf>
    <xf numFmtId="168" fontId="2" fillId="0" borderId="3" xfId="15" applyNumberFormat="1" applyFont="1" applyFill="1" applyBorder="1" applyAlignment="1">
      <alignment horizontal="right" vertical="center"/>
    </xf>
    <xf numFmtId="43" fontId="2" fillId="0" borderId="16" xfId="15" applyFont="1" applyFill="1" applyBorder="1" applyAlignment="1">
      <alignment horizontal="right" vertical="center"/>
    </xf>
    <xf numFmtId="168" fontId="2" fillId="0" borderId="46" xfId="15" applyNumberFormat="1" applyFont="1" applyFill="1" applyBorder="1" applyAlignment="1">
      <alignment horizontal="right" vertical="center"/>
    </xf>
    <xf numFmtId="43" fontId="1" fillId="0" borderId="35" xfId="15" applyFont="1" applyFill="1" applyBorder="1" applyAlignment="1">
      <alignment horizontal="right" vertical="center"/>
    </xf>
    <xf numFmtId="168" fontId="1" fillId="0" borderId="48" xfId="15" applyNumberFormat="1" applyFont="1" applyFill="1" applyBorder="1" applyAlignment="1">
      <alignment horizontal="right" vertical="center"/>
    </xf>
    <xf numFmtId="43" fontId="1" fillId="0" borderId="35" xfId="15" applyNumberFormat="1" applyFont="1" applyFill="1" applyBorder="1" applyAlignment="1">
      <alignment horizontal="right" vertical="center"/>
    </xf>
    <xf numFmtId="168" fontId="1" fillId="0" borderId="50" xfId="15" applyNumberFormat="1" applyFont="1" applyFill="1" applyBorder="1" applyAlignment="1">
      <alignment horizontal="right" vertical="center"/>
    </xf>
    <xf numFmtId="0" fontId="1" fillId="2" borderId="53" xfId="0" applyFont="1" applyFill="1" applyBorder="1" applyAlignment="1">
      <alignment horizontal="left" vertical="center"/>
    </xf>
    <xf numFmtId="0" fontId="1" fillId="2" borderId="55" xfId="0" applyFont="1" applyFill="1" applyBorder="1" applyAlignment="1" quotePrefix="1">
      <alignment horizontal="center" vertical="center"/>
    </xf>
    <xf numFmtId="0" fontId="1" fillId="2" borderId="44" xfId="0" applyFont="1" applyFill="1" applyBorder="1" applyAlignment="1" quotePrefix="1">
      <alignment horizontal="center" vertical="center"/>
    </xf>
    <xf numFmtId="0" fontId="1" fillId="2" borderId="45" xfId="0" applyFont="1" applyFill="1" applyBorder="1" applyAlignment="1" quotePrefix="1">
      <alignment horizontal="center" vertical="center"/>
    </xf>
    <xf numFmtId="0" fontId="1" fillId="2" borderId="56" xfId="0" applyFont="1" applyFill="1" applyBorder="1" applyAlignment="1" quotePrefix="1">
      <alignment horizontal="center" vertical="center"/>
    </xf>
    <xf numFmtId="177" fontId="2" fillId="0" borderId="4" xfId="0" applyNumberFormat="1" applyFont="1" applyFill="1" applyBorder="1" applyAlignment="1">
      <alignment/>
    </xf>
    <xf numFmtId="177" fontId="2" fillId="0" borderId="28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54" xfId="0" applyNumberFormat="1" applyFont="1" applyFill="1" applyBorder="1" applyAlignment="1">
      <alignment/>
    </xf>
    <xf numFmtId="177" fontId="1" fillId="0" borderId="24" xfId="0" applyNumberFormat="1" applyFont="1" applyFill="1" applyBorder="1" applyAlignment="1">
      <alignment vertical="center"/>
    </xf>
    <xf numFmtId="177" fontId="1" fillId="0" borderId="31" xfId="0" applyNumberFormat="1" applyFont="1" applyFill="1" applyBorder="1" applyAlignment="1">
      <alignment vertical="center"/>
    </xf>
    <xf numFmtId="176" fontId="1" fillId="0" borderId="34" xfId="0" applyNumberFormat="1" applyFont="1" applyFill="1" applyBorder="1" applyAlignment="1">
      <alignment horizontal="center" vertical="center"/>
    </xf>
    <xf numFmtId="176" fontId="1" fillId="0" borderId="57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2" borderId="58" xfId="0" applyFont="1" applyFill="1" applyBorder="1" applyAlignment="1" applyProtection="1">
      <alignment horizontal="center" vertical="center"/>
      <protection/>
    </xf>
    <xf numFmtId="0" fontId="1" fillId="2" borderId="33" xfId="0" applyFont="1" applyFill="1" applyBorder="1" applyAlignment="1" applyProtection="1">
      <alignment horizontal="center" vertical="center"/>
      <protection/>
    </xf>
    <xf numFmtId="0" fontId="1" fillId="2" borderId="46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22" xfId="0" applyNumberFormat="1" applyFont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>
      <alignment horizontal="center" vertical="center"/>
    </xf>
    <xf numFmtId="0" fontId="2" fillId="0" borderId="51" xfId="0" applyNumberFormat="1" applyFont="1" applyFill="1" applyBorder="1" applyAlignment="1" applyProtection="1">
      <alignment horizontal="center" vertical="center"/>
      <protection/>
    </xf>
    <xf numFmtId="0" fontId="2" fillId="0" borderId="59" xfId="0" applyFont="1" applyBorder="1" applyAlignment="1">
      <alignment horizontal="center" vertical="center"/>
    </xf>
    <xf numFmtId="181" fontId="7" fillId="0" borderId="0" xfId="0" applyNumberFormat="1" applyFont="1" applyAlignment="1">
      <alignment horizontal="center" vertical="center"/>
    </xf>
    <xf numFmtId="169" fontId="8" fillId="0" borderId="0" xfId="0" applyNumberFormat="1" applyFont="1" applyAlignment="1">
      <alignment horizontal="center" vertical="center"/>
    </xf>
    <xf numFmtId="181" fontId="13" fillId="0" borderId="0" xfId="0" applyNumberFormat="1" applyFont="1" applyAlignment="1">
      <alignment horizontal="center" vertical="center"/>
    </xf>
    <xf numFmtId="0" fontId="13" fillId="2" borderId="53" xfId="0" applyFont="1" applyFill="1" applyBorder="1" applyAlignment="1" applyProtection="1">
      <alignment horizontal="left" vertical="center"/>
      <protection/>
    </xf>
    <xf numFmtId="0" fontId="13" fillId="2" borderId="60" xfId="0" applyNumberFormat="1" applyFont="1" applyFill="1" applyBorder="1" applyAlignment="1" quotePrefix="1">
      <alignment horizontal="center" vertical="center"/>
    </xf>
    <xf numFmtId="0" fontId="2" fillId="0" borderId="22" xfId="0" applyFont="1" applyBorder="1" applyAlignment="1" applyProtection="1">
      <alignment horizontal="left" vertical="center"/>
      <protection/>
    </xf>
    <xf numFmtId="168" fontId="2" fillId="0" borderId="38" xfId="0" applyNumberFormat="1" applyFont="1" applyBorder="1" applyAlignment="1">
      <alignment horizontal="right" vertical="center"/>
    </xf>
    <xf numFmtId="168" fontId="2" fillId="0" borderId="38" xfId="0" applyNumberFormat="1" applyFont="1" applyFill="1" applyBorder="1" applyAlignment="1">
      <alignment horizontal="right" vertical="center"/>
    </xf>
    <xf numFmtId="0" fontId="2" fillId="0" borderId="33" xfId="0" applyFont="1" applyBorder="1" applyAlignment="1" applyProtection="1">
      <alignment horizontal="left" vertical="center"/>
      <protection/>
    </xf>
    <xf numFmtId="0" fontId="13" fillId="0" borderId="51" xfId="0" applyFont="1" applyBorder="1" applyAlignment="1" applyProtection="1">
      <alignment horizontal="left" vertical="center"/>
      <protection/>
    </xf>
    <xf numFmtId="168" fontId="13" fillId="0" borderId="61" xfId="15" applyNumberFormat="1" applyFont="1" applyFill="1" applyBorder="1" applyAlignment="1">
      <alignment horizontal="right" vertical="center"/>
    </xf>
    <xf numFmtId="0" fontId="1" fillId="2" borderId="53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0" fontId="13" fillId="2" borderId="62" xfId="0" applyFont="1" applyFill="1" applyBorder="1" applyAlignment="1">
      <alignment horizontal="left"/>
    </xf>
    <xf numFmtId="0" fontId="13" fillId="2" borderId="55" xfId="0" applyFont="1" applyFill="1" applyBorder="1" applyAlignment="1" quotePrefix="1">
      <alignment horizontal="center"/>
    </xf>
    <xf numFmtId="0" fontId="13" fillId="2" borderId="44" xfId="0" applyFont="1" applyFill="1" applyBorder="1" applyAlignment="1" quotePrefix="1">
      <alignment horizontal="center"/>
    </xf>
    <xf numFmtId="0" fontId="13" fillId="2" borderId="45" xfId="0" applyFont="1" applyFill="1" applyBorder="1" applyAlignment="1" quotePrefix="1">
      <alignment horizontal="center"/>
    </xf>
    <xf numFmtId="0" fontId="13" fillId="2" borderId="56" xfId="0" applyFont="1" applyFill="1" applyBorder="1" applyAlignment="1">
      <alignment horizontal="center"/>
    </xf>
    <xf numFmtId="0" fontId="2" fillId="0" borderId="43" xfId="0" applyFont="1" applyBorder="1" applyAlignment="1">
      <alignment/>
    </xf>
    <xf numFmtId="43" fontId="2" fillId="0" borderId="4" xfId="15" applyNumberFormat="1" applyFont="1" applyFill="1" applyBorder="1" applyAlignment="1">
      <alignment horizontal="center"/>
    </xf>
    <xf numFmtId="43" fontId="2" fillId="0" borderId="28" xfId="15" applyNumberFormat="1" applyFont="1" applyFill="1" applyBorder="1" applyAlignment="1">
      <alignment/>
    </xf>
    <xf numFmtId="43" fontId="2" fillId="0" borderId="28" xfId="15" applyNumberFormat="1" applyFont="1" applyFill="1" applyBorder="1" applyAlignment="1">
      <alignment/>
    </xf>
    <xf numFmtId="43" fontId="2" fillId="0" borderId="28" xfId="15" applyNumberFormat="1" applyFont="1" applyFill="1" applyBorder="1" applyAlignment="1" quotePrefix="1">
      <alignment horizontal="right"/>
    </xf>
    <xf numFmtId="43" fontId="2" fillId="0" borderId="4" xfId="15" applyNumberFormat="1" applyFont="1" applyFill="1" applyBorder="1" applyAlignment="1">
      <alignment horizontal="right"/>
    </xf>
    <xf numFmtId="43" fontId="2" fillId="0" borderId="28" xfId="15" applyNumberFormat="1" applyFont="1" applyFill="1" applyBorder="1" applyAlignment="1">
      <alignment horizontal="right"/>
    </xf>
    <xf numFmtId="0" fontId="2" fillId="0" borderId="42" xfId="0" applyFont="1" applyBorder="1" applyAlignment="1">
      <alignment/>
    </xf>
    <xf numFmtId="43" fontId="2" fillId="0" borderId="54" xfId="15" applyNumberFormat="1" applyFont="1" applyFill="1" applyBorder="1" applyAlignment="1">
      <alignment/>
    </xf>
    <xf numFmtId="0" fontId="13" fillId="0" borderId="63" xfId="0" applyFont="1" applyBorder="1" applyAlignment="1">
      <alignment horizontal="center" vertical="center"/>
    </xf>
    <xf numFmtId="43" fontId="13" fillId="0" borderId="34" xfId="15" applyNumberFormat="1" applyFont="1" applyFill="1" applyBorder="1" applyAlignment="1">
      <alignment horizontal="center" vertical="center"/>
    </xf>
    <xf numFmtId="43" fontId="13" fillId="0" borderId="57" xfId="15" applyNumberFormat="1" applyFont="1" applyFill="1" applyBorder="1" applyAlignment="1">
      <alignment horizontal="center" vertical="center"/>
    </xf>
    <xf numFmtId="43" fontId="13" fillId="0" borderId="23" xfId="15" applyNumberFormat="1" applyFont="1" applyFill="1" applyBorder="1" applyAlignment="1">
      <alignment horizontal="center" vertical="center"/>
    </xf>
    <xf numFmtId="43" fontId="13" fillId="0" borderId="59" xfId="15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2" fontId="2" fillId="0" borderId="17" xfId="0" applyNumberFormat="1" applyFont="1" applyBorder="1" applyAlignment="1">
      <alignment/>
    </xf>
    <xf numFmtId="2" fontId="2" fillId="0" borderId="17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2" fontId="2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 quotePrefix="1">
      <alignment horizontal="right"/>
    </xf>
    <xf numFmtId="2" fontId="2" fillId="3" borderId="17" xfId="0" applyNumberFormat="1" applyFont="1" applyFill="1" applyBorder="1" applyAlignment="1">
      <alignment horizontal="right"/>
    </xf>
    <xf numFmtId="1" fontId="2" fillId="0" borderId="17" xfId="0" applyNumberFormat="1" applyFont="1" applyBorder="1" applyAlignment="1" quotePrefix="1">
      <alignment horizontal="right"/>
    </xf>
    <xf numFmtId="1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64" fontId="2" fillId="0" borderId="17" xfId="0" applyNumberFormat="1" applyFont="1" applyBorder="1" applyAlignment="1" quotePrefix="1">
      <alignment horizontal="center"/>
    </xf>
    <xf numFmtId="2" fontId="2" fillId="0" borderId="17" xfId="0" applyNumberFormat="1" applyFont="1" applyBorder="1" applyAlignment="1">
      <alignment horizontal="right" vertical="center" wrapText="1"/>
    </xf>
    <xf numFmtId="164" fontId="2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164" fontId="2" fillId="0" borderId="17" xfId="0" applyNumberFormat="1" applyFont="1" applyFill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2" borderId="17" xfId="0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2" fontId="1" fillId="0" borderId="17" xfId="0" applyNumberFormat="1" applyFont="1" applyBorder="1" applyAlignment="1">
      <alignment horizontal="right" vertical="center"/>
    </xf>
    <xf numFmtId="2" fontId="1" fillId="0" borderId="17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6" fontId="1" fillId="2" borderId="17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24" xfId="0" applyFont="1" applyBorder="1" applyAlignment="1">
      <alignment/>
    </xf>
    <xf numFmtId="0" fontId="1" fillId="2" borderId="64" xfId="0" applyFont="1" applyFill="1" applyBorder="1" applyAlignment="1">
      <alignment horizontal="center" vertical="center"/>
    </xf>
    <xf numFmtId="177" fontId="1" fillId="2" borderId="65" xfId="0" applyNumberFormat="1" applyFont="1" applyFill="1" applyBorder="1" applyAlignment="1">
      <alignment horizontal="left" vertical="center"/>
    </xf>
    <xf numFmtId="39" fontId="1" fillId="2" borderId="66" xfId="0" applyNumberFormat="1" applyFont="1" applyFill="1" applyBorder="1" applyAlignment="1" applyProtection="1">
      <alignment horizontal="center" vertical="center"/>
      <protection/>
    </xf>
    <xf numFmtId="39" fontId="1" fillId="2" borderId="67" xfId="0" applyNumberFormat="1" applyFont="1" applyFill="1" applyBorder="1" applyAlignment="1" applyProtection="1">
      <alignment horizontal="center" vertical="center"/>
      <protection/>
    </xf>
    <xf numFmtId="39" fontId="1" fillId="2" borderId="68" xfId="0" applyNumberFormat="1" applyFont="1" applyFill="1" applyBorder="1" applyAlignment="1" applyProtection="1">
      <alignment horizontal="center" vertical="center" wrapText="1"/>
      <protection/>
    </xf>
    <xf numFmtId="39" fontId="1" fillId="2" borderId="67" xfId="0" applyNumberFormat="1" applyFont="1" applyFill="1" applyBorder="1" applyAlignment="1" applyProtection="1">
      <alignment horizontal="center" vertical="center" wrapText="1"/>
      <protection/>
    </xf>
    <xf numFmtId="39" fontId="1" fillId="2" borderId="69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>
      <alignment/>
    </xf>
    <xf numFmtId="164" fontId="2" fillId="0" borderId="32" xfId="0" applyNumberFormat="1" applyFont="1" applyBorder="1" applyAlignment="1">
      <alignment horizontal="center"/>
    </xf>
    <xf numFmtId="164" fontId="2" fillId="0" borderId="32" xfId="0" applyNumberFormat="1" applyFont="1" applyBorder="1" applyAlignment="1" quotePrefix="1">
      <alignment horizontal="center"/>
    </xf>
    <xf numFmtId="0" fontId="2" fillId="0" borderId="36" xfId="0" applyFont="1" applyBorder="1" applyAlignment="1">
      <alignment wrapText="1"/>
    </xf>
    <xf numFmtId="0" fontId="2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164" fontId="2" fillId="0" borderId="32" xfId="0" applyNumberFormat="1" applyFont="1" applyFill="1" applyBorder="1" applyAlignment="1" quotePrefix="1">
      <alignment horizontal="center"/>
    </xf>
    <xf numFmtId="0" fontId="2" fillId="0" borderId="30" xfId="0" applyFont="1" applyBorder="1" applyAlignment="1">
      <alignment horizontal="left" vertical="center" wrapText="1"/>
    </xf>
    <xf numFmtId="164" fontId="2" fillId="0" borderId="24" xfId="0" applyNumberFormat="1" applyFont="1" applyFill="1" applyBorder="1" applyAlignment="1">
      <alignment/>
    </xf>
    <xf numFmtId="164" fontId="2" fillId="0" borderId="24" xfId="0" applyNumberFormat="1" applyFont="1" applyBorder="1" applyAlignment="1" quotePrefix="1">
      <alignment horizontal="center"/>
    </xf>
    <xf numFmtId="164" fontId="2" fillId="0" borderId="31" xfId="0" applyNumberFormat="1" applyFont="1" applyBorder="1" applyAlignment="1" quotePrefix="1">
      <alignment horizontal="center"/>
    </xf>
    <xf numFmtId="0" fontId="1" fillId="2" borderId="32" xfId="0" applyFont="1" applyFill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right" vertical="center"/>
    </xf>
    <xf numFmtId="2" fontId="1" fillId="0" borderId="32" xfId="0" applyNumberFormat="1" applyFont="1" applyBorder="1" applyAlignment="1">
      <alignment horizontal="right" vertical="center"/>
    </xf>
    <xf numFmtId="2" fontId="2" fillId="0" borderId="24" xfId="0" applyNumberFormat="1" applyFont="1" applyBorder="1" applyAlignment="1">
      <alignment/>
    </xf>
    <xf numFmtId="0" fontId="1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2" fontId="2" fillId="0" borderId="24" xfId="0" applyNumberFormat="1" applyFont="1" applyFill="1" applyBorder="1" applyAlignment="1">
      <alignment/>
    </xf>
    <xf numFmtId="2" fontId="2" fillId="0" borderId="24" xfId="0" applyNumberFormat="1" applyFont="1" applyBorder="1" applyAlignment="1">
      <alignment horizontal="right" vertical="center"/>
    </xf>
    <xf numFmtId="43" fontId="2" fillId="0" borderId="28" xfId="15" applyNumberFormat="1" applyFont="1" applyFill="1" applyBorder="1" applyAlignment="1">
      <alignment horizontal="center"/>
    </xf>
    <xf numFmtId="0" fontId="1" fillId="0" borderId="4" xfId="0" applyFont="1" applyBorder="1" applyAlignment="1" applyProtection="1">
      <alignment horizontal="left"/>
      <protection locked="0"/>
    </xf>
    <xf numFmtId="166" fontId="1" fillId="0" borderId="28" xfId="0" applyNumberFormat="1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left"/>
      <protection locked="0"/>
    </xf>
    <xf numFmtId="166" fontId="2" fillId="0" borderId="28" xfId="0" applyNumberFormat="1" applyFont="1" applyBorder="1" applyAlignment="1" applyProtection="1">
      <alignment horizontal="right"/>
      <protection locked="0"/>
    </xf>
    <xf numFmtId="0" fontId="12" fillId="0" borderId="4" xfId="0" applyFont="1" applyBorder="1" applyAlignment="1" applyProtection="1">
      <alignment horizontal="left"/>
      <protection locked="0"/>
    </xf>
    <xf numFmtId="164" fontId="2" fillId="0" borderId="0" xfId="28" applyNumberFormat="1" applyFont="1">
      <alignment/>
      <protection/>
    </xf>
    <xf numFmtId="0" fontId="2" fillId="0" borderId="4" xfId="28" applyFont="1" applyBorder="1">
      <alignment/>
      <protection/>
    </xf>
    <xf numFmtId="164" fontId="2" fillId="0" borderId="0" xfId="28" applyNumberFormat="1" applyFont="1" applyAlignment="1">
      <alignment horizontal="right"/>
      <protection/>
    </xf>
    <xf numFmtId="0" fontId="1" fillId="2" borderId="54" xfId="28" applyFont="1" applyFill="1" applyBorder="1" applyAlignment="1" applyProtection="1">
      <alignment horizontal="center"/>
      <protection/>
    </xf>
    <xf numFmtId="0" fontId="2" fillId="0" borderId="28" xfId="28" applyFont="1" applyBorder="1">
      <alignment/>
      <protection/>
    </xf>
    <xf numFmtId="164" fontId="1" fillId="0" borderId="28" xfId="28" applyNumberFormat="1" applyFont="1" applyBorder="1">
      <alignment/>
      <protection/>
    </xf>
    <xf numFmtId="164" fontId="2" fillId="0" borderId="28" xfId="28" applyNumberFormat="1" applyFont="1" applyBorder="1">
      <alignment/>
      <protection/>
    </xf>
    <xf numFmtId="164" fontId="2" fillId="0" borderId="54" xfId="28" applyNumberFormat="1" applyFont="1" applyBorder="1">
      <alignment/>
      <protection/>
    </xf>
    <xf numFmtId="164" fontId="2" fillId="0" borderId="23" xfId="28" applyNumberFormat="1" applyFont="1" applyBorder="1">
      <alignment/>
      <protection/>
    </xf>
    <xf numFmtId="164" fontId="2" fillId="0" borderId="59" xfId="28" applyNumberFormat="1" applyFont="1" applyBorder="1">
      <alignment/>
      <protection/>
    </xf>
    <xf numFmtId="0" fontId="2" fillId="0" borderId="43" xfId="28" applyFont="1" applyBorder="1">
      <alignment/>
      <protection/>
    </xf>
    <xf numFmtId="0" fontId="1" fillId="0" borderId="43" xfId="28" applyFont="1" applyBorder="1" applyAlignment="1" applyProtection="1">
      <alignment horizontal="left"/>
      <protection/>
    </xf>
    <xf numFmtId="0" fontId="2" fillId="0" borderId="43" xfId="28" applyFont="1" applyBorder="1" applyAlignment="1" applyProtection="1">
      <alignment horizontal="left"/>
      <protection/>
    </xf>
    <xf numFmtId="0" fontId="2" fillId="0" borderId="42" xfId="28" applyFont="1" applyBorder="1" applyAlignment="1" applyProtection="1">
      <alignment horizontal="left"/>
      <protection/>
    </xf>
    <xf numFmtId="0" fontId="2" fillId="0" borderId="63" xfId="28" applyFont="1" applyBorder="1" applyAlignment="1" applyProtection="1">
      <alignment horizontal="left"/>
      <protection/>
    </xf>
    <xf numFmtId="0" fontId="1" fillId="2" borderId="3" xfId="28" applyFont="1" applyFill="1" applyBorder="1" applyAlignment="1" applyProtection="1">
      <alignment horizontal="center"/>
      <protection/>
    </xf>
    <xf numFmtId="0" fontId="2" fillId="0" borderId="5" xfId="28" applyFont="1" applyBorder="1">
      <alignment/>
      <protection/>
    </xf>
    <xf numFmtId="164" fontId="1" fillId="0" borderId="5" xfId="28" applyNumberFormat="1" applyFont="1" applyBorder="1">
      <alignment/>
      <protection/>
    </xf>
    <xf numFmtId="164" fontId="2" fillId="0" borderId="5" xfId="28" applyNumberFormat="1" applyFont="1" applyBorder="1">
      <alignment/>
      <protection/>
    </xf>
    <xf numFmtId="164" fontId="2" fillId="0" borderId="34" xfId="28" applyNumberFormat="1" applyFont="1" applyBorder="1">
      <alignment/>
      <protection/>
    </xf>
    <xf numFmtId="0" fontId="2" fillId="0" borderId="11" xfId="28" applyFont="1" applyBorder="1">
      <alignment/>
      <protection/>
    </xf>
    <xf numFmtId="164" fontId="2" fillId="0" borderId="70" xfId="28" applyNumberFormat="1" applyFont="1" applyBorder="1">
      <alignment/>
      <protection/>
    </xf>
    <xf numFmtId="164" fontId="2" fillId="0" borderId="71" xfId="28" applyNumberFormat="1" applyFont="1" applyBorder="1">
      <alignment/>
      <protection/>
    </xf>
    <xf numFmtId="164" fontId="2" fillId="0" borderId="55" xfId="28" applyNumberFormat="1" applyFont="1" applyBorder="1">
      <alignment/>
      <protection/>
    </xf>
    <xf numFmtId="164" fontId="2" fillId="0" borderId="56" xfId="28" applyNumberFormat="1" applyFont="1" applyBorder="1">
      <alignment/>
      <protection/>
    </xf>
    <xf numFmtId="164" fontId="2" fillId="0" borderId="26" xfId="28" applyNumberFormat="1" applyFont="1" applyBorder="1">
      <alignment/>
      <protection/>
    </xf>
    <xf numFmtId="166" fontId="13" fillId="2" borderId="9" xfId="29" applyFont="1" applyFill="1" applyBorder="1" applyAlignment="1">
      <alignment horizontal="center"/>
      <protection/>
    </xf>
    <xf numFmtId="49" fontId="13" fillId="2" borderId="9" xfId="29" applyNumberFormat="1" applyFont="1" applyFill="1" applyBorder="1" applyAlignment="1">
      <alignment horizontal="center"/>
      <protection/>
    </xf>
    <xf numFmtId="166" fontId="13" fillId="0" borderId="4" xfId="29" applyFont="1" applyBorder="1">
      <alignment/>
      <protection/>
    </xf>
    <xf numFmtId="166" fontId="13" fillId="0" borderId="4" xfId="29" applyFont="1" applyBorder="1" applyAlignment="1" quotePrefix="1">
      <alignment horizontal="right"/>
      <protection/>
    </xf>
    <xf numFmtId="166" fontId="7" fillId="0" borderId="4" xfId="29" applyFont="1" applyBorder="1">
      <alignment/>
      <protection/>
    </xf>
    <xf numFmtId="166" fontId="7" fillId="0" borderId="4" xfId="29" applyFont="1" applyBorder="1" applyAlignment="1">
      <alignment horizontal="right"/>
      <protection/>
    </xf>
    <xf numFmtId="166" fontId="13" fillId="2" borderId="33" xfId="29" applyFont="1" applyFill="1" applyBorder="1" applyAlignment="1">
      <alignment horizontal="center"/>
      <protection/>
    </xf>
    <xf numFmtId="49" fontId="13" fillId="2" borderId="54" xfId="29" applyNumberFormat="1" applyFont="1" applyFill="1" applyBorder="1" applyAlignment="1">
      <alignment horizontal="center"/>
      <protection/>
    </xf>
    <xf numFmtId="166" fontId="7" fillId="0" borderId="22" xfId="29" applyFont="1" applyBorder="1" applyAlignment="1">
      <alignment horizontal="center"/>
      <protection/>
    </xf>
    <xf numFmtId="166" fontId="13" fillId="0" borderId="28" xfId="29" applyFont="1" applyBorder="1" applyAlignment="1" quotePrefix="1">
      <alignment horizontal="right"/>
      <protection/>
    </xf>
    <xf numFmtId="167" fontId="7" fillId="0" borderId="22" xfId="29" applyNumberFormat="1" applyFont="1" applyBorder="1" applyAlignment="1">
      <alignment horizontal="left"/>
      <protection/>
    </xf>
    <xf numFmtId="166" fontId="7" fillId="0" borderId="28" xfId="29" applyFont="1" applyBorder="1" applyAlignment="1">
      <alignment horizontal="right"/>
      <protection/>
    </xf>
    <xf numFmtId="166" fontId="7" fillId="0" borderId="0" xfId="29" applyFont="1" applyBorder="1">
      <alignment/>
      <protection/>
    </xf>
    <xf numFmtId="166" fontId="13" fillId="0" borderId="0" xfId="29" applyFont="1" applyBorder="1">
      <alignment/>
      <protection/>
    </xf>
    <xf numFmtId="166" fontId="13" fillId="0" borderId="0" xfId="29" applyFont="1" applyBorder="1" applyAlignment="1">
      <alignment horizontal="right"/>
      <protection/>
    </xf>
    <xf numFmtId="166" fontId="7" fillId="0" borderId="0" xfId="29" applyFont="1" applyBorder="1" applyAlignment="1">
      <alignment horizontal="right"/>
      <protection/>
    </xf>
    <xf numFmtId="166" fontId="13" fillId="0" borderId="0" xfId="29" applyFont="1" applyBorder="1" applyAlignment="1" quotePrefix="1">
      <alignment horizontal="right"/>
      <protection/>
    </xf>
    <xf numFmtId="167" fontId="13" fillId="0" borderId="51" xfId="29" applyNumberFormat="1" applyFont="1" applyBorder="1" applyAlignment="1">
      <alignment horizontal="left"/>
      <protection/>
    </xf>
    <xf numFmtId="166" fontId="13" fillId="0" borderId="23" xfId="29" applyFont="1" applyBorder="1">
      <alignment/>
      <protection/>
    </xf>
    <xf numFmtId="166" fontId="13" fillId="0" borderId="23" xfId="29" applyFont="1" applyBorder="1" applyAlignment="1">
      <alignment horizontal="right"/>
      <protection/>
    </xf>
    <xf numFmtId="166" fontId="7" fillId="0" borderId="23" xfId="29" applyFont="1" applyBorder="1" applyAlignment="1">
      <alignment horizontal="right"/>
      <protection/>
    </xf>
    <xf numFmtId="166" fontId="13" fillId="0" borderId="23" xfId="29" applyFont="1" applyBorder="1" applyAlignment="1" quotePrefix="1">
      <alignment horizontal="right"/>
      <protection/>
    </xf>
    <xf numFmtId="166" fontId="13" fillId="0" borderId="59" xfId="29" applyFont="1" applyBorder="1" applyAlignment="1" quotePrefix="1">
      <alignment horizontal="right"/>
      <protection/>
    </xf>
    <xf numFmtId="166" fontId="13" fillId="2" borderId="22" xfId="29" applyFont="1" applyFill="1" applyBorder="1" applyAlignment="1">
      <alignment horizontal="center"/>
      <protection/>
    </xf>
    <xf numFmtId="166" fontId="13" fillId="2" borderId="4" xfId="29" applyFont="1" applyFill="1" applyBorder="1">
      <alignment/>
      <protection/>
    </xf>
    <xf numFmtId="166" fontId="1" fillId="2" borderId="25" xfId="29" applyFont="1" applyFill="1" applyBorder="1">
      <alignment/>
      <protection/>
    </xf>
    <xf numFmtId="166" fontId="1" fillId="2" borderId="21" xfId="29" applyFont="1" applyFill="1" applyBorder="1">
      <alignment/>
      <protection/>
    </xf>
    <xf numFmtId="166" fontId="1" fillId="2" borderId="33" xfId="29" applyFont="1" applyFill="1" applyBorder="1" applyAlignment="1">
      <alignment horizontal="center"/>
      <protection/>
    </xf>
    <xf numFmtId="166" fontId="1" fillId="2" borderId="9" xfId="29" applyFont="1" applyFill="1" applyBorder="1" applyAlignment="1">
      <alignment horizontal="center"/>
      <protection/>
    </xf>
    <xf numFmtId="166" fontId="1" fillId="2" borderId="9" xfId="29" applyFont="1" applyFill="1" applyBorder="1" applyAlignment="1" quotePrefix="1">
      <alignment horizontal="center"/>
      <protection/>
    </xf>
    <xf numFmtId="166" fontId="1" fillId="2" borderId="54" xfId="29" applyFont="1" applyFill="1" applyBorder="1" applyAlignment="1" quotePrefix="1">
      <alignment horizontal="center"/>
      <protection/>
    </xf>
    <xf numFmtId="166" fontId="2" fillId="0" borderId="22" xfId="29" applyFont="1" applyBorder="1">
      <alignment/>
      <protection/>
    </xf>
    <xf numFmtId="166" fontId="1" fillId="0" borderId="4" xfId="29" applyFont="1" applyBorder="1">
      <alignment/>
      <protection/>
    </xf>
    <xf numFmtId="166" fontId="1" fillId="0" borderId="4" xfId="29" applyFont="1" applyBorder="1" applyAlignment="1" quotePrefix="1">
      <alignment horizontal="right"/>
      <protection/>
    </xf>
    <xf numFmtId="166" fontId="1" fillId="0" borderId="28" xfId="29" applyFont="1" applyBorder="1" applyAlignment="1" quotePrefix="1">
      <alignment horizontal="right"/>
      <protection/>
    </xf>
    <xf numFmtId="167" fontId="2" fillId="0" borderId="22" xfId="29" applyNumberFormat="1" applyFont="1" applyBorder="1" applyAlignment="1">
      <alignment horizontal="left"/>
      <protection/>
    </xf>
    <xf numFmtId="166" fontId="2" fillId="0" borderId="4" xfId="29" applyFont="1" applyBorder="1">
      <alignment/>
      <protection/>
    </xf>
    <xf numFmtId="166" fontId="2" fillId="0" borderId="4" xfId="29" applyFont="1" applyBorder="1" applyAlignment="1">
      <alignment horizontal="right"/>
      <protection/>
    </xf>
    <xf numFmtId="166" fontId="2" fillId="0" borderId="28" xfId="29" applyFont="1" applyBorder="1" applyAlignment="1">
      <alignment horizontal="right"/>
      <protection/>
    </xf>
    <xf numFmtId="166" fontId="1" fillId="0" borderId="4" xfId="29" applyFont="1" applyBorder="1" applyAlignment="1">
      <alignment horizontal="right"/>
      <protection/>
    </xf>
    <xf numFmtId="166" fontId="2" fillId="0" borderId="51" xfId="29" applyFont="1" applyBorder="1">
      <alignment/>
      <protection/>
    </xf>
    <xf numFmtId="166" fontId="1" fillId="0" borderId="23" xfId="29" applyFont="1" applyBorder="1">
      <alignment/>
      <protection/>
    </xf>
    <xf numFmtId="166" fontId="1" fillId="0" borderId="23" xfId="29" applyFont="1" applyBorder="1" applyAlignment="1">
      <alignment horizontal="right"/>
      <protection/>
    </xf>
    <xf numFmtId="166" fontId="1" fillId="0" borderId="23" xfId="29" applyFont="1" applyBorder="1" applyAlignment="1" quotePrefix="1">
      <alignment horizontal="right"/>
      <protection/>
    </xf>
    <xf numFmtId="166" fontId="1" fillId="0" borderId="59" xfId="29" applyFont="1" applyBorder="1" applyAlignment="1" quotePrefix="1">
      <alignment horizontal="right"/>
      <protection/>
    </xf>
    <xf numFmtId="166" fontId="1" fillId="0" borderId="4" xfId="29" applyFont="1" applyBorder="1" applyAlignment="1" quotePrefix="1">
      <alignment/>
      <protection/>
    </xf>
    <xf numFmtId="166" fontId="2" fillId="0" borderId="4" xfId="29" applyFont="1" applyBorder="1" applyAlignment="1">
      <alignment/>
      <protection/>
    </xf>
    <xf numFmtId="166" fontId="1" fillId="0" borderId="4" xfId="29" applyFont="1" applyBorder="1" applyAlignment="1">
      <alignment/>
      <protection/>
    </xf>
    <xf numFmtId="166" fontId="1" fillId="2" borderId="25" xfId="29" applyFont="1" applyFill="1" applyBorder="1" applyAlignment="1">
      <alignment horizontal="left"/>
      <protection/>
    </xf>
    <xf numFmtId="166" fontId="2" fillId="0" borderId="22" xfId="29" applyFont="1" applyBorder="1" applyAlignment="1">
      <alignment horizontal="left"/>
      <protection/>
    </xf>
    <xf numFmtId="167" fontId="2" fillId="0" borderId="51" xfId="29" applyNumberFormat="1" applyFont="1" applyBorder="1" applyAlignment="1">
      <alignment horizontal="left"/>
      <protection/>
    </xf>
    <xf numFmtId="166" fontId="1" fillId="0" borderId="23" xfId="29" applyFont="1" applyBorder="1" applyAlignment="1">
      <alignment/>
      <protection/>
    </xf>
    <xf numFmtId="166" fontId="1" fillId="2" borderId="3" xfId="29" applyFont="1" applyFill="1" applyBorder="1" applyAlignment="1" quotePrefix="1">
      <alignment horizontal="center"/>
      <protection/>
    </xf>
    <xf numFmtId="166" fontId="1" fillId="0" borderId="5" xfId="29" applyFont="1" applyBorder="1" applyAlignment="1" quotePrefix="1">
      <alignment/>
      <protection/>
    </xf>
    <xf numFmtId="166" fontId="2" fillId="0" borderId="5" xfId="29" applyFont="1" applyBorder="1" applyAlignment="1">
      <alignment/>
      <protection/>
    </xf>
    <xf numFmtId="166" fontId="1" fillId="0" borderId="5" xfId="29" applyFont="1" applyBorder="1" applyAlignment="1">
      <alignment/>
      <protection/>
    </xf>
    <xf numFmtId="166" fontId="1" fillId="0" borderId="34" xfId="29" applyFont="1" applyBorder="1" applyAlignment="1">
      <alignment/>
      <protection/>
    </xf>
    <xf numFmtId="166" fontId="1" fillId="2" borderId="72" xfId="29" applyFont="1" applyFill="1" applyBorder="1">
      <alignment/>
      <protection/>
    </xf>
    <xf numFmtId="166" fontId="1" fillId="2" borderId="13" xfId="29" applyFont="1" applyFill="1" applyBorder="1" applyAlignment="1">
      <alignment horizontal="center"/>
      <protection/>
    </xf>
    <xf numFmtId="166" fontId="1" fillId="0" borderId="11" xfId="29" applyFont="1" applyBorder="1">
      <alignment/>
      <protection/>
    </xf>
    <xf numFmtId="167" fontId="2" fillId="0" borderId="11" xfId="29" applyNumberFormat="1" applyFont="1" applyBorder="1" applyAlignment="1">
      <alignment horizontal="left"/>
      <protection/>
    </xf>
    <xf numFmtId="167" fontId="1" fillId="0" borderId="11" xfId="29" applyNumberFormat="1" applyFont="1" applyBorder="1" applyAlignment="1">
      <alignment horizontal="left"/>
      <protection/>
    </xf>
    <xf numFmtId="167" fontId="1" fillId="0" borderId="71" xfId="29" applyNumberFormat="1" applyFont="1" applyBorder="1" applyAlignment="1">
      <alignment horizontal="left"/>
      <protection/>
    </xf>
    <xf numFmtId="166" fontId="1" fillId="0" borderId="5" xfId="29" applyFont="1" applyBorder="1" applyAlignment="1" quotePrefix="1">
      <alignment horizontal="right"/>
      <protection/>
    </xf>
    <xf numFmtId="166" fontId="2" fillId="0" borderId="5" xfId="29" applyFont="1" applyBorder="1" applyAlignment="1">
      <alignment horizontal="right"/>
      <protection/>
    </xf>
    <xf numFmtId="166" fontId="1" fillId="0" borderId="34" xfId="29" applyFont="1" applyBorder="1" applyAlignment="1" quotePrefix="1">
      <alignment horizontal="right"/>
      <protection/>
    </xf>
    <xf numFmtId="166" fontId="1" fillId="2" borderId="13" xfId="29" applyFont="1" applyFill="1" applyBorder="1" applyAlignment="1" quotePrefix="1">
      <alignment horizontal="center"/>
      <protection/>
    </xf>
    <xf numFmtId="166" fontId="1" fillId="0" borderId="11" xfId="29" applyFont="1" applyBorder="1" applyAlignment="1" quotePrefix="1">
      <alignment/>
      <protection/>
    </xf>
    <xf numFmtId="166" fontId="2" fillId="0" borderId="11" xfId="29" applyFont="1" applyBorder="1" applyAlignment="1">
      <alignment/>
      <protection/>
    </xf>
    <xf numFmtId="166" fontId="1" fillId="0" borderId="11" xfId="29" applyFont="1" applyBorder="1" applyAlignment="1">
      <alignment/>
      <protection/>
    </xf>
    <xf numFmtId="166" fontId="1" fillId="0" borderId="71" xfId="29" applyFont="1" applyBorder="1" applyAlignment="1">
      <alignment/>
      <protection/>
    </xf>
    <xf numFmtId="166" fontId="1" fillId="0" borderId="11" xfId="29" applyFont="1" applyBorder="1" applyAlignment="1" quotePrefix="1">
      <alignment horizontal="right"/>
      <protection/>
    </xf>
    <xf numFmtId="166" fontId="2" fillId="0" borderId="11" xfId="29" applyFont="1" applyBorder="1" applyAlignment="1">
      <alignment horizontal="right"/>
      <protection/>
    </xf>
    <xf numFmtId="166" fontId="1" fillId="0" borderId="11" xfId="29" applyFont="1" applyBorder="1" applyAlignment="1">
      <alignment horizontal="right"/>
      <protection/>
    </xf>
    <xf numFmtId="166" fontId="1" fillId="0" borderId="71" xfId="29" applyFont="1" applyBorder="1" applyAlignment="1">
      <alignment horizontal="right"/>
      <protection/>
    </xf>
    <xf numFmtId="166" fontId="1" fillId="0" borderId="5" xfId="29" applyFont="1" applyBorder="1" applyAlignment="1">
      <alignment horizontal="right"/>
      <protection/>
    </xf>
    <xf numFmtId="166" fontId="1" fillId="0" borderId="34" xfId="29" applyFont="1" applyBorder="1" applyAlignment="1">
      <alignment horizontal="right"/>
      <protection/>
    </xf>
    <xf numFmtId="166" fontId="1" fillId="2" borderId="53" xfId="29" applyFont="1" applyFill="1" applyBorder="1" applyAlignment="1">
      <alignment horizontal="center"/>
      <protection/>
    </xf>
    <xf numFmtId="166" fontId="1" fillId="2" borderId="73" xfId="29" applyFont="1" applyFill="1" applyBorder="1" applyAlignment="1">
      <alignment horizontal="center"/>
      <protection/>
    </xf>
    <xf numFmtId="0" fontId="2" fillId="2" borderId="5" xfId="0" applyFont="1" applyFill="1" applyBorder="1" applyAlignment="1">
      <alignment/>
    </xf>
    <xf numFmtId="0" fontId="1" fillId="2" borderId="7" xfId="0" applyFont="1" applyFill="1" applyBorder="1" applyAlignment="1" quotePrefix="1">
      <alignment horizontal="centerContinuous"/>
    </xf>
    <xf numFmtId="167" fontId="1" fillId="2" borderId="74" xfId="0" applyNumberFormat="1" applyFont="1" applyFill="1" applyBorder="1" applyAlignment="1" quotePrefix="1">
      <alignment horizontal="center"/>
    </xf>
    <xf numFmtId="0" fontId="2" fillId="0" borderId="14" xfId="0" applyFont="1" applyBorder="1" applyAlignment="1">
      <alignment/>
    </xf>
    <xf numFmtId="164" fontId="1" fillId="0" borderId="5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9" fillId="0" borderId="8" xfId="0" applyFont="1" applyBorder="1" applyAlignment="1">
      <alignment/>
    </xf>
    <xf numFmtId="164" fontId="2" fillId="0" borderId="5" xfId="0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9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164" fontId="2" fillId="0" borderId="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64" fontId="2" fillId="0" borderId="4" xfId="0" applyNumberFormat="1" applyFont="1" applyBorder="1" applyAlignment="1" quotePrefix="1">
      <alignment horizontal="right"/>
    </xf>
    <xf numFmtId="0" fontId="2" fillId="0" borderId="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167" fontId="1" fillId="2" borderId="11" xfId="0" applyNumberFormat="1" applyFont="1" applyFill="1" applyBorder="1" applyAlignment="1" quotePrefix="1">
      <alignment horizontal="center"/>
    </xf>
    <xf numFmtId="0" fontId="2" fillId="0" borderId="75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3" fillId="2" borderId="76" xfId="0" applyFont="1" applyFill="1" applyBorder="1" applyAlignment="1">
      <alignment/>
    </xf>
    <xf numFmtId="0" fontId="2" fillId="2" borderId="77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78" xfId="0" applyFont="1" applyFill="1" applyBorder="1" applyAlignment="1">
      <alignment/>
    </xf>
    <xf numFmtId="0" fontId="2" fillId="2" borderId="72" xfId="0" applyFont="1" applyFill="1" applyBorder="1" applyAlignment="1">
      <alignment/>
    </xf>
    <xf numFmtId="0" fontId="1" fillId="2" borderId="79" xfId="0" applyFont="1" applyFill="1" applyBorder="1" applyAlignment="1" quotePrefix="1">
      <alignment horizontal="centerContinuous"/>
    </xf>
    <xf numFmtId="0" fontId="1" fillId="2" borderId="58" xfId="0" applyFont="1" applyFill="1" applyBorder="1" applyAlignment="1" quotePrefix="1">
      <alignment horizontal="centerContinuous"/>
    </xf>
    <xf numFmtId="0" fontId="2" fillId="2" borderId="43" xfId="0" applyFont="1" applyFill="1" applyBorder="1" applyAlignment="1">
      <alignment/>
    </xf>
    <xf numFmtId="0" fontId="1" fillId="2" borderId="46" xfId="0" applyFont="1" applyFill="1" applyBorder="1" applyAlignment="1" quotePrefix="1">
      <alignment horizontal="centerContinuous"/>
    </xf>
    <xf numFmtId="167" fontId="1" fillId="2" borderId="26" xfId="0" applyNumberFormat="1" applyFont="1" applyFill="1" applyBorder="1" applyAlignment="1" quotePrefix="1">
      <alignment horizontal="center"/>
    </xf>
    <xf numFmtId="0" fontId="2" fillId="0" borderId="41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43" xfId="0" applyFont="1" applyBorder="1" applyAlignment="1">
      <alignment/>
    </xf>
    <xf numFmtId="164" fontId="1" fillId="0" borderId="28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0" fontId="2" fillId="0" borderId="54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164" fontId="1" fillId="0" borderId="38" xfId="0" applyNumberFormat="1" applyFont="1" applyBorder="1" applyAlignment="1">
      <alignment horizontal="right"/>
    </xf>
    <xf numFmtId="164" fontId="2" fillId="0" borderId="38" xfId="0" applyNumberFormat="1" applyFont="1" applyBorder="1" applyAlignment="1">
      <alignment horizontal="right"/>
    </xf>
    <xf numFmtId="0" fontId="2" fillId="0" borderId="46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164" fontId="2" fillId="0" borderId="28" xfId="0" applyNumberFormat="1" applyFont="1" applyFill="1" applyBorder="1" applyAlignment="1">
      <alignment horizontal="right"/>
    </xf>
    <xf numFmtId="0" fontId="1" fillId="0" borderId="41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64" fontId="2" fillId="0" borderId="46" xfId="0" applyNumberFormat="1" applyFont="1" applyBorder="1" applyAlignment="1">
      <alignment horizontal="right"/>
    </xf>
    <xf numFmtId="0" fontId="2" fillId="0" borderId="41" xfId="0" applyFont="1" applyBorder="1" applyAlignment="1" quotePrefix="1">
      <alignment horizontal="left"/>
    </xf>
    <xf numFmtId="0" fontId="2" fillId="0" borderId="43" xfId="0" applyFont="1" applyBorder="1" applyAlignment="1" quotePrefix="1">
      <alignment horizontal="left"/>
    </xf>
    <xf numFmtId="0" fontId="1" fillId="0" borderId="63" xfId="0" applyFont="1" applyBorder="1" applyAlignment="1" quotePrefix="1">
      <alignment horizontal="left"/>
    </xf>
    <xf numFmtId="164" fontId="1" fillId="0" borderId="23" xfId="0" applyNumberFormat="1" applyFont="1" applyBorder="1" applyAlignment="1" quotePrefix="1">
      <alignment horizontal="right"/>
    </xf>
    <xf numFmtId="164" fontId="1" fillId="0" borderId="23" xfId="0" applyNumberFormat="1" applyFont="1" applyBorder="1" applyAlignment="1">
      <alignment horizontal="right"/>
    </xf>
    <xf numFmtId="164" fontId="1" fillId="0" borderId="34" xfId="0" applyNumberFormat="1" applyFont="1" applyBorder="1" applyAlignment="1">
      <alignment horizontal="right"/>
    </xf>
    <xf numFmtId="164" fontId="1" fillId="0" borderId="71" xfId="0" applyNumberFormat="1" applyFont="1" applyBorder="1" applyAlignment="1">
      <alignment horizontal="right"/>
    </xf>
    <xf numFmtId="164" fontId="1" fillId="0" borderId="59" xfId="0" applyNumberFormat="1" applyFont="1" applyBorder="1" applyAlignment="1">
      <alignment horizontal="right"/>
    </xf>
    <xf numFmtId="0" fontId="1" fillId="2" borderId="5" xfId="0" applyFont="1" applyFill="1" applyBorder="1" applyAlignment="1" quotePrefix="1">
      <alignment horizontal="center"/>
    </xf>
    <xf numFmtId="167" fontId="1" fillId="2" borderId="3" xfId="0" applyNumberFormat="1" applyFont="1" applyFill="1" applyBorder="1" applyAlignment="1" quotePrefix="1">
      <alignment horizontal="center"/>
    </xf>
    <xf numFmtId="167" fontId="1" fillId="2" borderId="9" xfId="0" applyNumberFormat="1" applyFont="1" applyFill="1" applyBorder="1" applyAlignment="1" quotePrefix="1">
      <alignment horizontal="center"/>
    </xf>
    <xf numFmtId="0" fontId="9" fillId="0" borderId="4" xfId="0" applyFont="1" applyBorder="1" applyAlignment="1">
      <alignment/>
    </xf>
    <xf numFmtId="0" fontId="9" fillId="0" borderId="4" xfId="0" applyFont="1" applyFill="1" applyBorder="1" applyAlignment="1">
      <alignment/>
    </xf>
    <xf numFmtId="164" fontId="2" fillId="0" borderId="1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9" fillId="2" borderId="77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1" fillId="2" borderId="80" xfId="0" applyFont="1" applyFill="1" applyBorder="1" applyAlignment="1" quotePrefix="1">
      <alignment horizontal="centerContinuous"/>
    </xf>
    <xf numFmtId="0" fontId="9" fillId="2" borderId="43" xfId="0" applyFont="1" applyFill="1" applyBorder="1" applyAlignment="1">
      <alignment/>
    </xf>
    <xf numFmtId="0" fontId="1" fillId="2" borderId="54" xfId="0" applyFont="1" applyFill="1" applyBorder="1" applyAlignment="1" quotePrefix="1">
      <alignment horizontal="centerContinuous"/>
    </xf>
    <xf numFmtId="0" fontId="9" fillId="2" borderId="42" xfId="0" applyFont="1" applyFill="1" applyBorder="1" applyAlignment="1">
      <alignment/>
    </xf>
    <xf numFmtId="167" fontId="1" fillId="2" borderId="54" xfId="0" applyNumberFormat="1" applyFont="1" applyFill="1" applyBorder="1" applyAlignment="1" quotePrefix="1">
      <alignment horizontal="center"/>
    </xf>
    <xf numFmtId="0" fontId="9" fillId="0" borderId="4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42" xfId="0" applyFont="1" applyBorder="1" applyAlignment="1">
      <alignment/>
    </xf>
    <xf numFmtId="0" fontId="1" fillId="0" borderId="41" xfId="0" applyFont="1" applyBorder="1" applyAlignment="1">
      <alignment/>
    </xf>
    <xf numFmtId="0" fontId="9" fillId="0" borderId="28" xfId="0" applyFont="1" applyFill="1" applyBorder="1" applyAlignment="1">
      <alignment/>
    </xf>
    <xf numFmtId="164" fontId="2" fillId="0" borderId="54" xfId="0" applyNumberFormat="1" applyFont="1" applyBorder="1" applyAlignment="1">
      <alignment horizontal="right"/>
    </xf>
    <xf numFmtId="0" fontId="9" fillId="0" borderId="43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164" fontId="2" fillId="0" borderId="37" xfId="0" applyNumberFormat="1" applyFont="1" applyBorder="1" applyAlignment="1">
      <alignment horizontal="right"/>
    </xf>
    <xf numFmtId="164" fontId="1" fillId="0" borderId="57" xfId="0" applyNumberFormat="1" applyFont="1" applyBorder="1" applyAlignment="1">
      <alignment horizontal="right"/>
    </xf>
    <xf numFmtId="164" fontId="1" fillId="0" borderId="61" xfId="0" applyNumberFormat="1" applyFont="1" applyBorder="1" applyAlignment="1">
      <alignment horizontal="right"/>
    </xf>
    <xf numFmtId="0" fontId="9" fillId="0" borderId="5" xfId="0" applyFont="1" applyFill="1" applyBorder="1" applyAlignment="1">
      <alignment/>
    </xf>
    <xf numFmtId="0" fontId="2" fillId="2" borderId="81" xfId="0" applyFont="1" applyFill="1" applyBorder="1" applyAlignment="1">
      <alignment/>
    </xf>
    <xf numFmtId="0" fontId="2" fillId="2" borderId="82" xfId="0" applyFont="1" applyFill="1" applyBorder="1" applyAlignment="1">
      <alignment/>
    </xf>
    <xf numFmtId="0" fontId="2" fillId="2" borderId="83" xfId="0" applyFont="1" applyFill="1" applyBorder="1" applyAlignment="1">
      <alignment/>
    </xf>
    <xf numFmtId="0" fontId="2" fillId="0" borderId="82" xfId="0" applyFont="1" applyBorder="1" applyAlignment="1">
      <alignment/>
    </xf>
    <xf numFmtId="0" fontId="3" fillId="0" borderId="82" xfId="0" applyFont="1" applyBorder="1" applyAlignment="1">
      <alignment/>
    </xf>
    <xf numFmtId="0" fontId="2" fillId="0" borderId="82" xfId="0" applyFont="1" applyBorder="1" applyAlignment="1" quotePrefix="1">
      <alignment horizontal="left"/>
    </xf>
    <xf numFmtId="0" fontId="2" fillId="0" borderId="83" xfId="0" applyFont="1" applyBorder="1" applyAlignment="1">
      <alignment/>
    </xf>
    <xf numFmtId="0" fontId="2" fillId="0" borderId="74" xfId="0" applyFont="1" applyBorder="1" applyAlignment="1">
      <alignment/>
    </xf>
    <xf numFmtId="0" fontId="3" fillId="0" borderId="74" xfId="0" applyFont="1" applyBorder="1" applyAlignment="1">
      <alignment/>
    </xf>
    <xf numFmtId="0" fontId="2" fillId="0" borderId="82" xfId="0" applyFont="1" applyFill="1" applyBorder="1" applyAlignment="1">
      <alignment/>
    </xf>
    <xf numFmtId="0" fontId="2" fillId="0" borderId="83" xfId="0" applyFont="1" applyFill="1" applyBorder="1" applyAlignment="1">
      <alignment/>
    </xf>
    <xf numFmtId="0" fontId="9" fillId="0" borderId="74" xfId="0" applyFont="1" applyFill="1" applyBorder="1" applyAlignment="1">
      <alignment/>
    </xf>
    <xf numFmtId="0" fontId="9" fillId="0" borderId="82" xfId="0" applyFont="1" applyBorder="1" applyAlignment="1">
      <alignment/>
    </xf>
    <xf numFmtId="0" fontId="9" fillId="0" borderId="84" xfId="0" applyFont="1" applyBorder="1" applyAlignment="1">
      <alignment/>
    </xf>
    <xf numFmtId="0" fontId="9" fillId="2" borderId="78" xfId="0" applyFont="1" applyFill="1" applyBorder="1" applyAlignment="1">
      <alignment/>
    </xf>
    <xf numFmtId="0" fontId="1" fillId="2" borderId="8" xfId="0" applyFont="1" applyFill="1" applyBorder="1" applyAlignment="1" quotePrefix="1">
      <alignment horizontal="center"/>
    </xf>
    <xf numFmtId="167" fontId="1" fillId="2" borderId="16" xfId="0" applyNumberFormat="1" applyFont="1" applyFill="1" applyBorder="1" applyAlignment="1" quotePrefix="1">
      <alignment horizontal="center"/>
    </xf>
    <xf numFmtId="0" fontId="2" fillId="0" borderId="8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1" fillId="2" borderId="85" xfId="0" applyFont="1" applyFill="1" applyBorder="1" applyAlignment="1" quotePrefix="1">
      <alignment horizontal="centerContinuous"/>
    </xf>
    <xf numFmtId="0" fontId="1" fillId="2" borderId="12" xfId="0" applyFont="1" applyFill="1" applyBorder="1" applyAlignment="1" quotePrefix="1">
      <alignment horizontal="centerContinuous"/>
    </xf>
    <xf numFmtId="167" fontId="1" fillId="2" borderId="12" xfId="0" applyNumberFormat="1" applyFont="1" applyFill="1" applyBorder="1" applyAlignment="1" quotePrefix="1">
      <alignment horizontal="center"/>
    </xf>
    <xf numFmtId="0" fontId="9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64" fontId="2" fillId="0" borderId="86" xfId="0" applyNumberFormat="1" applyFont="1" applyBorder="1" applyAlignment="1">
      <alignment horizontal="right"/>
    </xf>
    <xf numFmtId="164" fontId="1" fillId="0" borderId="70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0" fontId="1" fillId="2" borderId="29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 applyProtection="1">
      <alignment horizontal="right"/>
      <protection/>
    </xf>
    <xf numFmtId="1" fontId="1" fillId="2" borderId="17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" xfId="0" applyFont="1" applyFill="1" applyBorder="1" applyAlignment="1" quotePrefix="1">
      <alignment horizontal="left"/>
    </xf>
    <xf numFmtId="0" fontId="2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7" xfId="0" applyFont="1" applyFill="1" applyBorder="1" applyAlignment="1" quotePrefix="1">
      <alignment horizontal="left"/>
    </xf>
    <xf numFmtId="0" fontId="1" fillId="0" borderId="16" xfId="0" applyFont="1" applyFill="1" applyBorder="1" applyAlignment="1">
      <alignment/>
    </xf>
    <xf numFmtId="0" fontId="1" fillId="0" borderId="7" xfId="0" applyFont="1" applyFill="1" applyBorder="1" applyAlignment="1">
      <alignment horizontal="left"/>
    </xf>
    <xf numFmtId="0" fontId="1" fillId="0" borderId="3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39" fontId="2" fillId="0" borderId="0" xfId="15" applyNumberFormat="1" applyFont="1" applyFill="1" applyBorder="1" applyAlignment="1">
      <alignment horizontal="center"/>
    </xf>
    <xf numFmtId="2" fontId="2" fillId="0" borderId="0" xfId="15" applyNumberFormat="1" applyFont="1" applyFill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3" fontId="2" fillId="0" borderId="0" xfId="15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2" fillId="0" borderId="87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164" fontId="7" fillId="0" borderId="5" xfId="0" applyNumberFormat="1" applyFont="1" applyFill="1" applyBorder="1" applyAlignment="1" quotePrefix="1">
      <alignment horizontal="right" vertical="center"/>
    </xf>
    <xf numFmtId="164" fontId="7" fillId="0" borderId="38" xfId="0" applyNumberFormat="1" applyFont="1" applyFill="1" applyBorder="1" applyAlignment="1" quotePrefix="1">
      <alignment horizontal="right" vertical="center"/>
    </xf>
    <xf numFmtId="0" fontId="2" fillId="0" borderId="79" xfId="0" applyFont="1" applyBorder="1" applyAlignment="1">
      <alignment/>
    </xf>
    <xf numFmtId="0" fontId="1" fillId="2" borderId="14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1" fillId="2" borderId="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177" fontId="2" fillId="0" borderId="15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19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177" fontId="2" fillId="0" borderId="37" xfId="0" applyNumberFormat="1" applyFont="1" applyFill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19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 horizontal="left"/>
    </xf>
    <xf numFmtId="177" fontId="2" fillId="0" borderId="37" xfId="0" applyNumberFormat="1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2" borderId="14" xfId="0" applyFont="1" applyFill="1" applyBorder="1" applyAlignment="1" quotePrefix="1">
      <alignment horizontal="center"/>
    </xf>
    <xf numFmtId="0" fontId="1" fillId="2" borderId="15" xfId="0" applyFont="1" applyFill="1" applyBorder="1" applyAlignment="1" quotePrefix="1">
      <alignment horizontal="center"/>
    </xf>
    <xf numFmtId="0" fontId="1" fillId="2" borderId="26" xfId="0" applyFont="1" applyFill="1" applyBorder="1" applyAlignment="1" quotePrefix="1">
      <alignment horizontal="center"/>
    </xf>
    <xf numFmtId="176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4" xfId="0" applyNumberFormat="1" applyFont="1" applyFill="1" applyBorder="1" applyAlignment="1">
      <alignment/>
    </xf>
    <xf numFmtId="176" fontId="2" fillId="0" borderId="26" xfId="0" applyNumberFormat="1" applyFont="1" applyFill="1" applyBorder="1" applyAlignment="1">
      <alignment/>
    </xf>
    <xf numFmtId="0" fontId="1" fillId="2" borderId="25" xfId="0" applyFont="1" applyFill="1" applyBorder="1" applyAlignment="1">
      <alignment horizontal="left"/>
    </xf>
    <xf numFmtId="0" fontId="1" fillId="2" borderId="21" xfId="0" applyFont="1" applyFill="1" applyBorder="1" applyAlignment="1" quotePrefix="1">
      <alignment horizontal="center"/>
    </xf>
    <xf numFmtId="0" fontId="1" fillId="2" borderId="77" xfId="0" applyFont="1" applyFill="1" applyBorder="1" applyAlignment="1" quotePrefix="1">
      <alignment horizontal="center"/>
    </xf>
    <xf numFmtId="0" fontId="1" fillId="2" borderId="79" xfId="0" applyFont="1" applyFill="1" applyBorder="1" applyAlignment="1" quotePrefix="1">
      <alignment horizontal="center"/>
    </xf>
    <xf numFmtId="0" fontId="1" fillId="2" borderId="80" xfId="0" applyFont="1" applyFill="1" applyBorder="1" applyAlignment="1" quotePrefix="1">
      <alignment horizontal="center"/>
    </xf>
    <xf numFmtId="176" fontId="2" fillId="0" borderId="6" xfId="0" applyNumberFormat="1" applyFont="1" applyFill="1" applyBorder="1" applyAlignment="1">
      <alignment/>
    </xf>
    <xf numFmtId="177" fontId="1" fillId="2" borderId="22" xfId="0" applyNumberFormat="1" applyFont="1" applyFill="1" applyBorder="1" applyAlignment="1">
      <alignment horizontal="left" vertical="center"/>
    </xf>
    <xf numFmtId="39" fontId="1" fillId="2" borderId="19" xfId="0" applyNumberFormat="1" applyFont="1" applyFill="1" applyBorder="1" applyAlignment="1" applyProtection="1">
      <alignment horizontal="center" vertical="center"/>
      <protection/>
    </xf>
    <xf numFmtId="39" fontId="1" fillId="2" borderId="6" xfId="0" applyNumberFormat="1" applyFont="1" applyFill="1" applyBorder="1" applyAlignment="1" applyProtection="1">
      <alignment horizontal="center" vertical="center"/>
      <protection/>
    </xf>
    <xf numFmtId="39" fontId="1" fillId="2" borderId="15" xfId="0" applyNumberFormat="1" applyFont="1" applyFill="1" applyBorder="1" applyAlignment="1" applyProtection="1">
      <alignment horizontal="center" vertical="center" wrapText="1"/>
      <protection/>
    </xf>
    <xf numFmtId="39" fontId="1" fillId="2" borderId="37" xfId="0" applyNumberFormat="1" applyFont="1" applyFill="1" applyBorder="1" applyAlignment="1" applyProtection="1">
      <alignment horizontal="center" vertical="center" wrapText="1"/>
      <protection/>
    </xf>
    <xf numFmtId="177" fontId="2" fillId="0" borderId="6" xfId="0" applyNumberFormat="1" applyFont="1" applyBorder="1" applyAlignment="1">
      <alignment/>
    </xf>
    <xf numFmtId="177" fontId="2" fillId="0" borderId="6" xfId="0" applyNumberFormat="1" applyFont="1" applyFill="1" applyBorder="1" applyAlignment="1">
      <alignment/>
    </xf>
    <xf numFmtId="168" fontId="2" fillId="0" borderId="26" xfId="0" applyNumberFormat="1" applyFont="1" applyBorder="1" applyAlignment="1" applyProtection="1">
      <alignment horizontal="right" vertical="center"/>
      <protection/>
    </xf>
    <xf numFmtId="168" fontId="2" fillId="0" borderId="28" xfId="0" applyNumberFormat="1" applyFont="1" applyBorder="1" applyAlignment="1" applyProtection="1">
      <alignment horizontal="right" vertical="center"/>
      <protection/>
    </xf>
    <xf numFmtId="168" fontId="2" fillId="0" borderId="28" xfId="0" applyNumberFormat="1" applyFont="1" applyFill="1" applyBorder="1" applyAlignment="1" applyProtection="1">
      <alignment horizontal="right" vertical="center"/>
      <protection/>
    </xf>
    <xf numFmtId="0" fontId="1" fillId="2" borderId="4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2" fillId="0" borderId="88" xfId="0" applyFont="1" applyBorder="1" applyAlignment="1">
      <alignment horizontal="left" vertical="center" wrapText="1"/>
    </xf>
    <xf numFmtId="164" fontId="2" fillId="0" borderId="17" xfId="0" applyNumberFormat="1" applyFont="1" applyFill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vertical="center"/>
    </xf>
    <xf numFmtId="0" fontId="12" fillId="0" borderId="88" xfId="0" applyFont="1" applyBorder="1" applyAlignment="1">
      <alignment horizontal="left" vertical="center"/>
    </xf>
    <xf numFmtId="0" fontId="2" fillId="0" borderId="88" xfId="0" applyFont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164" fontId="2" fillId="0" borderId="17" xfId="0" applyNumberFormat="1" applyFont="1" applyBorder="1" applyAlignment="1" quotePrefix="1">
      <alignment/>
    </xf>
    <xf numFmtId="164" fontId="2" fillId="0" borderId="17" xfId="0" applyNumberFormat="1" applyFont="1" applyBorder="1" applyAlignment="1">
      <alignment/>
    </xf>
    <xf numFmtId="164" fontId="2" fillId="0" borderId="32" xfId="0" applyNumberFormat="1" applyFont="1" applyBorder="1" applyAlignment="1" quotePrefix="1">
      <alignment/>
    </xf>
    <xf numFmtId="0" fontId="2" fillId="0" borderId="87" xfId="0" applyFont="1" applyBorder="1" applyAlignment="1">
      <alignment vertical="center"/>
    </xf>
    <xf numFmtId="0" fontId="2" fillId="0" borderId="24" xfId="0" applyFont="1" applyFill="1" applyBorder="1" applyAlignment="1">
      <alignment horizontal="center"/>
    </xf>
    <xf numFmtId="164" fontId="2" fillId="0" borderId="24" xfId="0" applyNumberFormat="1" applyFont="1" applyBorder="1" applyAlignment="1">
      <alignment vertical="center"/>
    </xf>
    <xf numFmtId="164" fontId="2" fillId="0" borderId="31" xfId="0" applyNumberFormat="1" applyFont="1" applyBorder="1" applyAlignment="1">
      <alignment vertical="center"/>
    </xf>
    <xf numFmtId="0" fontId="1" fillId="2" borderId="28" xfId="0" applyFont="1" applyFill="1" applyBorder="1" applyAlignment="1">
      <alignment horizontal="center" vertical="center"/>
    </xf>
    <xf numFmtId="0" fontId="1" fillId="0" borderId="88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/>
    </xf>
    <xf numFmtId="164" fontId="1" fillId="0" borderId="17" xfId="0" applyNumberFormat="1" applyFont="1" applyBorder="1" applyAlignment="1">
      <alignment vertical="center"/>
    </xf>
    <xf numFmtId="164" fontId="1" fillId="0" borderId="32" xfId="0" applyNumberFormat="1" applyFont="1" applyBorder="1" applyAlignment="1">
      <alignment vertical="center"/>
    </xf>
    <xf numFmtId="168" fontId="2" fillId="0" borderId="38" xfId="0" applyNumberFormat="1" applyFont="1" applyBorder="1" applyAlignment="1" applyProtection="1">
      <alignment horizontal="right" vertical="center"/>
      <protection/>
    </xf>
    <xf numFmtId="168" fontId="2" fillId="0" borderId="8" xfId="0" applyNumberFormat="1" applyFont="1" applyBorder="1" applyAlignment="1">
      <alignment horizontal="right" vertical="center"/>
    </xf>
    <xf numFmtId="168" fontId="2" fillId="0" borderId="28" xfId="0" applyNumberFormat="1" applyFont="1" applyFill="1" applyBorder="1" applyAlignment="1">
      <alignment horizontal="right" vertical="center"/>
    </xf>
    <xf numFmtId="168" fontId="2" fillId="0" borderId="28" xfId="0" applyNumberFormat="1" applyFont="1" applyBorder="1" applyAlignment="1">
      <alignment horizontal="right" vertical="center"/>
    </xf>
    <xf numFmtId="0" fontId="12" fillId="0" borderId="0" xfId="28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24" applyFont="1">
      <alignment/>
      <protection/>
    </xf>
    <xf numFmtId="0" fontId="1" fillId="0" borderId="43" xfId="24" applyFont="1" applyBorder="1">
      <alignment/>
      <protection/>
    </xf>
    <xf numFmtId="2" fontId="1" fillId="0" borderId="4" xfId="24" applyNumberFormat="1" applyFont="1" applyBorder="1" applyAlignment="1">
      <alignment horizontal="center" vertical="center"/>
      <protection/>
    </xf>
    <xf numFmtId="164" fontId="1" fillId="0" borderId="0" xfId="24" applyNumberFormat="1" applyFont="1" applyBorder="1" applyAlignment="1">
      <alignment vertical="center"/>
      <protection/>
    </xf>
    <xf numFmtId="164" fontId="1" fillId="0" borderId="38" xfId="24" applyNumberFormat="1" applyFont="1" applyBorder="1" applyAlignment="1">
      <alignment vertical="center"/>
      <protection/>
    </xf>
    <xf numFmtId="0" fontId="1" fillId="0" borderId="88" xfId="24" applyFont="1" applyBorder="1">
      <alignment/>
      <protection/>
    </xf>
    <xf numFmtId="2" fontId="1" fillId="0" borderId="18" xfId="24" applyNumberFormat="1" applyFont="1" applyBorder="1" applyAlignment="1">
      <alignment horizontal="center" vertical="center"/>
      <protection/>
    </xf>
    <xf numFmtId="164" fontId="1" fillId="0" borderId="1" xfId="24" applyNumberFormat="1" applyFont="1" applyBorder="1" applyAlignment="1">
      <alignment vertical="center"/>
      <protection/>
    </xf>
    <xf numFmtId="164" fontId="1" fillId="0" borderId="39" xfId="24" applyNumberFormat="1" applyFont="1" applyBorder="1" applyAlignment="1">
      <alignment vertical="center"/>
      <protection/>
    </xf>
    <xf numFmtId="0" fontId="2" fillId="0" borderId="43" xfId="24" applyFont="1" applyBorder="1">
      <alignment/>
      <protection/>
    </xf>
    <xf numFmtId="2" fontId="2" fillId="0" borderId="4" xfId="24" applyNumberFormat="1" applyFont="1" applyBorder="1" applyAlignment="1">
      <alignment horizontal="center" vertical="center"/>
      <protection/>
    </xf>
    <xf numFmtId="164" fontId="2" fillId="0" borderId="0" xfId="24" applyNumberFormat="1" applyFont="1" applyBorder="1" applyAlignment="1">
      <alignment vertical="center"/>
      <protection/>
    </xf>
    <xf numFmtId="164" fontId="2" fillId="0" borderId="38" xfId="24" applyNumberFormat="1" applyFont="1" applyBorder="1" applyAlignment="1">
      <alignment vertical="center"/>
      <protection/>
    </xf>
    <xf numFmtId="2" fontId="1" fillId="0" borderId="17" xfId="24" applyNumberFormat="1" applyFont="1" applyBorder="1" applyAlignment="1">
      <alignment horizontal="center" vertical="center"/>
      <protection/>
    </xf>
    <xf numFmtId="0" fontId="1" fillId="0" borderId="0" xfId="24" applyFont="1">
      <alignment/>
      <protection/>
    </xf>
    <xf numFmtId="0" fontId="2" fillId="0" borderId="63" xfId="24" applyFont="1" applyBorder="1">
      <alignment/>
      <protection/>
    </xf>
    <xf numFmtId="2" fontId="2" fillId="0" borderId="23" xfId="24" applyNumberFormat="1" applyFont="1" applyBorder="1" applyAlignment="1">
      <alignment horizontal="center" vertical="center"/>
      <protection/>
    </xf>
    <xf numFmtId="164" fontId="2" fillId="0" borderId="57" xfId="24" applyNumberFormat="1" applyFont="1" applyBorder="1" applyAlignment="1">
      <alignment vertical="center"/>
      <protection/>
    </xf>
    <xf numFmtId="164" fontId="2" fillId="0" borderId="61" xfId="24" applyNumberFormat="1" applyFont="1" applyBorder="1" applyAlignment="1">
      <alignment vertical="center"/>
      <protection/>
    </xf>
    <xf numFmtId="0" fontId="1" fillId="0" borderId="22" xfId="24" applyFont="1" applyBorder="1">
      <alignment/>
      <protection/>
    </xf>
    <xf numFmtId="164" fontId="1" fillId="0" borderId="4" xfId="24" applyNumberFormat="1" applyFont="1" applyBorder="1" applyAlignment="1">
      <alignment vertical="center"/>
      <protection/>
    </xf>
    <xf numFmtId="0" fontId="1" fillId="0" borderId="22" xfId="24" applyFont="1" applyBorder="1" applyAlignment="1">
      <alignment horizontal="center"/>
      <protection/>
    </xf>
    <xf numFmtId="164" fontId="2" fillId="0" borderId="4" xfId="24" applyNumberFormat="1" applyFont="1" applyBorder="1" applyAlignment="1">
      <alignment vertical="center"/>
      <protection/>
    </xf>
    <xf numFmtId="164" fontId="1" fillId="0" borderId="4" xfId="26" applyNumberFormat="1" applyFont="1" applyBorder="1" applyAlignment="1">
      <alignment vertical="center"/>
      <protection/>
    </xf>
    <xf numFmtId="164" fontId="2" fillId="0" borderId="4" xfId="26" applyNumberFormat="1" applyFont="1" applyBorder="1" applyAlignment="1">
      <alignment vertical="center"/>
      <protection/>
    </xf>
    <xf numFmtId="0" fontId="2" fillId="0" borderId="22" xfId="24" applyFont="1" applyBorder="1" applyAlignment="1">
      <alignment horizontal="center"/>
      <protection/>
    </xf>
    <xf numFmtId="0" fontId="1" fillId="0" borderId="51" xfId="24" applyFont="1" applyBorder="1">
      <alignment/>
      <protection/>
    </xf>
    <xf numFmtId="164" fontId="2" fillId="0" borderId="23" xfId="24" applyNumberFormat="1" applyFont="1" applyBorder="1" applyAlignment="1">
      <alignment vertical="center"/>
      <protection/>
    </xf>
    <xf numFmtId="0" fontId="1" fillId="0" borderId="0" xfId="24" applyFont="1" applyAlignment="1">
      <alignment horizontal="center"/>
      <protection/>
    </xf>
    <xf numFmtId="2" fontId="2" fillId="0" borderId="0" xfId="24" applyNumberFormat="1" applyFont="1">
      <alignment/>
      <protection/>
    </xf>
    <xf numFmtId="0" fontId="2" fillId="0" borderId="0" xfId="24" applyFont="1" applyFill="1" applyBorder="1">
      <alignment/>
      <protection/>
    </xf>
    <xf numFmtId="0" fontId="2" fillId="0" borderId="0" xfId="24" applyFont="1" applyAlignment="1">
      <alignment horizontal="center"/>
      <protection/>
    </xf>
    <xf numFmtId="0" fontId="1" fillId="2" borderId="21" xfId="24" applyFont="1" applyFill="1" applyBorder="1" applyAlignment="1">
      <alignment horizontal="center"/>
      <protection/>
    </xf>
    <xf numFmtId="0" fontId="1" fillId="2" borderId="9" xfId="24" applyFont="1" applyFill="1" applyBorder="1" applyAlignment="1">
      <alignment horizontal="center"/>
      <protection/>
    </xf>
    <xf numFmtId="0" fontId="1" fillId="0" borderId="33" xfId="24" applyFont="1" applyBorder="1" applyAlignment="1">
      <alignment horizontal="center" vertical="center"/>
      <protection/>
    </xf>
    <xf numFmtId="0" fontId="1" fillId="0" borderId="0" xfId="24" applyFont="1" applyBorder="1" applyAlignment="1">
      <alignment vertical="center"/>
      <protection/>
    </xf>
    <xf numFmtId="164" fontId="1" fillId="0" borderId="0" xfId="24" applyNumberFormat="1" applyFont="1" applyBorder="1" applyAlignment="1">
      <alignment horizontal="center" vertical="center"/>
      <protection/>
    </xf>
    <xf numFmtId="164" fontId="1" fillId="0" borderId="38" xfId="24" applyNumberFormat="1" applyFont="1" applyBorder="1" applyAlignment="1">
      <alignment horizontal="center" vertical="center"/>
      <protection/>
    </xf>
    <xf numFmtId="164" fontId="1" fillId="0" borderId="0" xfId="25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2" fillId="0" borderId="0" xfId="25" applyNumberFormat="1" applyFont="1" applyBorder="1" applyAlignment="1">
      <alignment horizontal="center" vertical="center"/>
      <protection/>
    </xf>
    <xf numFmtId="164" fontId="2" fillId="0" borderId="5" xfId="0" applyNumberFormat="1" applyFont="1" applyBorder="1" applyAlignment="1">
      <alignment vertical="center"/>
    </xf>
    <xf numFmtId="0" fontId="2" fillId="0" borderId="0" xfId="24" applyFont="1" applyBorder="1" applyAlignment="1">
      <alignment vertical="center"/>
      <protection/>
    </xf>
    <xf numFmtId="164" fontId="2" fillId="0" borderId="0" xfId="24" applyNumberFormat="1" applyFont="1" applyBorder="1" applyAlignment="1">
      <alignment horizontal="center" vertical="center"/>
      <protection/>
    </xf>
    <xf numFmtId="164" fontId="2" fillId="0" borderId="38" xfId="24" applyNumberFormat="1" applyFont="1" applyBorder="1" applyAlignment="1">
      <alignment horizontal="center" vertical="center"/>
      <protection/>
    </xf>
    <xf numFmtId="0" fontId="2" fillId="0" borderId="52" xfId="24" applyFont="1" applyBorder="1" applyAlignment="1">
      <alignment vertical="center"/>
      <protection/>
    </xf>
    <xf numFmtId="164" fontId="2" fillId="0" borderId="57" xfId="25" applyNumberFormat="1" applyFont="1" applyBorder="1" applyAlignment="1">
      <alignment horizontal="center" vertical="center"/>
      <protection/>
    </xf>
    <xf numFmtId="164" fontId="2" fillId="0" borderId="57" xfId="0" applyNumberFormat="1" applyFont="1" applyBorder="1" applyAlignment="1">
      <alignment vertical="center"/>
    </xf>
    <xf numFmtId="164" fontId="2" fillId="0" borderId="34" xfId="0" applyNumberFormat="1" applyFont="1" applyBorder="1" applyAlignment="1">
      <alignment vertical="center"/>
    </xf>
    <xf numFmtId="164" fontId="2" fillId="0" borderId="57" xfId="24" applyNumberFormat="1" applyFont="1" applyBorder="1" applyAlignment="1">
      <alignment horizontal="center" vertical="center"/>
      <protection/>
    </xf>
    <xf numFmtId="164" fontId="2" fillId="0" borderId="61" xfId="24" applyNumberFormat="1" applyFont="1" applyBorder="1" applyAlignment="1">
      <alignment horizontal="center" vertical="center"/>
      <protection/>
    </xf>
    <xf numFmtId="0" fontId="1" fillId="2" borderId="89" xfId="0" applyFont="1" applyFill="1" applyBorder="1" applyAlignment="1" applyProtection="1" quotePrefix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17" xfId="24" applyFont="1" applyFill="1" applyBorder="1" applyAlignment="1">
      <alignment horizontal="center"/>
      <protection/>
    </xf>
    <xf numFmtId="0" fontId="1" fillId="2" borderId="16" xfId="24" applyFont="1" applyFill="1" applyBorder="1" applyAlignment="1">
      <alignment horizontal="center"/>
      <protection/>
    </xf>
    <xf numFmtId="0" fontId="1" fillId="2" borderId="2" xfId="24" applyFont="1" applyFill="1" applyBorder="1" applyAlignment="1">
      <alignment horizontal="center"/>
      <protection/>
    </xf>
    <xf numFmtId="1" fontId="1" fillId="2" borderId="17" xfId="24" applyNumberFormat="1" applyFont="1" applyFill="1" applyBorder="1" applyAlignment="1" quotePrefix="1">
      <alignment horizontal="center"/>
      <protection/>
    </xf>
    <xf numFmtId="0" fontId="2" fillId="2" borderId="89" xfId="0" applyFont="1" applyFill="1" applyBorder="1" applyAlignment="1" applyProtection="1" quotePrefix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19" xfId="24" applyFont="1" applyFill="1" applyBorder="1" applyAlignment="1">
      <alignment horizontal="center"/>
      <protection/>
    </xf>
    <xf numFmtId="0" fontId="2" fillId="2" borderId="14" xfId="24" applyFont="1" applyFill="1" applyBorder="1" applyAlignment="1">
      <alignment horizontal="center"/>
      <protection/>
    </xf>
    <xf numFmtId="0" fontId="2" fillId="2" borderId="6" xfId="24" applyFont="1" applyFill="1" applyBorder="1" applyAlignment="1">
      <alignment horizontal="center"/>
      <protection/>
    </xf>
    <xf numFmtId="0" fontId="2" fillId="2" borderId="26" xfId="24" applyFont="1" applyFill="1" applyBorder="1" applyAlignment="1">
      <alignment horizontal="center"/>
      <protection/>
    </xf>
    <xf numFmtId="0" fontId="2" fillId="2" borderId="88" xfId="24" applyNumberFormat="1" applyFont="1" applyFill="1" applyBorder="1" applyAlignment="1">
      <alignment horizontal="center"/>
      <protection/>
    </xf>
    <xf numFmtId="0" fontId="2" fillId="2" borderId="17" xfId="24" applyFont="1" applyFill="1" applyBorder="1" applyAlignment="1">
      <alignment horizontal="center"/>
      <protection/>
    </xf>
    <xf numFmtId="0" fontId="2" fillId="2" borderId="18" xfId="24" applyFont="1" applyFill="1" applyBorder="1" applyAlignment="1">
      <alignment horizontal="center"/>
      <protection/>
    </xf>
    <xf numFmtId="0" fontId="2" fillId="2" borderId="2" xfId="24" applyFont="1" applyFill="1" applyBorder="1" applyAlignment="1">
      <alignment horizontal="center"/>
      <protection/>
    </xf>
    <xf numFmtId="0" fontId="2" fillId="2" borderId="16" xfId="24" applyFont="1" applyFill="1" applyBorder="1" applyAlignment="1">
      <alignment horizontal="center"/>
      <protection/>
    </xf>
    <xf numFmtId="0" fontId="2" fillId="2" borderId="9" xfId="24" applyFont="1" applyFill="1" applyBorder="1" applyAlignment="1">
      <alignment horizontal="center"/>
      <protection/>
    </xf>
    <xf numFmtId="0" fontId="2" fillId="2" borderId="7" xfId="24" applyFont="1" applyFill="1" applyBorder="1" applyAlignment="1">
      <alignment horizontal="center"/>
      <protection/>
    </xf>
    <xf numFmtId="0" fontId="2" fillId="2" borderId="54" xfId="24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57" xfId="0" applyNumberFormat="1" applyFont="1" applyBorder="1" applyAlignment="1">
      <alignment horizontal="right" vertical="center"/>
    </xf>
    <xf numFmtId="164" fontId="2" fillId="0" borderId="34" xfId="0" applyNumberFormat="1" applyFont="1" applyBorder="1" applyAlignment="1">
      <alignment horizontal="right" vertical="center"/>
    </xf>
    <xf numFmtId="165" fontId="13" fillId="2" borderId="17" xfId="23" applyNumberFormat="1" applyFont="1" applyFill="1" applyBorder="1" applyAlignment="1" applyProtection="1">
      <alignment horizontal="center" vertical="center"/>
      <protection/>
    </xf>
    <xf numFmtId="165" fontId="13" fillId="2" borderId="9" xfId="23" applyNumberFormat="1" applyFont="1" applyFill="1" applyBorder="1" applyAlignment="1" applyProtection="1">
      <alignment horizontal="center" vertical="center"/>
      <protection/>
    </xf>
    <xf numFmtId="165" fontId="13" fillId="2" borderId="54" xfId="23" applyNumberFormat="1" applyFont="1" applyFill="1" applyBorder="1" applyAlignment="1" applyProtection="1">
      <alignment horizontal="center" vertical="center"/>
      <protection/>
    </xf>
    <xf numFmtId="164" fontId="7" fillId="0" borderId="4" xfId="23" applyNumberFormat="1" applyFont="1" applyBorder="1" applyAlignment="1">
      <alignment horizontal="center" vertical="center"/>
      <protection/>
    </xf>
    <xf numFmtId="164" fontId="7" fillId="0" borderId="28" xfId="23" applyNumberFormat="1" applyFont="1" applyBorder="1" applyAlignment="1">
      <alignment horizontal="center" vertical="center"/>
      <protection/>
    </xf>
    <xf numFmtId="165" fontId="13" fillId="0" borderId="30" xfId="23" applyNumberFormat="1" applyFont="1" applyBorder="1" applyAlignment="1" applyProtection="1">
      <alignment horizontal="center" vertical="center"/>
      <protection/>
    </xf>
    <xf numFmtId="164" fontId="13" fillId="0" borderId="24" xfId="23" applyNumberFormat="1" applyFont="1" applyBorder="1" applyAlignment="1">
      <alignment horizontal="center" vertical="center"/>
      <protection/>
    </xf>
    <xf numFmtId="164" fontId="13" fillId="0" borderId="31" xfId="23" applyNumberFormat="1" applyFont="1" applyBorder="1" applyAlignment="1">
      <alignment horizontal="center" vertical="center"/>
      <protection/>
    </xf>
    <xf numFmtId="165" fontId="13" fillId="2" borderId="32" xfId="23" applyNumberFormat="1" applyFont="1" applyFill="1" applyBorder="1" applyAlignment="1" applyProtection="1">
      <alignment horizontal="center" vertical="center"/>
      <protection/>
    </xf>
    <xf numFmtId="165" fontId="7" fillId="0" borderId="55" xfId="23" applyNumberFormat="1" applyFont="1" applyBorder="1" applyAlignment="1" applyProtection="1">
      <alignment horizontal="centerContinuous"/>
      <protection/>
    </xf>
    <xf numFmtId="165" fontId="7" fillId="0" borderId="55" xfId="23" applyFont="1" applyBorder="1" applyAlignment="1">
      <alignment horizontal="centerContinuous"/>
      <protection/>
    </xf>
    <xf numFmtId="165" fontId="7" fillId="0" borderId="9" xfId="23" applyNumberFormat="1" applyFont="1" applyBorder="1" applyAlignment="1" applyProtection="1">
      <alignment horizontal="center"/>
      <protection/>
    </xf>
    <xf numFmtId="0" fontId="13" fillId="0" borderId="90" xfId="0" applyFont="1" applyBorder="1" applyAlignment="1">
      <alignment horizontal="right" wrapText="1"/>
    </xf>
    <xf numFmtId="0" fontId="7" fillId="0" borderId="90" xfId="0" applyFont="1" applyBorder="1" applyAlignment="1">
      <alignment horizontal="right" wrapText="1"/>
    </xf>
    <xf numFmtId="0" fontId="13" fillId="2" borderId="91" xfId="0" applyFont="1" applyFill="1" applyBorder="1" applyAlignment="1">
      <alignment horizontal="center" vertical="center" wrapText="1"/>
    </xf>
    <xf numFmtId="0" fontId="13" fillId="2" borderId="92" xfId="0" applyFont="1" applyFill="1" applyBorder="1" applyAlignment="1">
      <alignment horizontal="center" vertical="center" wrapText="1"/>
    </xf>
    <xf numFmtId="0" fontId="13" fillId="0" borderId="93" xfId="0" applyFont="1" applyBorder="1" applyAlignment="1">
      <alignment horizontal="center" wrapText="1"/>
    </xf>
    <xf numFmtId="0" fontId="13" fillId="0" borderId="94" xfId="0" applyFont="1" applyBorder="1" applyAlignment="1">
      <alignment horizontal="right" wrapText="1"/>
    </xf>
    <xf numFmtId="0" fontId="13" fillId="0" borderId="93" xfId="0" applyFont="1" applyBorder="1" applyAlignment="1">
      <alignment horizontal="left" wrapText="1"/>
    </xf>
    <xf numFmtId="0" fontId="7" fillId="0" borderId="93" xfId="0" applyFont="1" applyBorder="1" applyAlignment="1">
      <alignment horizontal="left" wrapText="1"/>
    </xf>
    <xf numFmtId="0" fontId="7" fillId="0" borderId="94" xfId="0" applyFont="1" applyBorder="1" applyAlignment="1">
      <alignment horizontal="right" wrapText="1"/>
    </xf>
    <xf numFmtId="0" fontId="7" fillId="0" borderId="95" xfId="0" applyFont="1" applyBorder="1" applyAlignment="1">
      <alignment horizontal="left" wrapText="1"/>
    </xf>
    <xf numFmtId="0" fontId="7" fillId="0" borderId="96" xfId="0" applyFont="1" applyBorder="1" applyAlignment="1">
      <alignment horizontal="right" wrapText="1"/>
    </xf>
    <xf numFmtId="0" fontId="7" fillId="0" borderId="97" xfId="0" applyFont="1" applyBorder="1" applyAlignment="1">
      <alignment horizontal="right" wrapText="1"/>
    </xf>
    <xf numFmtId="0" fontId="1" fillId="0" borderId="93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quotePrefix="1">
      <alignment/>
    </xf>
    <xf numFmtId="166" fontId="2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88" xfId="0" applyFont="1" applyBorder="1" applyAlignment="1">
      <alignment/>
    </xf>
    <xf numFmtId="0" fontId="1" fillId="0" borderId="88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6" fontId="1" fillId="0" borderId="17" xfId="0" applyNumberFormat="1" applyFont="1" applyBorder="1" applyAlignment="1">
      <alignment horizontal="left"/>
    </xf>
    <xf numFmtId="0" fontId="1" fillId="0" borderId="8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/>
    </xf>
    <xf numFmtId="2" fontId="2" fillId="0" borderId="34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/>
    </xf>
    <xf numFmtId="0" fontId="27" fillId="0" borderId="0" xfId="0" applyFont="1" applyAlignment="1">
      <alignment/>
    </xf>
    <xf numFmtId="49" fontId="3" fillId="2" borderId="21" xfId="0" applyNumberFormat="1" applyFont="1" applyFill="1" applyBorder="1" applyAlignment="1">
      <alignment horizontal="centerContinuous"/>
    </xf>
    <xf numFmtId="49" fontId="3" fillId="2" borderId="21" xfId="0" applyNumberFormat="1" applyFont="1" applyFill="1" applyBorder="1" applyAlignment="1" quotePrefix="1">
      <alignment horizontal="centerContinuous"/>
    </xf>
    <xf numFmtId="0" fontId="1" fillId="2" borderId="33" xfId="0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 horizontal="center"/>
      <protection/>
    </xf>
    <xf numFmtId="49" fontId="1" fillId="2" borderId="17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Continuous"/>
    </xf>
    <xf numFmtId="49" fontId="1" fillId="2" borderId="32" xfId="0" applyNumberFormat="1" applyFont="1" applyFill="1" applyBorder="1" applyAlignment="1">
      <alignment horizontal="center"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right" vertical="center"/>
      <protection/>
    </xf>
    <xf numFmtId="164" fontId="1" fillId="0" borderId="14" xfId="0" applyNumberFormat="1" applyFont="1" applyBorder="1" applyAlignment="1" applyProtection="1">
      <alignment horizontal="right" vertical="center"/>
      <protection/>
    </xf>
    <xf numFmtId="164" fontId="1" fillId="0" borderId="14" xfId="0" applyNumberFormat="1" applyFont="1" applyBorder="1" applyAlignment="1">
      <alignment horizontal="right" vertical="center"/>
    </xf>
    <xf numFmtId="164" fontId="1" fillId="0" borderId="26" xfId="0" applyNumberFormat="1" applyFont="1" applyBorder="1" applyAlignment="1">
      <alignment horizontal="right" vertical="center"/>
    </xf>
    <xf numFmtId="0" fontId="2" fillId="0" borderId="4" xfId="0" applyFont="1" applyBorder="1" applyAlignment="1" applyProtection="1">
      <alignment horizontal="left"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 applyProtection="1">
      <alignment horizontal="right" vertical="center"/>
      <protection/>
    </xf>
    <xf numFmtId="164" fontId="1" fillId="0" borderId="4" xfId="0" applyNumberFormat="1" applyFont="1" applyBorder="1" applyAlignment="1" quotePrefix="1">
      <alignment horizontal="right" vertical="center"/>
    </xf>
    <xf numFmtId="164" fontId="1" fillId="0" borderId="28" xfId="0" applyNumberFormat="1" applyFont="1" applyBorder="1" applyAlignment="1" quotePrefix="1">
      <alignment horizontal="right" vertical="center"/>
    </xf>
    <xf numFmtId="0" fontId="12" fillId="0" borderId="22" xfId="0" applyFont="1" applyBorder="1" applyAlignment="1" applyProtection="1">
      <alignment horizontal="left" vertical="center"/>
      <protection/>
    </xf>
    <xf numFmtId="0" fontId="12" fillId="0" borderId="4" xfId="0" applyFont="1" applyBorder="1" applyAlignment="1" applyProtection="1">
      <alignment horizontal="left" vertical="center"/>
      <protection/>
    </xf>
    <xf numFmtId="0" fontId="12" fillId="0" borderId="4" xfId="0" applyFont="1" applyBorder="1" applyAlignment="1">
      <alignment horizontal="right" vertical="center"/>
    </xf>
    <xf numFmtId="164" fontId="12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33" xfId="0" applyFont="1" applyBorder="1" applyAlignment="1" applyProtection="1">
      <alignment horizontal="left" vertical="center"/>
      <protection/>
    </xf>
    <xf numFmtId="0" fontId="12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164" fontId="12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 applyProtection="1">
      <alignment horizontal="right" vertical="center"/>
      <protection/>
    </xf>
    <xf numFmtId="164" fontId="1" fillId="0" borderId="9" xfId="0" applyNumberFormat="1" applyFont="1" applyBorder="1" applyAlignment="1" quotePrefix="1">
      <alignment horizontal="right" vertical="center"/>
    </xf>
    <xf numFmtId="164" fontId="1" fillId="0" borderId="54" xfId="0" applyNumberFormat="1" applyFont="1" applyBorder="1" applyAlignment="1" quotePrefix="1">
      <alignment horizontal="right" vertical="center"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right" vertical="center"/>
      <protection/>
    </xf>
    <xf numFmtId="164" fontId="1" fillId="0" borderId="4" xfId="0" applyNumberFormat="1" applyFont="1" applyBorder="1" applyAlignment="1" applyProtection="1">
      <alignment horizontal="right" vertical="center"/>
      <protection/>
    </xf>
    <xf numFmtId="164" fontId="1" fillId="0" borderId="4" xfId="0" applyNumberFormat="1" applyFont="1" applyBorder="1" applyAlignment="1">
      <alignment horizontal="right" vertical="center"/>
    </xf>
    <xf numFmtId="164" fontId="1" fillId="0" borderId="28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 quotePrefix="1">
      <alignment horizontal="right" vertical="center"/>
    </xf>
    <xf numFmtId="164" fontId="2" fillId="0" borderId="28" xfId="0" applyNumberFormat="1" applyFont="1" applyBorder="1" applyAlignment="1" quotePrefix="1">
      <alignment horizontal="right" vertical="center"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>
      <alignment horizontal="right" vertical="center"/>
    </xf>
    <xf numFmtId="164" fontId="2" fillId="0" borderId="9" xfId="0" applyNumberFormat="1" applyFont="1" applyBorder="1" applyAlignment="1" quotePrefix="1">
      <alignment horizontal="right" vertical="center"/>
    </xf>
    <xf numFmtId="164" fontId="2" fillId="0" borderId="54" xfId="0" applyNumberFormat="1" applyFont="1" applyBorder="1" applyAlignment="1" quotePrefix="1">
      <alignment horizontal="right"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164" fontId="1" fillId="0" borderId="17" xfId="0" applyNumberFormat="1" applyFont="1" applyBorder="1" applyAlignment="1" applyProtection="1">
      <alignment horizontal="right" vertical="center"/>
      <protection/>
    </xf>
    <xf numFmtId="164" fontId="1" fillId="0" borderId="9" xfId="0" applyNumberFormat="1" applyFont="1" applyBorder="1" applyAlignment="1" applyProtection="1">
      <alignment horizontal="right" vertical="center"/>
      <protection/>
    </xf>
    <xf numFmtId="164" fontId="1" fillId="0" borderId="9" xfId="0" applyNumberFormat="1" applyFont="1" applyBorder="1" applyAlignment="1">
      <alignment horizontal="right" vertical="center"/>
    </xf>
    <xf numFmtId="0" fontId="1" fillId="0" borderId="36" xfId="0" applyFont="1" applyBorder="1" applyAlignment="1" applyProtection="1">
      <alignment horizontal="left" vertical="center"/>
      <protection/>
    </xf>
    <xf numFmtId="164" fontId="1" fillId="0" borderId="17" xfId="0" applyNumberFormat="1" applyFont="1" applyBorder="1" applyAlignment="1">
      <alignment horizontal="right" vertical="center"/>
    </xf>
    <xf numFmtId="164" fontId="1" fillId="0" borderId="32" xfId="0" applyNumberFormat="1" applyFont="1" applyBorder="1" applyAlignment="1">
      <alignment horizontal="right" vertical="center"/>
    </xf>
    <xf numFmtId="0" fontId="7" fillId="0" borderId="4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quotePrefix="1">
      <alignment horizontal="center" vertical="center"/>
    </xf>
    <xf numFmtId="164" fontId="1" fillId="0" borderId="9" xfId="0" applyNumberFormat="1" applyFont="1" applyBorder="1" applyAlignment="1" applyProtection="1" quotePrefix="1">
      <alignment horizontal="right"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164" fontId="1" fillId="0" borderId="17" xfId="0" applyNumberFormat="1" applyFont="1" applyBorder="1" applyAlignment="1" applyProtection="1">
      <alignment vertical="center"/>
      <protection/>
    </xf>
    <xf numFmtId="0" fontId="1" fillId="0" borderId="4" xfId="0" applyFont="1" applyBorder="1" applyAlignment="1">
      <alignment horizontal="right" vertical="center"/>
    </xf>
    <xf numFmtId="0" fontId="12" fillId="0" borderId="4" xfId="0" applyFont="1" applyBorder="1" applyAlignment="1" applyProtection="1">
      <alignment horizontal="right" vertical="center"/>
      <protection/>
    </xf>
    <xf numFmtId="164" fontId="12" fillId="0" borderId="4" xfId="0" applyNumberFormat="1" applyFont="1" applyBorder="1" applyAlignment="1" applyProtection="1">
      <alignment horizontal="right" vertical="center"/>
      <protection/>
    </xf>
    <xf numFmtId="164" fontId="2" fillId="0" borderId="4" xfId="0" applyNumberFormat="1" applyFont="1" applyBorder="1" applyAlignment="1" applyProtection="1" quotePrefix="1">
      <alignment horizontal="right" vertical="center"/>
      <protection/>
    </xf>
    <xf numFmtId="164" fontId="12" fillId="0" borderId="0" xfId="0" applyNumberFormat="1" applyFont="1" applyAlignment="1">
      <alignment vertical="center"/>
    </xf>
    <xf numFmtId="0" fontId="2" fillId="0" borderId="79" xfId="0" applyFont="1" applyBorder="1" applyAlignment="1" applyProtection="1">
      <alignment horizontal="left" vertical="center"/>
      <protection/>
    </xf>
    <xf numFmtId="0" fontId="2" fillId="0" borderId="79" xfId="0" applyFont="1" applyBorder="1" applyAlignment="1">
      <alignment horizontal="right" vertical="center"/>
    </xf>
    <xf numFmtId="164" fontId="2" fillId="0" borderId="79" xfId="0" applyNumberFormat="1" applyFont="1" applyBorder="1" applyAlignment="1">
      <alignment horizontal="right" vertical="center"/>
    </xf>
    <xf numFmtId="164" fontId="2" fillId="0" borderId="79" xfId="0" applyNumberFormat="1" applyFont="1" applyBorder="1" applyAlignment="1" applyProtection="1">
      <alignment horizontal="right" vertical="center"/>
      <protection/>
    </xf>
    <xf numFmtId="0" fontId="1" fillId="0" borderId="91" xfId="0" applyFont="1" applyBorder="1" applyAlignment="1">
      <alignment horizontal="center" wrapText="1"/>
    </xf>
    <xf numFmtId="0" fontId="13" fillId="0" borderId="92" xfId="0" applyFont="1" applyBorder="1" applyAlignment="1">
      <alignment horizontal="right" wrapText="1"/>
    </xf>
    <xf numFmtId="0" fontId="13" fillId="0" borderId="98" xfId="0" applyFont="1" applyBorder="1" applyAlignment="1">
      <alignment horizontal="right" wrapText="1"/>
    </xf>
    <xf numFmtId="0" fontId="1" fillId="0" borderId="95" xfId="0" applyFont="1" applyBorder="1" applyAlignment="1">
      <alignment horizontal="left" wrapText="1"/>
    </xf>
    <xf numFmtId="0" fontId="13" fillId="0" borderId="96" xfId="0" applyFont="1" applyBorder="1" applyAlignment="1">
      <alignment horizontal="right" wrapText="1"/>
    </xf>
    <xf numFmtId="0" fontId="13" fillId="0" borderId="97" xfId="0" applyFont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165" fontId="1" fillId="0" borderId="0" xfId="23" applyFont="1">
      <alignment/>
      <protection/>
    </xf>
    <xf numFmtId="165" fontId="7" fillId="0" borderId="22" xfId="23" applyNumberFormat="1" applyFont="1" applyBorder="1" applyAlignment="1" applyProtection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1" fillId="0" borderId="9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/>
    </xf>
    <xf numFmtId="164" fontId="13" fillId="0" borderId="24" xfId="0" applyNumberFormat="1" applyFont="1" applyFill="1" applyBorder="1" applyAlignment="1">
      <alignment vertical="center"/>
    </xf>
    <xf numFmtId="164" fontId="13" fillId="0" borderId="31" xfId="0" applyNumberFormat="1" applyFont="1" applyFill="1" applyBorder="1" applyAlignment="1">
      <alignment vertical="center"/>
    </xf>
    <xf numFmtId="0" fontId="1" fillId="0" borderId="79" xfId="0" applyFont="1" applyFill="1" applyBorder="1" applyAlignment="1">
      <alignment/>
    </xf>
    <xf numFmtId="164" fontId="1" fillId="0" borderId="79" xfId="0" applyNumberFormat="1" applyFont="1" applyFill="1" applyBorder="1" applyAlignment="1">
      <alignment/>
    </xf>
    <xf numFmtId="164" fontId="13" fillId="0" borderId="79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 quotePrefix="1">
      <alignment horizontal="right" vertical="center"/>
    </xf>
    <xf numFmtId="164" fontId="7" fillId="0" borderId="5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 applyProtection="1">
      <alignment horizontal="center" vertical="center"/>
      <protection/>
    </xf>
    <xf numFmtId="168" fontId="2" fillId="0" borderId="4" xfId="0" applyNumberFormat="1" applyFont="1" applyBorder="1" applyAlignment="1" applyProtection="1">
      <alignment horizontal="right" vertical="center"/>
      <protection/>
    </xf>
    <xf numFmtId="168" fontId="2" fillId="0" borderId="4" xfId="0" applyNumberFormat="1" applyFont="1" applyBorder="1" applyAlignment="1">
      <alignment horizontal="right" vertical="center"/>
    </xf>
    <xf numFmtId="168" fontId="2" fillId="0" borderId="4" xfId="0" applyNumberFormat="1" applyFont="1" applyFill="1" applyBorder="1" applyAlignment="1">
      <alignment horizontal="right" vertical="center"/>
    </xf>
    <xf numFmtId="168" fontId="2" fillId="0" borderId="8" xfId="0" applyNumberFormat="1" applyFont="1" applyFill="1" applyBorder="1" applyAlignment="1">
      <alignment horizontal="right" vertical="center"/>
    </xf>
    <xf numFmtId="168" fontId="2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68" fontId="2" fillId="0" borderId="4" xfId="0" applyNumberFormat="1" applyFont="1" applyFill="1" applyBorder="1" applyAlignment="1" applyProtection="1">
      <alignment horizontal="right" vertical="center"/>
      <protection/>
    </xf>
    <xf numFmtId="0" fontId="13" fillId="2" borderId="55" xfId="0" applyNumberFormat="1" applyFont="1" applyFill="1" applyBorder="1" applyAlignment="1" quotePrefix="1">
      <alignment horizontal="center" vertical="center"/>
    </xf>
    <xf numFmtId="168" fontId="2" fillId="0" borderId="4" xfId="15" applyNumberFormat="1" applyFont="1" applyBorder="1" applyAlignment="1">
      <alignment horizontal="right" vertical="center"/>
    </xf>
    <xf numFmtId="168" fontId="2" fillId="0" borderId="4" xfId="15" applyNumberFormat="1" applyFont="1" applyFill="1" applyBorder="1" applyAlignment="1">
      <alignment horizontal="right" vertical="center"/>
    </xf>
    <xf numFmtId="168" fontId="2" fillId="0" borderId="9" xfId="15" applyNumberFormat="1" applyFont="1" applyFill="1" applyBorder="1" applyAlignment="1">
      <alignment horizontal="right" vertical="center"/>
    </xf>
    <xf numFmtId="168" fontId="13" fillId="0" borderId="23" xfId="15" applyNumberFormat="1" applyFont="1" applyFill="1" applyBorder="1" applyAlignment="1">
      <alignment horizontal="right" vertical="center"/>
    </xf>
    <xf numFmtId="0" fontId="1" fillId="2" borderId="93" xfId="0" applyFont="1" applyFill="1" applyBorder="1" applyAlignment="1">
      <alignment horizontal="center" wrapText="1"/>
    </xf>
    <xf numFmtId="0" fontId="1" fillId="2" borderId="90" xfId="0" applyFont="1" applyFill="1" applyBorder="1" applyAlignment="1">
      <alignment wrapText="1"/>
    </xf>
    <xf numFmtId="0" fontId="13" fillId="2" borderId="90" xfId="0" applyFont="1" applyFill="1" applyBorder="1" applyAlignment="1">
      <alignment horizontal="center" wrapText="1"/>
    </xf>
    <xf numFmtId="16" fontId="13" fillId="2" borderId="99" xfId="0" applyNumberFormat="1" applyFont="1" applyFill="1" applyBorder="1" applyAlignment="1">
      <alignment horizontal="center" wrapText="1"/>
    </xf>
    <xf numFmtId="16" fontId="13" fillId="2" borderId="100" xfId="0" applyNumberFormat="1" applyFont="1" applyFill="1" applyBorder="1" applyAlignment="1">
      <alignment horizontal="center" wrapText="1"/>
    </xf>
    <xf numFmtId="0" fontId="13" fillId="2" borderId="93" xfId="0" applyFont="1" applyFill="1" applyBorder="1" applyAlignment="1">
      <alignment horizontal="center" wrapText="1"/>
    </xf>
    <xf numFmtId="0" fontId="13" fillId="2" borderId="94" xfId="0" applyFont="1" applyFill="1" applyBorder="1" applyAlignment="1">
      <alignment horizontal="center" wrapText="1"/>
    </xf>
    <xf numFmtId="0" fontId="13" fillId="2" borderId="90" xfId="0" applyFont="1" applyFill="1" applyBorder="1" applyAlignment="1">
      <alignment wrapText="1"/>
    </xf>
    <xf numFmtId="0" fontId="13" fillId="2" borderId="94" xfId="0" applyFont="1" applyFill="1" applyBorder="1" applyAlignment="1">
      <alignment wrapText="1"/>
    </xf>
    <xf numFmtId="0" fontId="1" fillId="0" borderId="7" xfId="24" applyFont="1" applyBorder="1" applyAlignment="1">
      <alignment vertical="center"/>
      <protection/>
    </xf>
    <xf numFmtId="164" fontId="1" fillId="0" borderId="9" xfId="24" applyNumberFormat="1" applyFont="1" applyBorder="1" applyAlignment="1">
      <alignment vertical="center"/>
      <protection/>
    </xf>
    <xf numFmtId="164" fontId="1" fillId="0" borderId="7" xfId="25" applyNumberFormat="1" applyFont="1" applyBorder="1" applyAlignment="1">
      <alignment horizontal="center" vertical="center"/>
      <protection/>
    </xf>
    <xf numFmtId="164" fontId="1" fillId="0" borderId="7" xfId="0" applyNumberFormat="1" applyFont="1" applyBorder="1" applyAlignment="1">
      <alignment vertical="center"/>
    </xf>
    <xf numFmtId="164" fontId="1" fillId="0" borderId="16" xfId="24" applyNumberFormat="1" applyFont="1" applyBorder="1" applyAlignment="1">
      <alignment horizontal="center" vertical="center"/>
      <protection/>
    </xf>
    <xf numFmtId="164" fontId="1" fillId="0" borderId="7" xfId="24" applyNumberFormat="1" applyFont="1" applyBorder="1" applyAlignment="1">
      <alignment horizontal="center" vertical="center"/>
      <protection/>
    </xf>
    <xf numFmtId="164" fontId="1" fillId="0" borderId="46" xfId="24" applyNumberFormat="1" applyFont="1" applyBorder="1" applyAlignment="1">
      <alignment horizontal="center" vertical="center"/>
      <protection/>
    </xf>
    <xf numFmtId="43" fontId="2" fillId="0" borderId="14" xfId="15" applyNumberFormat="1" applyFont="1" applyBorder="1" applyAlignment="1">
      <alignment/>
    </xf>
    <xf numFmtId="43" fontId="2" fillId="0" borderId="4" xfId="15" applyNumberFormat="1" applyFont="1" applyBorder="1" applyAlignment="1">
      <alignment/>
    </xf>
    <xf numFmtId="43" fontId="13" fillId="0" borderId="24" xfId="15" applyNumberFormat="1" applyFont="1" applyBorder="1" applyAlignment="1">
      <alignment horizontal="center" vertical="center"/>
    </xf>
    <xf numFmtId="0" fontId="1" fillId="2" borderId="32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1" fontId="1" fillId="2" borderId="32" xfId="0" applyNumberFormat="1" applyFont="1" applyFill="1" applyBorder="1" applyAlignment="1" applyProtection="1">
      <alignment horizontal="right"/>
      <protection/>
    </xf>
    <xf numFmtId="0" fontId="1" fillId="0" borderId="33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164" fontId="2" fillId="0" borderId="31" xfId="0" applyNumberFormat="1" applyFont="1" applyBorder="1" applyAlignment="1">
      <alignment/>
    </xf>
    <xf numFmtId="166" fontId="1" fillId="0" borderId="14" xfId="0" applyNumberFormat="1" applyFont="1" applyBorder="1" applyAlignment="1" applyProtection="1">
      <alignment horizontal="right"/>
      <protection locked="0"/>
    </xf>
    <xf numFmtId="166" fontId="2" fillId="0" borderId="4" xfId="0" applyNumberFormat="1" applyFont="1" applyBorder="1" applyAlignment="1">
      <alignment horizontal="right"/>
    </xf>
    <xf numFmtId="166" fontId="1" fillId="0" borderId="4" xfId="0" applyNumberFormat="1" applyFont="1" applyBorder="1" applyAlignment="1">
      <alignment horizontal="right"/>
    </xf>
    <xf numFmtId="166" fontId="2" fillId="0" borderId="4" xfId="0" applyNumberFormat="1" applyFont="1" applyBorder="1" applyAlignment="1" applyProtection="1">
      <alignment horizontal="right"/>
      <protection/>
    </xf>
    <xf numFmtId="166" fontId="1" fillId="0" borderId="4" xfId="0" applyNumberFormat="1" applyFont="1" applyBorder="1" applyAlignment="1" applyProtection="1">
      <alignment horizontal="right"/>
      <protection/>
    </xf>
    <xf numFmtId="166" fontId="12" fillId="0" borderId="4" xfId="0" applyNumberFormat="1" applyFont="1" applyBorder="1" applyAlignment="1" applyProtection="1">
      <alignment horizontal="right"/>
      <protection locked="0"/>
    </xf>
    <xf numFmtId="166" fontId="2" fillId="0" borderId="4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8" fillId="0" borderId="4" xfId="0" applyFont="1" applyFill="1" applyBorder="1" applyAlignment="1">
      <alignment horizontal="center"/>
    </xf>
    <xf numFmtId="4" fontId="2" fillId="0" borderId="4" xfId="15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0" fontId="1" fillId="0" borderId="43" xfId="0" applyFont="1" applyFill="1" applyBorder="1" applyAlignment="1">
      <alignment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57" xfId="0" applyFont="1" applyFill="1" applyBorder="1" applyAlignment="1">
      <alignment horizontal="left" vertical="center"/>
    </xf>
    <xf numFmtId="0" fontId="13" fillId="0" borderId="57" xfId="0" applyFont="1" applyFill="1" applyBorder="1" applyAlignment="1">
      <alignment vertical="center"/>
    </xf>
    <xf numFmtId="164" fontId="13" fillId="0" borderId="57" xfId="0" applyNumberFormat="1" applyFont="1" applyFill="1" applyBorder="1" applyAlignment="1">
      <alignment horizontal="center" vertical="center"/>
    </xf>
    <xf numFmtId="164" fontId="13" fillId="0" borderId="57" xfId="0" applyNumberFormat="1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0" fontId="7" fillId="0" borderId="57" xfId="0" applyFont="1" applyFill="1" applyBorder="1" applyAlignment="1">
      <alignment horizontal="center" vertical="center"/>
    </xf>
    <xf numFmtId="164" fontId="13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 quotePrefix="1">
      <alignment horizontal="center"/>
    </xf>
    <xf numFmtId="168" fontId="2" fillId="0" borderId="4" xfId="0" applyNumberFormat="1" applyFont="1" applyBorder="1" applyAlignment="1" applyProtection="1">
      <alignment vertical="center"/>
      <protection/>
    </xf>
    <xf numFmtId="168" fontId="2" fillId="0" borderId="28" xfId="0" applyNumberFormat="1" applyFont="1" applyFill="1" applyBorder="1" applyAlignment="1" applyProtection="1">
      <alignment vertical="center"/>
      <protection/>
    </xf>
    <xf numFmtId="168" fontId="2" fillId="0" borderId="23" xfId="0" applyNumberFormat="1" applyFont="1" applyBorder="1" applyAlignment="1" applyProtection="1">
      <alignment vertical="center"/>
      <protection/>
    </xf>
    <xf numFmtId="168" fontId="2" fillId="0" borderId="59" xfId="0" applyNumberFormat="1" applyFont="1" applyFill="1" applyBorder="1" applyAlignment="1" applyProtection="1">
      <alignment vertical="center"/>
      <protection/>
    </xf>
    <xf numFmtId="168" fontId="2" fillId="0" borderId="4" xfId="0" applyNumberFormat="1" applyFont="1" applyBorder="1" applyAlignment="1">
      <alignment vertical="center"/>
    </xf>
    <xf numFmtId="168" fontId="2" fillId="0" borderId="23" xfId="0" applyNumberFormat="1" applyFont="1" applyBorder="1" applyAlignment="1">
      <alignment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17" xfId="0" applyNumberFormat="1" applyFont="1" applyBorder="1" applyAlignment="1" quotePrefix="1">
      <alignment horizontal="right" vertical="center"/>
    </xf>
    <xf numFmtId="0" fontId="2" fillId="0" borderId="51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2" borderId="79" xfId="0" applyFill="1" applyBorder="1" applyAlignment="1">
      <alignment/>
    </xf>
    <xf numFmtId="0" fontId="0" fillId="2" borderId="77" xfId="0" applyFill="1" applyBorder="1" applyAlignment="1">
      <alignment/>
    </xf>
    <xf numFmtId="2" fontId="1" fillId="0" borderId="14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 vertical="center"/>
    </xf>
    <xf numFmtId="2" fontId="1" fillId="0" borderId="26" xfId="0" applyNumberFormat="1" applyFont="1" applyBorder="1" applyAlignment="1">
      <alignment horizontal="right" vertical="center"/>
    </xf>
    <xf numFmtId="0" fontId="1" fillId="0" borderId="79" xfId="0" applyFont="1" applyBorder="1" applyAlignment="1">
      <alignment horizontal="center" vertical="center"/>
    </xf>
    <xf numFmtId="2" fontId="2" fillId="0" borderId="79" xfId="0" applyNumberFormat="1" applyFont="1" applyBorder="1" applyAlignment="1">
      <alignment/>
    </xf>
    <xf numFmtId="2" fontId="2" fillId="0" borderId="79" xfId="0" applyNumberFormat="1" applyFont="1" applyBorder="1" applyAlignment="1">
      <alignment horizontal="center" vertical="center"/>
    </xf>
    <xf numFmtId="2" fontId="2" fillId="0" borderId="79" xfId="0" applyNumberFormat="1" applyFont="1" applyBorder="1" applyAlignment="1">
      <alignment vertical="center"/>
    </xf>
    <xf numFmtId="0" fontId="0" fillId="2" borderId="76" xfId="0" applyFill="1" applyBorder="1" applyAlignment="1">
      <alignment/>
    </xf>
    <xf numFmtId="0" fontId="0" fillId="0" borderId="79" xfId="0" applyBorder="1" applyAlignment="1">
      <alignment/>
    </xf>
    <xf numFmtId="0" fontId="0" fillId="0" borderId="77" xfId="0" applyBorder="1" applyAlignment="1">
      <alignment/>
    </xf>
    <xf numFmtId="0" fontId="0" fillId="0" borderId="15" xfId="0" applyBorder="1" applyAlignment="1">
      <alignment/>
    </xf>
    <xf numFmtId="166" fontId="1" fillId="0" borderId="76" xfId="28" applyNumberFormat="1" applyFont="1" applyBorder="1" applyAlignment="1" applyProtection="1" quotePrefix="1">
      <alignment horizontal="left"/>
      <protection/>
    </xf>
    <xf numFmtId="166" fontId="2" fillId="0" borderId="41" xfId="28" applyNumberFormat="1" applyFont="1" applyBorder="1" applyAlignment="1" applyProtection="1" quotePrefix="1">
      <alignment horizontal="left"/>
      <protection/>
    </xf>
    <xf numFmtId="166" fontId="2" fillId="0" borderId="42" xfId="28" applyNumberFormat="1" applyFont="1" applyBorder="1" applyAlignment="1" applyProtection="1">
      <alignment horizontal="left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2" fillId="0" borderId="15" xfId="28" applyNumberFormat="1" applyFont="1" applyBorder="1">
      <alignment/>
      <protection/>
    </xf>
    <xf numFmtId="0" fontId="0" fillId="0" borderId="3" xfId="0" applyBorder="1" applyAlignment="1">
      <alignment/>
    </xf>
    <xf numFmtId="0" fontId="0" fillId="0" borderId="34" xfId="0" applyBorder="1" applyAlignment="1">
      <alignment/>
    </xf>
    <xf numFmtId="166" fontId="2" fillId="0" borderId="43" xfId="28" applyNumberFormat="1" applyFont="1" applyBorder="1" applyAlignment="1" applyProtection="1">
      <alignment horizontal="left"/>
      <protection/>
    </xf>
    <xf numFmtId="166" fontId="2" fillId="0" borderId="63" xfId="28" applyNumberFormat="1" applyFont="1" applyBorder="1" applyAlignment="1" applyProtection="1">
      <alignment horizontal="left"/>
      <protection/>
    </xf>
    <xf numFmtId="0" fontId="0" fillId="0" borderId="57" xfId="0" applyBorder="1" applyAlignment="1">
      <alignment/>
    </xf>
    <xf numFmtId="0" fontId="2" fillId="0" borderId="38" xfId="28" applyFont="1" applyBorder="1">
      <alignment/>
      <protection/>
    </xf>
    <xf numFmtId="0" fontId="2" fillId="0" borderId="1" xfId="28" applyFont="1" applyBorder="1">
      <alignment/>
      <protection/>
    </xf>
    <xf numFmtId="0" fontId="2" fillId="0" borderId="39" xfId="28" applyFont="1" applyBorder="1">
      <alignment/>
      <protection/>
    </xf>
    <xf numFmtId="0" fontId="21" fillId="0" borderId="22" xfId="0" applyFont="1" applyBorder="1" applyAlignment="1" applyProtection="1">
      <alignment horizontal="left" vertical="center"/>
      <protection/>
    </xf>
    <xf numFmtId="0" fontId="1" fillId="0" borderId="51" xfId="0" applyFont="1" applyBorder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horizontal="right" vertical="center"/>
      <protection/>
    </xf>
    <xf numFmtId="164" fontId="13" fillId="0" borderId="4" xfId="0" applyNumberFormat="1" applyFont="1" applyBorder="1" applyAlignment="1" applyProtection="1">
      <alignment horizontal="right" vertical="center"/>
      <protection/>
    </xf>
    <xf numFmtId="164" fontId="13" fillId="0" borderId="4" xfId="0" applyNumberFormat="1" applyFont="1" applyBorder="1" applyAlignment="1" applyProtection="1" quotePrefix="1">
      <alignment horizontal="center" vertical="center"/>
      <protection/>
    </xf>
    <xf numFmtId="164" fontId="13" fillId="0" borderId="4" xfId="0" applyNumberFormat="1" applyFont="1" applyBorder="1" applyAlignment="1" applyProtection="1" quotePrefix="1">
      <alignment horizontal="right"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21" fillId="0" borderId="4" xfId="0" applyFont="1" applyBorder="1" applyAlignment="1">
      <alignment horizontal="right" vertical="center"/>
    </xf>
    <xf numFmtId="164" fontId="21" fillId="0" borderId="4" xfId="0" applyNumberFormat="1" applyFont="1" applyBorder="1" applyAlignment="1">
      <alignment horizontal="right" vertical="center"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3" xfId="0" applyFont="1" applyBorder="1" applyAlignment="1">
      <alignment horizontal="right" vertical="center"/>
    </xf>
    <xf numFmtId="164" fontId="1" fillId="0" borderId="23" xfId="0" applyNumberFormat="1" applyFont="1" applyBorder="1" applyAlignment="1">
      <alignment horizontal="right" vertical="center"/>
    </xf>
    <xf numFmtId="164" fontId="1" fillId="0" borderId="23" xfId="0" applyNumberFormat="1" applyFont="1" applyBorder="1" applyAlignment="1" applyProtection="1">
      <alignment horizontal="right" vertical="center"/>
      <protection/>
    </xf>
    <xf numFmtId="164" fontId="1" fillId="0" borderId="59" xfId="0" applyNumberFormat="1" applyFont="1" applyBorder="1" applyAlignment="1">
      <alignment horizontal="right" vertical="center"/>
    </xf>
    <xf numFmtId="165" fontId="13" fillId="0" borderId="30" xfId="23" applyNumberFormat="1" applyFont="1" applyBorder="1" applyAlignment="1" applyProtection="1">
      <alignment horizontal="left" vertical="center"/>
      <protection/>
    </xf>
    <xf numFmtId="2" fontId="1" fillId="0" borderId="17" xfId="0" applyNumberFormat="1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4" xfId="23" applyNumberFormat="1" applyFont="1" applyBorder="1" applyAlignment="1">
      <alignment horizontal="center" vertical="center"/>
      <protection/>
    </xf>
    <xf numFmtId="166" fontId="2" fillId="0" borderId="5" xfId="23" applyNumberFormat="1" applyFont="1" applyBorder="1" applyAlignment="1" applyProtection="1">
      <alignment horizontal="center" vertical="center"/>
      <protection/>
    </xf>
    <xf numFmtId="165" fontId="2" fillId="0" borderId="4" xfId="23" applyNumberFormat="1" applyFont="1" applyBorder="1" applyAlignment="1" applyProtection="1">
      <alignment horizontal="center"/>
      <protection/>
    </xf>
    <xf numFmtId="166" fontId="2" fillId="0" borderId="38" xfId="23" applyNumberFormat="1" applyFont="1" applyBorder="1" applyAlignment="1" applyProtection="1">
      <alignment horizontal="center" vertical="center"/>
      <protection/>
    </xf>
    <xf numFmtId="165" fontId="2" fillId="0" borderId="4" xfId="23" applyNumberFormat="1" applyFont="1" applyFill="1" applyBorder="1" applyAlignment="1" applyProtection="1">
      <alignment horizontal="center" vertical="center"/>
      <protection/>
    </xf>
    <xf numFmtId="165" fontId="2" fillId="0" borderId="28" xfId="23" applyNumberFormat="1" applyFont="1" applyFill="1" applyBorder="1" applyAlignment="1" applyProtection="1">
      <alignment horizontal="center" vertical="center"/>
      <protection/>
    </xf>
    <xf numFmtId="165" fontId="2" fillId="0" borderId="4" xfId="23" applyFont="1" applyBorder="1">
      <alignment/>
      <protection/>
    </xf>
    <xf numFmtId="166" fontId="2" fillId="0" borderId="28" xfId="23" applyNumberFormat="1" applyFont="1" applyBorder="1" applyAlignment="1" applyProtection="1">
      <alignment horizontal="center" vertical="center"/>
      <protection/>
    </xf>
    <xf numFmtId="164" fontId="2" fillId="0" borderId="4" xfId="0" applyNumberFormat="1" applyFont="1" applyBorder="1" applyAlignment="1">
      <alignment horizontal="center" vertical="center"/>
    </xf>
    <xf numFmtId="166" fontId="2" fillId="0" borderId="0" xfId="23" applyNumberFormat="1" applyFont="1" applyBorder="1" applyAlignment="1" applyProtection="1">
      <alignment horizontal="center" vertical="center"/>
      <protection/>
    </xf>
    <xf numFmtId="164" fontId="1" fillId="0" borderId="24" xfId="23" applyNumberFormat="1" applyFont="1" applyBorder="1" applyAlignment="1">
      <alignment horizontal="center" vertical="center"/>
      <protection/>
    </xf>
    <xf numFmtId="165" fontId="1" fillId="0" borderId="23" xfId="23" applyFont="1" applyBorder="1">
      <alignment/>
      <protection/>
    </xf>
    <xf numFmtId="164" fontId="1" fillId="0" borderId="31" xfId="23" applyNumberFormat="1" applyFont="1" applyBorder="1" applyAlignment="1">
      <alignment horizontal="center" vertical="center"/>
      <protection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2" fillId="0" borderId="23" xfId="0" applyFont="1" applyBorder="1" applyAlignment="1">
      <alignment/>
    </xf>
    <xf numFmtId="166" fontId="7" fillId="0" borderId="4" xfId="0" applyNumberFormat="1" applyFont="1" applyBorder="1" applyAlignment="1" applyProtection="1">
      <alignment horizontal="left"/>
      <protection/>
    </xf>
    <xf numFmtId="164" fontId="2" fillId="0" borderId="26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4" fontId="2" fillId="0" borderId="54" xfId="0" applyNumberFormat="1" applyFont="1" applyFill="1" applyBorder="1" applyAlignment="1">
      <alignment horizontal="right"/>
    </xf>
    <xf numFmtId="164" fontId="2" fillId="0" borderId="24" xfId="0" applyNumberFormat="1" applyFont="1" applyFill="1" applyBorder="1" applyAlignment="1">
      <alignment horizontal="right"/>
    </xf>
    <xf numFmtId="164" fontId="2" fillId="0" borderId="31" xfId="0" applyNumberFormat="1" applyFont="1" applyFill="1" applyBorder="1" applyAlignment="1">
      <alignment horizontal="right"/>
    </xf>
    <xf numFmtId="164" fontId="2" fillId="0" borderId="38" xfId="0" applyNumberFormat="1" applyFont="1" applyFill="1" applyBorder="1" applyAlignment="1">
      <alignment/>
    </xf>
    <xf numFmtId="0" fontId="1" fillId="0" borderId="7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8" fillId="0" borderId="8" xfId="0" applyFont="1" applyFill="1" applyBorder="1" applyAlignment="1">
      <alignment horizontal="center"/>
    </xf>
    <xf numFmtId="0" fontId="2" fillId="0" borderId="8" xfId="0" applyFont="1" applyFill="1" applyBorder="1" applyAlignment="1" quotePrefix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center"/>
    </xf>
    <xf numFmtId="176" fontId="2" fillId="0" borderId="101" xfId="0" applyNumberFormat="1" applyFont="1" applyFill="1" applyBorder="1" applyAlignment="1">
      <alignment/>
    </xf>
    <xf numFmtId="43" fontId="1" fillId="0" borderId="50" xfId="15" applyNumberFormat="1" applyFont="1" applyFill="1" applyBorder="1" applyAlignment="1">
      <alignment horizontal="right" vertical="center"/>
    </xf>
    <xf numFmtId="43" fontId="1" fillId="0" borderId="87" xfId="15" applyNumberFormat="1" applyFont="1" applyFill="1" applyBorder="1" applyAlignment="1">
      <alignment horizontal="right" vertical="center"/>
    </xf>
    <xf numFmtId="168" fontId="0" fillId="0" borderId="0" xfId="0" applyNumberFormat="1" applyAlignment="1">
      <alignment/>
    </xf>
    <xf numFmtId="43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28" fillId="0" borderId="0" xfId="0" applyFont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 applyProtection="1">
      <alignment horizontal="left"/>
      <protection/>
    </xf>
    <xf numFmtId="0" fontId="2" fillId="0" borderId="4" xfId="0" applyFont="1" applyFill="1" applyBorder="1" applyAlignment="1" quotePrefix="1">
      <alignment horizontal="center"/>
    </xf>
    <xf numFmtId="0" fontId="7" fillId="0" borderId="23" xfId="0" applyFont="1" applyFill="1" applyBorder="1" applyAlignment="1">
      <alignment vertical="center"/>
    </xf>
    <xf numFmtId="164" fontId="30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32" fillId="0" borderId="0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/>
    </xf>
    <xf numFmtId="164" fontId="7" fillId="0" borderId="8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2" fontId="2" fillId="0" borderId="9" xfId="0" applyNumberFormat="1" applyFont="1" applyBorder="1" applyAlignment="1">
      <alignment/>
    </xf>
    <xf numFmtId="0" fontId="5" fillId="0" borderId="0" xfId="0" applyFont="1" applyFill="1" applyAlignment="1">
      <alignment horizontal="center"/>
    </xf>
    <xf numFmtId="2" fontId="2" fillId="0" borderId="32" xfId="0" applyNumberFormat="1" applyFont="1" applyBorder="1" applyAlignment="1" quotePrefix="1">
      <alignment horizontal="right" vertical="center"/>
    </xf>
    <xf numFmtId="164" fontId="1" fillId="0" borderId="0" xfId="0" applyNumberFormat="1" applyFont="1" applyFill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7" fontId="1" fillId="2" borderId="15" xfId="0" applyNumberFormat="1" applyFont="1" applyFill="1" applyBorder="1" applyAlignment="1" applyProtection="1" quotePrefix="1">
      <alignment horizontal="center"/>
      <protection/>
    </xf>
    <xf numFmtId="166" fontId="2" fillId="0" borderId="7" xfId="0" applyNumberFormat="1" applyFont="1" applyBorder="1" applyAlignment="1" applyProtection="1">
      <alignment/>
      <protection/>
    </xf>
    <xf numFmtId="166" fontId="2" fillId="0" borderId="7" xfId="0" applyNumberFormat="1" applyFont="1" applyFill="1" applyBorder="1" applyAlignment="1" applyProtection="1">
      <alignment/>
      <protection/>
    </xf>
    <xf numFmtId="166" fontId="2" fillId="0" borderId="18" xfId="0" applyNumberFormat="1" applyFont="1" applyBorder="1" applyAlignment="1" applyProtection="1">
      <alignment/>
      <protection/>
    </xf>
    <xf numFmtId="167" fontId="1" fillId="2" borderId="19" xfId="0" applyNumberFormat="1" applyFont="1" applyFill="1" applyBorder="1" applyAlignment="1" applyProtection="1" quotePrefix="1">
      <alignment horizontal="center"/>
      <protection/>
    </xf>
    <xf numFmtId="167" fontId="1" fillId="2" borderId="6" xfId="0" applyNumberFormat="1" applyFont="1" applyFill="1" applyBorder="1" applyAlignment="1" applyProtection="1" quotePrefix="1">
      <alignment horizontal="center"/>
      <protection/>
    </xf>
    <xf numFmtId="167" fontId="22" fillId="0" borderId="1" xfId="0" applyNumberFormat="1" applyFont="1" applyFill="1" applyBorder="1" applyAlignment="1" applyProtection="1">
      <alignment/>
      <protection/>
    </xf>
    <xf numFmtId="166" fontId="2" fillId="0" borderId="2" xfId="0" applyNumberFormat="1" applyFont="1" applyBorder="1" applyAlignment="1" applyProtection="1">
      <alignment/>
      <protection/>
    </xf>
    <xf numFmtId="166" fontId="2" fillId="0" borderId="18" xfId="0" applyNumberFormat="1" applyFont="1" applyFill="1" applyBorder="1" applyAlignment="1" applyProtection="1">
      <alignment/>
      <protection/>
    </xf>
    <xf numFmtId="166" fontId="2" fillId="0" borderId="0" xfId="0" applyNumberFormat="1" applyFont="1" applyAlignment="1">
      <alignment/>
    </xf>
    <xf numFmtId="166" fontId="2" fillId="0" borderId="6" xfId="0" applyNumberFormat="1" applyFont="1" applyBorder="1" applyAlignment="1" applyProtection="1">
      <alignment/>
      <protection/>
    </xf>
    <xf numFmtId="166" fontId="2" fillId="0" borderId="6" xfId="0" applyNumberFormat="1" applyFont="1" applyFill="1" applyBorder="1" applyAlignment="1" applyProtection="1">
      <alignment/>
      <protection/>
    </xf>
    <xf numFmtId="166" fontId="2" fillId="0" borderId="19" xfId="0" applyNumberFormat="1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8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6" fontId="2" fillId="0" borderId="5" xfId="0" applyNumberFormat="1" applyFont="1" applyFill="1" applyBorder="1" applyAlignment="1" applyProtection="1">
      <alignment/>
      <protection/>
    </xf>
    <xf numFmtId="166" fontId="2" fillId="0" borderId="8" xfId="0" applyNumberFormat="1" applyFont="1" applyBorder="1" applyAlignment="1" applyProtection="1">
      <alignment/>
      <protection/>
    </xf>
    <xf numFmtId="166" fontId="2" fillId="0" borderId="16" xfId="0" applyNumberFormat="1" applyFont="1" applyBorder="1" applyAlignment="1" applyProtection="1">
      <alignment/>
      <protection/>
    </xf>
    <xf numFmtId="167" fontId="22" fillId="0" borderId="7" xfId="0" applyNumberFormat="1" applyFont="1" applyFill="1" applyBorder="1" applyAlignment="1" applyProtection="1">
      <alignment/>
      <protection/>
    </xf>
    <xf numFmtId="167" fontId="22" fillId="0" borderId="7" xfId="0" applyNumberFormat="1" applyFont="1" applyFill="1" applyBorder="1" applyAlignment="1" applyProtection="1" quotePrefix="1">
      <alignment horizontal="left"/>
      <protection/>
    </xf>
    <xf numFmtId="166" fontId="2" fillId="0" borderId="15" xfId="0" applyNumberFormat="1" applyFont="1" applyBorder="1" applyAlignment="1" applyProtection="1">
      <alignment/>
      <protection/>
    </xf>
    <xf numFmtId="166" fontId="2" fillId="0" borderId="5" xfId="0" applyNumberFormat="1" applyFont="1" applyBorder="1" applyAlignment="1" applyProtection="1">
      <alignment/>
      <protection/>
    </xf>
    <xf numFmtId="166" fontId="2" fillId="0" borderId="3" xfId="0" applyNumberFormat="1" applyFont="1" applyBorder="1" applyAlignment="1" applyProtection="1">
      <alignment/>
      <protection/>
    </xf>
    <xf numFmtId="166" fontId="2" fillId="0" borderId="1" xfId="0" applyNumberFormat="1" applyFont="1" applyBorder="1" applyAlignment="1" applyProtection="1">
      <alignment/>
      <protection/>
    </xf>
    <xf numFmtId="166" fontId="2" fillId="0" borderId="1" xfId="0" applyNumberFormat="1" applyFont="1" applyFill="1" applyBorder="1" applyAlignment="1" applyProtection="1">
      <alignment/>
      <protection/>
    </xf>
    <xf numFmtId="167" fontId="2" fillId="0" borderId="0" xfId="0" applyNumberFormat="1" applyFont="1" applyFill="1" applyBorder="1" applyAlignment="1">
      <alignment/>
    </xf>
    <xf numFmtId="168" fontId="12" fillId="0" borderId="0" xfId="0" applyNumberFormat="1" applyFont="1" applyBorder="1" applyAlignment="1" applyProtection="1" quotePrefix="1">
      <alignment horizontal="left"/>
      <protection/>
    </xf>
    <xf numFmtId="168" fontId="2" fillId="0" borderId="33" xfId="0" applyNumberFormat="1" applyFont="1" applyBorder="1" applyAlignment="1" applyProtection="1">
      <alignment horizontal="left"/>
      <protection/>
    </xf>
    <xf numFmtId="166" fontId="2" fillId="0" borderId="39" xfId="0" applyNumberFormat="1" applyFont="1" applyFill="1" applyBorder="1" applyAlignment="1" applyProtection="1">
      <alignment/>
      <protection/>
    </xf>
    <xf numFmtId="168" fontId="2" fillId="0" borderId="22" xfId="0" applyNumberFormat="1" applyFont="1" applyBorder="1" applyAlignment="1" applyProtection="1" quotePrefix="1">
      <alignment horizontal="left"/>
      <protection/>
    </xf>
    <xf numFmtId="166" fontId="2" fillId="0" borderId="38" xfId="0" applyNumberFormat="1" applyFont="1" applyFill="1" applyBorder="1" applyAlignment="1" applyProtection="1">
      <alignment/>
      <protection/>
    </xf>
    <xf numFmtId="168" fontId="2" fillId="0" borderId="22" xfId="0" applyNumberFormat="1" applyFont="1" applyBorder="1" applyAlignment="1" applyProtection="1">
      <alignment horizontal="left"/>
      <protection/>
    </xf>
    <xf numFmtId="168" fontId="2" fillId="0" borderId="33" xfId="0" applyNumberFormat="1" applyFont="1" applyBorder="1" applyAlignment="1" applyProtection="1" quotePrefix="1">
      <alignment horizontal="left"/>
      <protection/>
    </xf>
    <xf numFmtId="166" fontId="2" fillId="0" borderId="46" xfId="0" applyNumberFormat="1" applyFont="1" applyFill="1" applyBorder="1" applyAlignment="1" applyProtection="1">
      <alignment/>
      <protection/>
    </xf>
    <xf numFmtId="168" fontId="2" fillId="0" borderId="36" xfId="0" applyNumberFormat="1" applyFont="1" applyBorder="1" applyAlignment="1" applyProtection="1">
      <alignment horizontal="left"/>
      <protection/>
    </xf>
    <xf numFmtId="0" fontId="2" fillId="0" borderId="63" xfId="0" applyFont="1" applyBorder="1" applyAlignment="1">
      <alignment/>
    </xf>
    <xf numFmtId="166" fontId="2" fillId="0" borderId="57" xfId="0" applyNumberFormat="1" applyFont="1" applyBorder="1" applyAlignment="1" applyProtection="1">
      <alignment/>
      <protection/>
    </xf>
    <xf numFmtId="166" fontId="2" fillId="0" borderId="57" xfId="0" applyNumberFormat="1" applyFont="1" applyFill="1" applyBorder="1" applyAlignment="1" applyProtection="1">
      <alignment/>
      <protection/>
    </xf>
    <xf numFmtId="166" fontId="2" fillId="0" borderId="61" xfId="0" applyNumberFormat="1" applyFont="1" applyFill="1" applyBorder="1" applyAlignment="1" applyProtection="1">
      <alignment/>
      <protection/>
    </xf>
    <xf numFmtId="166" fontId="2" fillId="0" borderId="16" xfId="0" applyNumberFormat="1" applyFont="1" applyFill="1" applyBorder="1" applyAlignment="1" applyProtection="1">
      <alignment/>
      <protection/>
    </xf>
    <xf numFmtId="166" fontId="2" fillId="0" borderId="5" xfId="0" applyNumberFormat="1" applyFont="1" applyBorder="1" applyAlignment="1" applyProtection="1" quotePrefix="1">
      <alignment horizontal="right"/>
      <protection/>
    </xf>
    <xf numFmtId="166" fontId="2" fillId="0" borderId="38" xfId="0" applyNumberFormat="1" applyFont="1" applyFill="1" applyBorder="1" applyAlignment="1" applyProtection="1" quotePrefix="1">
      <alignment horizontal="right"/>
      <protection/>
    </xf>
    <xf numFmtId="167" fontId="22" fillId="0" borderId="0" xfId="0" applyNumberFormat="1" applyFont="1" applyFill="1" applyBorder="1" applyAlignment="1" applyProtection="1">
      <alignment/>
      <protection/>
    </xf>
    <xf numFmtId="166" fontId="2" fillId="0" borderId="19" xfId="0" applyNumberFormat="1" applyFont="1" applyFill="1" applyBorder="1" applyAlignment="1" applyProtection="1">
      <alignment/>
      <protection/>
    </xf>
    <xf numFmtId="166" fontId="2" fillId="0" borderId="15" xfId="0" applyNumberFormat="1" applyFont="1" applyFill="1" applyBorder="1" applyAlignment="1" applyProtection="1">
      <alignment/>
      <protection/>
    </xf>
    <xf numFmtId="167" fontId="22" fillId="0" borderId="6" xfId="0" applyNumberFormat="1" applyFont="1" applyFill="1" applyBorder="1" applyAlignment="1" applyProtection="1">
      <alignment/>
      <protection/>
    </xf>
    <xf numFmtId="0" fontId="2" fillId="0" borderId="1" xfId="0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2" fillId="2" borderId="25" xfId="0" applyFont="1" applyFill="1" applyBorder="1" applyAlignment="1">
      <alignment/>
    </xf>
    <xf numFmtId="168" fontId="2" fillId="2" borderId="78" xfId="0" applyNumberFormat="1" applyFont="1" applyFill="1" applyBorder="1" applyAlignment="1" applyProtection="1">
      <alignment horizontal="center"/>
      <protection/>
    </xf>
    <xf numFmtId="0" fontId="1" fillId="2" borderId="73" xfId="0" applyFont="1" applyFill="1" applyBorder="1" applyAlignment="1" applyProtection="1">
      <alignment horizontal="centerContinuous"/>
      <protection/>
    </xf>
    <xf numFmtId="0" fontId="2" fillId="2" borderId="22" xfId="0" applyFont="1" applyFill="1" applyBorder="1" applyAlignment="1">
      <alignment/>
    </xf>
    <xf numFmtId="166" fontId="2" fillId="0" borderId="37" xfId="0" applyNumberFormat="1" applyFont="1" applyFill="1" applyBorder="1" applyAlignment="1" applyProtection="1">
      <alignment/>
      <protection/>
    </xf>
    <xf numFmtId="168" fontId="2" fillId="0" borderId="36" xfId="0" applyNumberFormat="1" applyFont="1" applyBorder="1" applyAlignment="1" applyProtection="1" quotePrefix="1">
      <alignment horizontal="left"/>
      <protection/>
    </xf>
    <xf numFmtId="168" fontId="2" fillId="0" borderId="27" xfId="0" applyNumberFormat="1" applyFont="1" applyBorder="1" applyAlignment="1" applyProtection="1">
      <alignment horizontal="left"/>
      <protection/>
    </xf>
    <xf numFmtId="168" fontId="2" fillId="0" borderId="88" xfId="0" applyNumberFormat="1" applyFont="1" applyBorder="1" applyAlignment="1" applyProtection="1">
      <alignment horizontal="left"/>
      <protection/>
    </xf>
    <xf numFmtId="167" fontId="22" fillId="0" borderId="6" xfId="0" applyNumberFormat="1" applyFont="1" applyFill="1" applyBorder="1" applyAlignment="1" applyProtection="1" quotePrefix="1">
      <alignment horizontal="left"/>
      <protection/>
    </xf>
    <xf numFmtId="168" fontId="2" fillId="2" borderId="89" xfId="0" applyNumberFormat="1" applyFont="1" applyFill="1" applyBorder="1" applyAlignment="1" applyProtection="1">
      <alignment horizontal="center"/>
      <protection/>
    </xf>
    <xf numFmtId="168" fontId="2" fillId="2" borderId="45" xfId="0" applyNumberFormat="1" applyFont="1" applyFill="1" applyBorder="1" applyAlignment="1" applyProtection="1">
      <alignment horizontal="center"/>
      <protection/>
    </xf>
    <xf numFmtId="168" fontId="2" fillId="2" borderId="44" xfId="0" applyNumberFormat="1" applyFont="1" applyFill="1" applyBorder="1" applyAlignment="1" applyProtection="1">
      <alignment horizontal="center"/>
      <protection/>
    </xf>
    <xf numFmtId="168" fontId="2" fillId="0" borderId="43" xfId="0" applyNumberFormat="1" applyFont="1" applyBorder="1" applyAlignment="1" applyProtection="1">
      <alignment horizontal="left"/>
      <protection/>
    </xf>
    <xf numFmtId="168" fontId="2" fillId="0" borderId="88" xfId="0" applyNumberFormat="1" applyFont="1" applyBorder="1" applyAlignment="1" applyProtection="1" quotePrefix="1">
      <alignment horizontal="left"/>
      <protection/>
    </xf>
    <xf numFmtId="168" fontId="2" fillId="0" borderId="41" xfId="0" applyNumberFormat="1" applyFont="1" applyBorder="1" applyAlignment="1" applyProtection="1" quotePrefix="1">
      <alignment horizontal="left"/>
      <protection/>
    </xf>
    <xf numFmtId="168" fontId="2" fillId="0" borderId="42" xfId="0" applyNumberFormat="1" applyFont="1" applyBorder="1" applyAlignment="1" applyProtection="1" quotePrefix="1">
      <alignment horizontal="left"/>
      <protection/>
    </xf>
    <xf numFmtId="168" fontId="2" fillId="0" borderId="43" xfId="0" applyNumberFormat="1" applyFont="1" applyBorder="1" applyAlignment="1" applyProtection="1" quotePrefix="1">
      <alignment horizontal="left"/>
      <protection/>
    </xf>
    <xf numFmtId="168" fontId="2" fillId="0" borderId="42" xfId="0" applyNumberFormat="1" applyFont="1" applyBorder="1" applyAlignment="1" applyProtection="1">
      <alignment horizontal="left"/>
      <protection/>
    </xf>
    <xf numFmtId="166" fontId="2" fillId="0" borderId="41" xfId="0" applyNumberFormat="1" applyFont="1" applyBorder="1" applyAlignment="1" applyProtection="1" quotePrefix="1">
      <alignment horizontal="left"/>
      <protection/>
    </xf>
    <xf numFmtId="166" fontId="2" fillId="0" borderId="43" xfId="0" applyNumberFormat="1" applyFont="1" applyBorder="1" applyAlignment="1" applyProtection="1">
      <alignment horizontal="left"/>
      <protection/>
    </xf>
    <xf numFmtId="166" fontId="2" fillId="0" borderId="88" xfId="0" applyNumberFormat="1" applyFont="1" applyBorder="1" applyAlignment="1" applyProtection="1" quotePrefix="1">
      <alignment horizontal="left"/>
      <protection/>
    </xf>
    <xf numFmtId="168" fontId="2" fillId="0" borderId="43" xfId="0" applyNumberFormat="1" applyFont="1" applyBorder="1" applyAlignment="1" applyProtection="1">
      <alignment horizontal="left" indent="3"/>
      <protection/>
    </xf>
    <xf numFmtId="166" fontId="2" fillId="0" borderId="42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Alignment="1">
      <alignment/>
    </xf>
    <xf numFmtId="166" fontId="2" fillId="0" borderId="88" xfId="0" applyNumberFormat="1" applyFont="1" applyBorder="1" applyAlignment="1" applyProtection="1">
      <alignment horizontal="left"/>
      <protection/>
    </xf>
    <xf numFmtId="166" fontId="2" fillId="0" borderId="57" xfId="0" applyNumberFormat="1" applyFont="1" applyFill="1" applyBorder="1" applyAlignment="1">
      <alignment/>
    </xf>
    <xf numFmtId="166" fontId="2" fillId="0" borderId="8" xfId="0" applyNumberFormat="1" applyFont="1" applyBorder="1" applyAlignment="1">
      <alignment/>
    </xf>
    <xf numFmtId="166" fontId="2" fillId="0" borderId="5" xfId="0" applyNumberFormat="1" applyFont="1" applyBorder="1" applyAlignment="1">
      <alignment/>
    </xf>
    <xf numFmtId="166" fontId="2" fillId="0" borderId="8" xfId="0" applyNumberFormat="1" applyFont="1" applyFill="1" applyBorder="1" applyAlignment="1">
      <alignment/>
    </xf>
    <xf numFmtId="166" fontId="2" fillId="0" borderId="5" xfId="0" applyNumberFormat="1" applyFont="1" applyFill="1" applyBorder="1" applyAlignment="1">
      <alignment/>
    </xf>
    <xf numFmtId="166" fontId="2" fillId="0" borderId="52" xfId="0" applyNumberFormat="1" applyFont="1" applyFill="1" applyBorder="1" applyAlignment="1">
      <alignment/>
    </xf>
    <xf numFmtId="166" fontId="2" fillId="0" borderId="34" xfId="0" applyNumberFormat="1" applyFont="1" applyFill="1" applyBorder="1" applyAlignment="1">
      <alignment/>
    </xf>
    <xf numFmtId="166" fontId="2" fillId="0" borderId="34" xfId="0" applyNumberFormat="1" applyFont="1" applyBorder="1" applyAlignment="1" applyProtection="1">
      <alignment/>
      <protection/>
    </xf>
    <xf numFmtId="166" fontId="2" fillId="0" borderId="41" xfId="0" applyNumberFormat="1" applyFont="1" applyBorder="1" applyAlignment="1" applyProtection="1">
      <alignment horizontal="left"/>
      <protection/>
    </xf>
    <xf numFmtId="166" fontId="2" fillId="0" borderId="79" xfId="0" applyNumberFormat="1" applyFont="1" applyFill="1" applyBorder="1" applyAlignment="1">
      <alignment/>
    </xf>
    <xf numFmtId="0" fontId="2" fillId="0" borderId="79" xfId="0" applyFont="1" applyFill="1" applyBorder="1" applyAlignment="1">
      <alignment/>
    </xf>
    <xf numFmtId="0" fontId="14" fillId="2" borderId="76" xfId="0" applyFont="1" applyFill="1" applyBorder="1" applyAlignment="1">
      <alignment/>
    </xf>
    <xf numFmtId="167" fontId="2" fillId="2" borderId="78" xfId="0" applyNumberFormat="1" applyFont="1" applyFill="1" applyBorder="1" applyAlignment="1">
      <alignment horizontal="centerContinuous"/>
    </xf>
    <xf numFmtId="167" fontId="2" fillId="2" borderId="79" xfId="0" applyNumberFormat="1" applyFont="1" applyFill="1" applyBorder="1" applyAlignment="1">
      <alignment horizontal="centerContinuous"/>
    </xf>
    <xf numFmtId="167" fontId="2" fillId="2" borderId="77" xfId="0" applyNumberFormat="1" applyFont="1" applyFill="1" applyBorder="1" applyAlignment="1">
      <alignment horizontal="centerContinuous"/>
    </xf>
    <xf numFmtId="0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>
      <alignment/>
    </xf>
    <xf numFmtId="0" fontId="2" fillId="2" borderId="76" xfId="0" applyFont="1" applyFill="1" applyBorder="1" applyAlignment="1">
      <alignment/>
    </xf>
    <xf numFmtId="0" fontId="2" fillId="2" borderId="42" xfId="0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2" fillId="0" borderId="5" xfId="15" applyNumberFormat="1" applyFont="1" applyFill="1" applyBorder="1" applyAlignment="1">
      <alignment/>
    </xf>
    <xf numFmtId="164" fontId="2" fillId="0" borderId="37" xfId="15" applyNumberFormat="1" applyFont="1" applyFill="1" applyBorder="1" applyAlignment="1">
      <alignment/>
    </xf>
    <xf numFmtId="164" fontId="2" fillId="0" borderId="14" xfId="15" applyNumberFormat="1" applyFont="1" applyFill="1" applyBorder="1" applyAlignment="1">
      <alignment/>
    </xf>
    <xf numFmtId="164" fontId="2" fillId="0" borderId="6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9" xfId="15" applyNumberFormat="1" applyFont="1" applyFill="1" applyBorder="1" applyAlignment="1">
      <alignment/>
    </xf>
    <xf numFmtId="164" fontId="2" fillId="0" borderId="3" xfId="15" applyNumberFormat="1" applyFont="1" applyFill="1" applyBorder="1" applyAlignment="1">
      <alignment/>
    </xf>
    <xf numFmtId="164" fontId="2" fillId="0" borderId="15" xfId="15" applyNumberFormat="1" applyFont="1" applyFill="1" applyBorder="1" applyAlignment="1">
      <alignment/>
    </xf>
    <xf numFmtId="1" fontId="2" fillId="0" borderId="8" xfId="15" applyNumberFormat="1" applyFont="1" applyFill="1" applyBorder="1" applyAlignment="1">
      <alignment/>
    </xf>
    <xf numFmtId="164" fontId="1" fillId="0" borderId="24" xfId="15" applyNumberFormat="1" applyFont="1" applyFill="1" applyBorder="1" applyAlignment="1">
      <alignment/>
    </xf>
    <xf numFmtId="164" fontId="1" fillId="0" borderId="49" xfId="15" applyNumberFormat="1" applyFont="1" applyFill="1" applyBorder="1" applyAlignment="1">
      <alignment/>
    </xf>
    <xf numFmtId="164" fontId="1" fillId="0" borderId="52" xfId="15" applyNumberFormat="1" applyFont="1" applyFill="1" applyBorder="1" applyAlignment="1">
      <alignment/>
    </xf>
    <xf numFmtId="2" fontId="1" fillId="0" borderId="34" xfId="15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2" fontId="1" fillId="0" borderId="0" xfId="15" applyNumberFormat="1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164" fontId="33" fillId="0" borderId="0" xfId="0" applyNumberFormat="1" applyFont="1" applyFill="1" applyAlignment="1">
      <alignment/>
    </xf>
    <xf numFmtId="164" fontId="1" fillId="0" borderId="20" xfId="0" applyNumberFormat="1" applyFont="1" applyFill="1" applyBorder="1" applyAlignment="1">
      <alignment/>
    </xf>
    <xf numFmtId="164" fontId="1" fillId="0" borderId="10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82" xfId="0" applyNumberFormat="1" applyFont="1" applyFill="1" applyBorder="1" applyAlignment="1">
      <alignment/>
    </xf>
    <xf numFmtId="164" fontId="2" fillId="0" borderId="103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164" fontId="33" fillId="0" borderId="66" xfId="0" applyNumberFormat="1" applyFont="1" applyFill="1" applyBorder="1" applyAlignment="1">
      <alignment/>
    </xf>
    <xf numFmtId="164" fontId="2" fillId="0" borderId="104" xfId="0" applyNumberFormat="1" applyFont="1" applyFill="1" applyBorder="1" applyAlignment="1">
      <alignment/>
    </xf>
    <xf numFmtId="177" fontId="2" fillId="0" borderId="105" xfId="0" applyNumberFormat="1" applyFont="1" applyFill="1" applyBorder="1" applyAlignment="1">
      <alignment/>
    </xf>
    <xf numFmtId="177" fontId="2" fillId="0" borderId="106" xfId="0" applyNumberFormat="1" applyFont="1" applyFill="1" applyBorder="1" applyAlignment="1">
      <alignment/>
    </xf>
    <xf numFmtId="177" fontId="2" fillId="0" borderId="107" xfId="0" applyNumberFormat="1" applyFont="1" applyFill="1" applyBorder="1" applyAlignment="1">
      <alignment/>
    </xf>
    <xf numFmtId="177" fontId="2" fillId="0" borderId="108" xfId="0" applyNumberFormat="1" applyFont="1" applyFill="1" applyBorder="1" applyAlignment="1">
      <alignment/>
    </xf>
    <xf numFmtId="177" fontId="2" fillId="0" borderId="109" xfId="0" applyNumberFormat="1" applyFont="1" applyFill="1" applyBorder="1" applyAlignment="1">
      <alignment/>
    </xf>
    <xf numFmtId="177" fontId="2" fillId="0" borderId="110" xfId="0" applyNumberFormat="1" applyFont="1" applyFill="1" applyBorder="1" applyAlignment="1">
      <alignment/>
    </xf>
    <xf numFmtId="177" fontId="2" fillId="0" borderId="111" xfId="0" applyNumberFormat="1" applyFont="1" applyFill="1" applyBorder="1" applyAlignment="1">
      <alignment/>
    </xf>
    <xf numFmtId="177" fontId="2" fillId="0" borderId="112" xfId="0" applyNumberFormat="1" applyFont="1" applyFill="1" applyBorder="1" applyAlignment="1">
      <alignment/>
    </xf>
    <xf numFmtId="177" fontId="2" fillId="0" borderId="113" xfId="0" applyNumberFormat="1" applyFont="1" applyFill="1" applyBorder="1" applyAlignment="1">
      <alignment/>
    </xf>
    <xf numFmtId="177" fontId="1" fillId="0" borderId="114" xfId="0" applyNumberFormat="1" applyFont="1" applyFill="1" applyBorder="1" applyAlignment="1">
      <alignment vertical="center"/>
    </xf>
    <xf numFmtId="177" fontId="1" fillId="0" borderId="115" xfId="0" applyNumberFormat="1" applyFont="1" applyFill="1" applyBorder="1" applyAlignment="1">
      <alignment vertical="center"/>
    </xf>
    <xf numFmtId="177" fontId="1" fillId="0" borderId="24" xfId="0" applyNumberFormat="1" applyFont="1" applyFill="1" applyBorder="1" applyAlignment="1">
      <alignment vertical="center"/>
    </xf>
    <xf numFmtId="177" fontId="1" fillId="0" borderId="116" xfId="0" applyNumberFormat="1" applyFont="1" applyFill="1" applyBorder="1" applyAlignment="1">
      <alignment vertical="center"/>
    </xf>
    <xf numFmtId="177" fontId="1" fillId="0" borderId="31" xfId="0" applyNumberFormat="1" applyFont="1" applyFill="1" applyBorder="1" applyAlignment="1">
      <alignment vertical="center"/>
    </xf>
    <xf numFmtId="177" fontId="2" fillId="0" borderId="117" xfId="0" applyNumberFormat="1" applyFont="1" applyFill="1" applyBorder="1" applyAlignment="1">
      <alignment/>
    </xf>
    <xf numFmtId="177" fontId="2" fillId="0" borderId="118" xfId="0" applyNumberFormat="1" applyFont="1" applyFill="1" applyBorder="1" applyAlignment="1">
      <alignment/>
    </xf>
    <xf numFmtId="177" fontId="2" fillId="0" borderId="28" xfId="0" applyNumberFormat="1" applyFont="1" applyFill="1" applyBorder="1" applyAlignment="1">
      <alignment/>
    </xf>
    <xf numFmtId="0" fontId="1" fillId="0" borderId="58" xfId="0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16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168" fontId="1" fillId="2" borderId="78" xfId="0" applyNumberFormat="1" applyFont="1" applyFill="1" applyBorder="1" applyAlignment="1" applyProtection="1">
      <alignment horizontal="center"/>
      <protection/>
    </xf>
    <xf numFmtId="167" fontId="1" fillId="2" borderId="79" xfId="0" applyNumberFormat="1" applyFont="1" applyFill="1" applyBorder="1" applyAlignment="1" applyProtection="1">
      <alignment/>
      <protection/>
    </xf>
    <xf numFmtId="167" fontId="1" fillId="2" borderId="77" xfId="0" applyNumberFormat="1" applyFont="1" applyFill="1" applyBorder="1" applyAlignment="1" applyProtection="1">
      <alignment/>
      <protection/>
    </xf>
    <xf numFmtId="167" fontId="1" fillId="2" borderId="45" xfId="0" applyNumberFormat="1" applyFont="1" applyFill="1" applyBorder="1" applyAlignment="1" applyProtection="1" quotePrefix="1">
      <alignment horizontal="centerContinuous"/>
      <protection/>
    </xf>
    <xf numFmtId="0" fontId="1" fillId="2" borderId="45" xfId="0" applyFont="1" applyFill="1" applyBorder="1" applyAlignment="1" applyProtection="1" quotePrefix="1">
      <alignment horizontal="centerContinuous"/>
      <protection/>
    </xf>
    <xf numFmtId="0" fontId="1" fillId="2" borderId="60" xfId="0" applyFont="1" applyFill="1" applyBorder="1" applyAlignment="1" applyProtection="1" quotePrefix="1">
      <alignment horizontal="centerContinuous"/>
      <protection/>
    </xf>
    <xf numFmtId="167" fontId="1" fillId="2" borderId="8" xfId="0" applyNumberFormat="1" applyFont="1" applyFill="1" applyBorder="1" applyAlignment="1" applyProtection="1" quotePrefix="1">
      <alignment horizontal="center"/>
      <protection/>
    </xf>
    <xf numFmtId="167" fontId="1" fillId="2" borderId="0" xfId="0" applyNumberFormat="1" applyFont="1" applyFill="1" applyBorder="1" applyAlignment="1">
      <alignment horizontal="center"/>
    </xf>
    <xf numFmtId="167" fontId="1" fillId="2" borderId="5" xfId="0" applyNumberFormat="1" applyFont="1" applyFill="1" applyBorder="1" applyAlignment="1">
      <alignment horizontal="center"/>
    </xf>
    <xf numFmtId="167" fontId="1" fillId="2" borderId="75" xfId="0" applyNumberFormat="1" applyFont="1" applyFill="1" applyBorder="1" applyAlignment="1" applyProtection="1" quotePrefix="1">
      <alignment horizontal="centerContinuous"/>
      <protection/>
    </xf>
    <xf numFmtId="0" fontId="1" fillId="2" borderId="15" xfId="0" applyFont="1" applyFill="1" applyBorder="1" applyAlignment="1" applyProtection="1" quotePrefix="1">
      <alignment horizontal="centerContinuous"/>
      <protection/>
    </xf>
    <xf numFmtId="167" fontId="1" fillId="2" borderId="19" xfId="0" applyNumberFormat="1" applyFont="1" applyFill="1" applyBorder="1" applyAlignment="1" applyProtection="1" quotePrefix="1">
      <alignment horizontal="centerContinuous"/>
      <protection/>
    </xf>
    <xf numFmtId="0" fontId="1" fillId="2" borderId="37" xfId="0" applyFont="1" applyFill="1" applyBorder="1" applyAlignment="1" applyProtection="1" quotePrefix="1">
      <alignment horizontal="centerContinuous"/>
      <protection/>
    </xf>
    <xf numFmtId="0" fontId="1" fillId="2" borderId="16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 quotePrefix="1">
      <alignment horizontal="center"/>
      <protection/>
    </xf>
    <xf numFmtId="0" fontId="1" fillId="2" borderId="16" xfId="0" applyFont="1" applyFill="1" applyBorder="1" applyAlignment="1" applyProtection="1">
      <alignment horizontal="right"/>
      <protection/>
    </xf>
    <xf numFmtId="167" fontId="1" fillId="2" borderId="7" xfId="0" applyNumberFormat="1" applyFont="1" applyFill="1" applyBorder="1" applyAlignment="1" applyProtection="1">
      <alignment horizontal="right"/>
      <protection/>
    </xf>
    <xf numFmtId="167" fontId="1" fillId="2" borderId="3" xfId="0" applyNumberFormat="1" applyFont="1" applyFill="1" applyBorder="1" applyAlignment="1" applyProtection="1">
      <alignment horizontal="right"/>
      <protection/>
    </xf>
    <xf numFmtId="167" fontId="1" fillId="2" borderId="46" xfId="0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Border="1" applyAlignment="1" applyProtection="1" quotePrefix="1">
      <alignment horizontal="right"/>
      <protection/>
    </xf>
    <xf numFmtId="166" fontId="2" fillId="0" borderId="37" xfId="0" applyNumberFormat="1" applyFont="1" applyFill="1" applyBorder="1" applyAlignment="1" applyProtection="1" quotePrefix="1">
      <alignment horizontal="right"/>
      <protection/>
    </xf>
    <xf numFmtId="166" fontId="2" fillId="0" borderId="46" xfId="0" applyNumberFormat="1" applyFont="1" applyFill="1" applyBorder="1" applyAlignment="1" applyProtection="1" quotePrefix="1">
      <alignment horizontal="right"/>
      <protection/>
    </xf>
    <xf numFmtId="166" fontId="2" fillId="0" borderId="39" xfId="0" applyNumberFormat="1" applyFont="1" applyFill="1" applyBorder="1" applyAlignment="1" applyProtection="1" quotePrefix="1">
      <alignment horizontal="right"/>
      <protection/>
    </xf>
    <xf numFmtId="166" fontId="2" fillId="0" borderId="52" xfId="0" applyNumberFormat="1" applyFont="1" applyBorder="1" applyAlignment="1" applyProtection="1">
      <alignment/>
      <protection/>
    </xf>
    <xf numFmtId="0" fontId="1" fillId="2" borderId="18" xfId="0" applyFont="1" applyFill="1" applyBorder="1" applyAlignment="1" applyProtection="1">
      <alignment horizontal="right"/>
      <protection/>
    </xf>
    <xf numFmtId="167" fontId="1" fillId="2" borderId="1" xfId="0" applyNumberFormat="1" applyFont="1" applyFill="1" applyBorder="1" applyAlignment="1" applyProtection="1">
      <alignment horizontal="right"/>
      <protection/>
    </xf>
    <xf numFmtId="167" fontId="1" fillId="2" borderId="2" xfId="0" applyNumberFormat="1" applyFont="1" applyFill="1" applyBorder="1" applyAlignment="1" applyProtection="1">
      <alignment horizontal="right"/>
      <protection/>
    </xf>
    <xf numFmtId="167" fontId="1" fillId="2" borderId="39" xfId="0" applyNumberFormat="1" applyFont="1" applyFill="1" applyBorder="1" applyAlignment="1" applyProtection="1">
      <alignment horizontal="right"/>
      <protection/>
    </xf>
    <xf numFmtId="168" fontId="2" fillId="2" borderId="79" xfId="0" applyNumberFormat="1" applyFont="1" applyFill="1" applyBorder="1" applyAlignment="1" applyProtection="1">
      <alignment horizontal="center"/>
      <protection/>
    </xf>
    <xf numFmtId="168" fontId="2" fillId="2" borderId="77" xfId="0" applyNumberFormat="1" applyFont="1" applyFill="1" applyBorder="1" applyAlignment="1" applyProtection="1">
      <alignment horizontal="center"/>
      <protection/>
    </xf>
    <xf numFmtId="167" fontId="1" fillId="2" borderId="19" xfId="0" applyNumberFormat="1" applyFont="1" applyFill="1" applyBorder="1" applyAlignment="1">
      <alignment horizontal="centerContinuous"/>
    </xf>
    <xf numFmtId="167" fontId="1" fillId="2" borderId="6" xfId="0" applyNumberFormat="1" applyFont="1" applyFill="1" applyBorder="1" applyAlignment="1">
      <alignment horizontal="centerContinuous"/>
    </xf>
    <xf numFmtId="167" fontId="1" fillId="2" borderId="15" xfId="0" applyNumberFormat="1" applyFont="1" applyFill="1" applyBorder="1" applyAlignment="1">
      <alignment horizontal="centerContinuous"/>
    </xf>
    <xf numFmtId="167" fontId="1" fillId="2" borderId="6" xfId="0" applyNumberFormat="1" applyFont="1" applyFill="1" applyBorder="1" applyAlignment="1" applyProtection="1" quotePrefix="1">
      <alignment horizontal="centerContinuous"/>
      <protection/>
    </xf>
    <xf numFmtId="167" fontId="1" fillId="2" borderId="6" xfId="0" applyNumberFormat="1" applyFont="1" applyFill="1" applyBorder="1" applyAlignment="1" applyProtection="1">
      <alignment horizontal="center"/>
      <protection/>
    </xf>
    <xf numFmtId="167" fontId="1" fillId="2" borderId="16" xfId="0" applyNumberFormat="1" applyFont="1" applyFill="1" applyBorder="1" applyAlignment="1">
      <alignment horizontal="centerContinuous"/>
    </xf>
    <xf numFmtId="167" fontId="1" fillId="2" borderId="7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0" fontId="1" fillId="2" borderId="7" xfId="0" applyFont="1" applyFill="1" applyBorder="1" applyAlignment="1" applyProtection="1">
      <alignment horizontal="right"/>
      <protection/>
    </xf>
    <xf numFmtId="167" fontId="1" fillId="2" borderId="8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167" fontId="1" fillId="2" borderId="5" xfId="0" applyNumberFormat="1" applyFont="1" applyFill="1" applyBorder="1" applyAlignment="1">
      <alignment horizontal="centerContinuous"/>
    </xf>
    <xf numFmtId="0" fontId="34" fillId="2" borderId="43" xfId="0" applyFont="1" applyFill="1" applyBorder="1" applyAlignment="1">
      <alignment/>
    </xf>
    <xf numFmtId="167" fontId="1" fillId="2" borderId="37" xfId="0" applyNumberFormat="1" applyFont="1" applyFill="1" applyBorder="1" applyAlignment="1" applyProtection="1" quotePrefix="1">
      <alignment horizontal="center"/>
      <protection/>
    </xf>
    <xf numFmtId="0" fontId="34" fillId="2" borderId="42" xfId="0" applyFont="1" applyFill="1" applyBorder="1" applyAlignment="1">
      <alignment/>
    </xf>
    <xf numFmtId="166" fontId="2" fillId="0" borderId="2" xfId="0" applyNumberFormat="1" applyFont="1" applyBorder="1" applyAlignment="1" applyProtection="1" quotePrefix="1">
      <alignment horizontal="right"/>
      <protection/>
    </xf>
    <xf numFmtId="166" fontId="2" fillId="0" borderId="3" xfId="0" applyNumberFormat="1" applyFont="1" applyBorder="1" applyAlignment="1" applyProtection="1" quotePrefix="1">
      <alignment horizontal="right"/>
      <protection/>
    </xf>
    <xf numFmtId="164" fontId="1" fillId="2" borderId="119" xfId="0" applyNumberFormat="1" applyFont="1" applyFill="1" applyBorder="1" applyAlignment="1">
      <alignment/>
    </xf>
    <xf numFmtId="1" fontId="1" fillId="2" borderId="120" xfId="0" applyNumberFormat="1" applyFont="1" applyFill="1" applyBorder="1" applyAlignment="1">
      <alignment horizontal="center" vertical="center"/>
    </xf>
    <xf numFmtId="1" fontId="1" fillId="2" borderId="121" xfId="0" applyNumberFormat="1" applyFont="1" applyFill="1" applyBorder="1" applyAlignment="1">
      <alignment horizontal="center" vertical="center"/>
    </xf>
    <xf numFmtId="164" fontId="1" fillId="2" borderId="122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 vertical="center"/>
    </xf>
    <xf numFmtId="164" fontId="1" fillId="2" borderId="123" xfId="0" applyNumberFormat="1" applyFont="1" applyFill="1" applyBorder="1" applyAlignment="1">
      <alignment/>
    </xf>
    <xf numFmtId="164" fontId="1" fillId="2" borderId="124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 applyProtection="1">
      <alignment horizontal="left"/>
      <protection/>
    </xf>
    <xf numFmtId="1" fontId="1" fillId="2" borderId="121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 applyProtection="1">
      <alignment horizontal="left"/>
      <protection/>
    </xf>
    <xf numFmtId="164" fontId="1" fillId="2" borderId="33" xfId="0" applyNumberFormat="1" applyFont="1" applyFill="1" applyBorder="1" applyAlignment="1">
      <alignment horizontal="center"/>
    </xf>
    <xf numFmtId="164" fontId="1" fillId="2" borderId="9" xfId="15" applyNumberFormat="1" applyFont="1" applyFill="1" applyBorder="1" applyAlignment="1" quotePrefix="1">
      <alignment horizontal="center"/>
    </xf>
    <xf numFmtId="164" fontId="1" fillId="2" borderId="3" xfId="15" applyNumberFormat="1" applyFont="1" applyFill="1" applyBorder="1" applyAlignment="1" quotePrefix="1">
      <alignment horizontal="center"/>
    </xf>
    <xf numFmtId="164" fontId="1" fillId="2" borderId="18" xfId="15" applyNumberFormat="1" applyFont="1" applyFill="1" applyBorder="1" applyAlignment="1">
      <alignment horizontal="center"/>
    </xf>
    <xf numFmtId="2" fontId="1" fillId="2" borderId="15" xfId="15" applyNumberFormat="1" applyFont="1" applyFill="1" applyBorder="1" applyAlignment="1">
      <alignment/>
    </xf>
    <xf numFmtId="2" fontId="1" fillId="2" borderId="37" xfId="15" applyNumberFormat="1" applyFont="1" applyFill="1" applyBorder="1" applyAlignment="1">
      <alignment/>
    </xf>
    <xf numFmtId="164" fontId="1" fillId="0" borderId="32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164" fontId="2" fillId="0" borderId="26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2" fillId="0" borderId="54" xfId="0" applyNumberFormat="1" applyFont="1" applyFill="1" applyBorder="1" applyAlignment="1">
      <alignment/>
    </xf>
    <xf numFmtId="164" fontId="1" fillId="0" borderId="28" xfId="0" applyNumberFormat="1" applyFont="1" applyFill="1" applyBorder="1" applyAlignment="1">
      <alignment/>
    </xf>
    <xf numFmtId="0" fontId="1" fillId="0" borderId="88" xfId="0" applyFont="1" applyFill="1" applyBorder="1" applyAlignment="1">
      <alignment/>
    </xf>
    <xf numFmtId="164" fontId="1" fillId="0" borderId="4" xfId="0" applyNumberFormat="1" applyFont="1" applyFill="1" applyBorder="1" applyAlignment="1">
      <alignment vertical="center"/>
    </xf>
    <xf numFmtId="164" fontId="1" fillId="0" borderId="28" xfId="0" applyNumberFormat="1" applyFont="1" applyFill="1" applyBorder="1" applyAlignment="1">
      <alignment vertical="center"/>
    </xf>
    <xf numFmtId="164" fontId="1" fillId="0" borderId="54" xfId="0" applyNumberFormat="1" applyFont="1" applyFill="1" applyBorder="1" applyAlignment="1">
      <alignment/>
    </xf>
    <xf numFmtId="164" fontId="1" fillId="0" borderId="17" xfId="0" applyNumberFormat="1" applyFont="1" applyFill="1" applyBorder="1" applyAlignment="1" quotePrefix="1">
      <alignment horizontal="right"/>
    </xf>
    <xf numFmtId="164" fontId="1" fillId="0" borderId="32" xfId="0" applyNumberFormat="1" applyFont="1" applyFill="1" applyBorder="1" applyAlignment="1" quotePrefix="1">
      <alignment horizontal="right"/>
    </xf>
    <xf numFmtId="164" fontId="1" fillId="0" borderId="31" xfId="0" applyNumberFormat="1" applyFont="1" applyFill="1" applyBorder="1" applyAlignment="1">
      <alignment/>
    </xf>
    <xf numFmtId="164" fontId="2" fillId="0" borderId="4" xfId="0" applyNumberFormat="1" applyFont="1" applyFill="1" applyBorder="1" applyAlignment="1" quotePrefix="1">
      <alignment horizontal="right"/>
    </xf>
    <xf numFmtId="164" fontId="2" fillId="0" borderId="82" xfId="0" applyNumberFormat="1" applyFont="1" applyFill="1" applyBorder="1" applyAlignment="1" quotePrefix="1">
      <alignment horizontal="right"/>
    </xf>
    <xf numFmtId="0" fontId="1" fillId="2" borderId="1" xfId="0" applyFont="1" applyFill="1" applyBorder="1" applyAlignment="1" applyProtection="1">
      <alignment horizontal="right"/>
      <protection/>
    </xf>
    <xf numFmtId="164" fontId="13" fillId="0" borderId="2" xfId="0" applyNumberFormat="1" applyFont="1" applyFill="1" applyBorder="1" applyAlignment="1">
      <alignment vertical="center"/>
    </xf>
    <xf numFmtId="164" fontId="13" fillId="0" borderId="39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4" fontId="7" fillId="0" borderId="26" xfId="0" applyNumberFormat="1" applyFont="1" applyFill="1" applyBorder="1" applyAlignment="1">
      <alignment vertical="center"/>
    </xf>
    <xf numFmtId="164" fontId="13" fillId="0" borderId="17" xfId="0" applyNumberFormat="1" applyFont="1" applyFill="1" applyBorder="1" applyAlignment="1">
      <alignment vertical="center"/>
    </xf>
    <xf numFmtId="164" fontId="13" fillId="0" borderId="32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right" vertical="center"/>
    </xf>
    <xf numFmtId="15" fontId="2" fillId="0" borderId="28" xfId="0" applyNumberFormat="1" applyFont="1" applyFill="1" applyBorder="1" applyAlignment="1" quotePrefix="1">
      <alignment horizontal="center" vertical="center"/>
    </xf>
    <xf numFmtId="2" fontId="2" fillId="0" borderId="4" xfId="0" applyNumberFormat="1" applyFont="1" applyBorder="1" applyAlignment="1">
      <alignment horizontal="right"/>
    </xf>
    <xf numFmtId="0" fontId="2" fillId="0" borderId="2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2" fontId="2" fillId="0" borderId="4" xfId="0" applyNumberFormat="1" applyFont="1" applyFill="1" applyBorder="1" applyAlignment="1">
      <alignment horizontal="right"/>
    </xf>
    <xf numFmtId="15" fontId="2" fillId="0" borderId="28" xfId="0" applyNumberFormat="1" applyFont="1" applyFill="1" applyBorder="1" applyAlignment="1">
      <alignment horizontal="center" vertical="center"/>
    </xf>
    <xf numFmtId="14" fontId="2" fillId="0" borderId="28" xfId="0" applyNumberFormat="1" applyFont="1" applyFill="1" applyBorder="1" applyAlignment="1" quotePrefix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2" borderId="4" xfId="0" applyFont="1" applyFill="1" applyBorder="1" applyAlignment="1" applyProtection="1">
      <alignment horizontal="center"/>
      <protection locked="0"/>
    </xf>
    <xf numFmtId="1" fontId="1" fillId="0" borderId="27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166" fontId="1" fillId="0" borderId="26" xfId="0" applyNumberFormat="1" applyFont="1" applyBorder="1" applyAlignment="1" applyProtection="1">
      <alignment horizontal="right"/>
      <protection locked="0"/>
    </xf>
    <xf numFmtId="166" fontId="2" fillId="0" borderId="23" xfId="0" applyNumberFormat="1" applyFont="1" applyBorder="1" applyAlignment="1" applyProtection="1">
      <alignment horizontal="right"/>
      <protection locked="0"/>
    </xf>
    <xf numFmtId="166" fontId="2" fillId="0" borderId="59" xfId="0" applyNumberFormat="1" applyFont="1" applyBorder="1" applyAlignment="1" applyProtection="1">
      <alignment horizontal="right"/>
      <protection locked="0"/>
    </xf>
    <xf numFmtId="0" fontId="1" fillId="0" borderId="22" xfId="0" applyFont="1" applyBorder="1" applyAlignment="1">
      <alignment/>
    </xf>
    <xf numFmtId="0" fontId="1" fillId="0" borderId="4" xfId="0" applyFont="1" applyBorder="1" applyAlignment="1">
      <alignment/>
    </xf>
    <xf numFmtId="166" fontId="12" fillId="0" borderId="28" xfId="0" applyNumberFormat="1" applyFont="1" applyBorder="1" applyAlignment="1" applyProtection="1">
      <alignment horizontal="right"/>
      <protection locked="0"/>
    </xf>
    <xf numFmtId="1" fontId="21" fillId="0" borderId="22" xfId="0" applyNumberFormat="1" applyFont="1" applyBorder="1" applyAlignment="1" applyProtection="1">
      <alignment horizontal="center"/>
      <protection locked="0"/>
    </xf>
    <xf numFmtId="0" fontId="32" fillId="0" borderId="4" xfId="0" applyFont="1" applyBorder="1" applyAlignment="1">
      <alignment/>
    </xf>
    <xf numFmtId="166" fontId="32" fillId="0" borderId="4" xfId="0" applyNumberFormat="1" applyFont="1" applyBorder="1" applyAlignment="1" applyProtection="1">
      <alignment horizontal="right"/>
      <protection locked="0"/>
    </xf>
    <xf numFmtId="166" fontId="32" fillId="0" borderId="28" xfId="0" applyNumberFormat="1" applyFont="1" applyBorder="1" applyAlignment="1" applyProtection="1">
      <alignment horizontal="right"/>
      <protection locked="0"/>
    </xf>
    <xf numFmtId="166" fontId="2" fillId="0" borderId="7" xfId="0" applyNumberFormat="1" applyFont="1" applyBorder="1" applyAlignment="1" applyProtection="1" quotePrefix="1">
      <alignment horizontal="right"/>
      <protection/>
    </xf>
    <xf numFmtId="177" fontId="2" fillId="0" borderId="108" xfId="0" applyNumberFormat="1" applyFont="1" applyFill="1" applyBorder="1" applyAlignment="1">
      <alignment horizontal="right"/>
    </xf>
    <xf numFmtId="2" fontId="2" fillId="0" borderId="23" xfId="0" applyNumberFormat="1" applyFont="1" applyBorder="1" applyAlignment="1">
      <alignment/>
    </xf>
    <xf numFmtId="2" fontId="2" fillId="0" borderId="59" xfId="0" applyNumberFormat="1" applyFont="1" applyBorder="1" applyAlignment="1">
      <alignment/>
    </xf>
    <xf numFmtId="2" fontId="2" fillId="0" borderId="31" xfId="0" applyNumberFormat="1" applyFont="1" applyBorder="1" applyAlignment="1">
      <alignment horizontal="right" vertical="center"/>
    </xf>
    <xf numFmtId="0" fontId="1" fillId="0" borderId="4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164" fontId="1" fillId="0" borderId="9" xfId="0" applyNumberFormat="1" applyFont="1" applyFill="1" applyBorder="1" applyAlignment="1">
      <alignment horizontal="right"/>
    </xf>
    <xf numFmtId="164" fontId="1" fillId="0" borderId="54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28" xfId="0" applyNumberFormat="1" applyFont="1" applyFill="1" applyBorder="1" applyAlignment="1">
      <alignment horizontal="right"/>
    </xf>
    <xf numFmtId="0" fontId="2" fillId="0" borderId="22" xfId="0" applyFont="1" applyBorder="1" applyAlignment="1">
      <alignment horizontal="center" vertical="top" wrapText="1"/>
    </xf>
    <xf numFmtId="2" fontId="2" fillId="0" borderId="17" xfId="0" applyNumberFormat="1" applyFont="1" applyFill="1" applyBorder="1" applyAlignment="1" quotePrefix="1">
      <alignment horizontal="right" vertical="center"/>
    </xf>
    <xf numFmtId="0" fontId="1" fillId="0" borderId="17" xfId="0" applyFont="1" applyBorder="1" applyAlignment="1">
      <alignment horizontal="center"/>
    </xf>
    <xf numFmtId="0" fontId="7" fillId="0" borderId="0" xfId="0" applyFont="1" applyFill="1" applyAlignment="1">
      <alignment/>
    </xf>
    <xf numFmtId="164" fontId="1" fillId="0" borderId="14" xfId="0" applyNumberFormat="1" applyFont="1" applyBorder="1" applyAlignment="1">
      <alignment/>
    </xf>
    <xf numFmtId="166" fontId="1" fillId="0" borderId="19" xfId="0" applyNumberFormat="1" applyFont="1" applyFill="1" applyBorder="1" applyAlignment="1" applyProtection="1">
      <alignment horizontal="right" vertical="center"/>
      <protection/>
    </xf>
    <xf numFmtId="166" fontId="1" fillId="0" borderId="15" xfId="0" applyNumberFormat="1" applyFont="1" applyFill="1" applyBorder="1" applyAlignment="1" applyProtection="1">
      <alignment horizontal="right" vertical="center"/>
      <protection/>
    </xf>
    <xf numFmtId="166" fontId="1" fillId="0" borderId="15" xfId="0" applyNumberFormat="1" applyFont="1" applyBorder="1" applyAlignment="1">
      <alignment horizontal="right"/>
    </xf>
    <xf numFmtId="164" fontId="1" fillId="0" borderId="75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5" xfId="0" applyNumberFormat="1" applyFont="1" applyFill="1" applyBorder="1" applyAlignment="1" applyProtection="1">
      <alignment horizontal="right" vertical="center"/>
      <protection/>
    </xf>
    <xf numFmtId="166" fontId="2" fillId="0" borderId="5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166" fontId="2" fillId="0" borderId="7" xfId="0" applyNumberFormat="1" applyFont="1" applyBorder="1" applyAlignment="1">
      <alignment horizontal="right"/>
    </xf>
    <xf numFmtId="166" fontId="2" fillId="0" borderId="3" xfId="0" applyNumberFormat="1" applyFont="1" applyFill="1" applyBorder="1" applyAlignment="1" applyProtection="1">
      <alignment horizontal="right" vertical="center"/>
      <protection/>
    </xf>
    <xf numFmtId="166" fontId="2" fillId="0" borderId="3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5" xfId="0" applyNumberFormat="1" applyFont="1" applyFill="1" applyBorder="1" applyAlignment="1" applyProtection="1">
      <alignment horizontal="right" vertical="center"/>
      <protection/>
    </xf>
    <xf numFmtId="166" fontId="1" fillId="0" borderId="5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6" fontId="1" fillId="0" borderId="6" xfId="0" applyNumberFormat="1" applyFont="1" applyBorder="1" applyAlignment="1">
      <alignment horizontal="right"/>
    </xf>
    <xf numFmtId="166" fontId="1" fillId="0" borderId="18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6" fontId="2" fillId="0" borderId="67" xfId="0" applyNumberFormat="1" applyFont="1" applyBorder="1" applyAlignment="1">
      <alignment horizontal="right"/>
    </xf>
    <xf numFmtId="164" fontId="2" fillId="0" borderId="29" xfId="0" applyNumberFormat="1" applyFont="1" applyBorder="1" applyAlignment="1">
      <alignment/>
    </xf>
    <xf numFmtId="164" fontId="2" fillId="0" borderId="125" xfId="0" applyNumberFormat="1" applyFont="1" applyBorder="1" applyAlignment="1">
      <alignment/>
    </xf>
    <xf numFmtId="166" fontId="1" fillId="0" borderId="0" xfId="0" applyNumberFormat="1" applyFont="1" applyFill="1" applyBorder="1" applyAlignment="1" applyProtection="1">
      <alignment vertical="center"/>
      <protection/>
    </xf>
    <xf numFmtId="168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" fontId="1" fillId="2" borderId="9" xfId="0" applyNumberFormat="1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  <protection/>
    </xf>
    <xf numFmtId="1" fontId="1" fillId="2" borderId="15" xfId="0" applyNumberFormat="1" applyFont="1" applyFill="1" applyBorder="1" applyAlignment="1" applyProtection="1">
      <alignment horizontal="center" vertical="center"/>
      <protection/>
    </xf>
    <xf numFmtId="1" fontId="1" fillId="2" borderId="14" xfId="0" applyNumberFormat="1" applyFont="1" applyFill="1" applyBorder="1" applyAlignment="1" applyProtection="1">
      <alignment horizontal="center" vertical="center"/>
      <protection/>
    </xf>
    <xf numFmtId="1" fontId="1" fillId="2" borderId="7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1" fillId="0" borderId="8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0" xfId="0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24" xfId="0" applyNumberFormat="1" applyFont="1" applyBorder="1" applyAlignment="1">
      <alignment/>
    </xf>
    <xf numFmtId="0" fontId="1" fillId="0" borderId="126" xfId="0" applyFont="1" applyBorder="1" applyAlignment="1">
      <alignment/>
    </xf>
    <xf numFmtId="164" fontId="1" fillId="0" borderId="127" xfId="0" applyNumberFormat="1" applyFont="1" applyBorder="1" applyAlignment="1">
      <alignment/>
    </xf>
    <xf numFmtId="0" fontId="2" fillId="0" borderId="68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23" xfId="0" applyFont="1" applyBorder="1" applyAlignment="1">
      <alignment horizontal="right" vertical="center"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64" fontId="2" fillId="0" borderId="11" xfId="0" applyNumberFormat="1" applyFont="1" applyBorder="1" applyAlignment="1" quotePrefix="1">
      <alignment horizontal="right"/>
    </xf>
    <xf numFmtId="164" fontId="13" fillId="0" borderId="0" xfId="15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 horizontal="center"/>
    </xf>
    <xf numFmtId="177" fontId="2" fillId="0" borderId="38" xfId="0" applyNumberFormat="1" applyFont="1" applyFill="1" applyBorder="1" applyAlignment="1">
      <alignment horizontal="center"/>
    </xf>
    <xf numFmtId="177" fontId="2" fillId="0" borderId="41" xfId="0" applyNumberFormat="1" applyFont="1" applyFill="1" applyBorder="1" applyAlignment="1">
      <alignment/>
    </xf>
    <xf numFmtId="177" fontId="2" fillId="0" borderId="37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177" fontId="2" fillId="0" borderId="38" xfId="0" applyNumberFormat="1" applyFont="1" applyFill="1" applyBorder="1" applyAlignment="1">
      <alignment/>
    </xf>
    <xf numFmtId="178" fontId="2" fillId="0" borderId="38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center" wrapText="1"/>
    </xf>
    <xf numFmtId="2" fontId="2" fillId="0" borderId="17" xfId="0" applyNumberFormat="1" applyFont="1" applyBorder="1" applyAlignment="1" quotePrefix="1">
      <alignment horizontal="right"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>
      <alignment horizontal="right" vertical="center"/>
    </xf>
    <xf numFmtId="15" fontId="2" fillId="0" borderId="54" xfId="0" applyNumberFormat="1" applyFont="1" applyFill="1" applyBorder="1" applyAlignment="1" quotePrefix="1">
      <alignment horizontal="center" vertical="center"/>
    </xf>
    <xf numFmtId="0" fontId="1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164" fontId="2" fillId="0" borderId="17" xfId="0" applyNumberFormat="1" applyFont="1" applyFill="1" applyBorder="1" applyAlignment="1" quotePrefix="1">
      <alignment horizontal="right" vertical="center"/>
    </xf>
    <xf numFmtId="166" fontId="2" fillId="0" borderId="36" xfId="0" applyNumberFormat="1" applyFont="1" applyBorder="1" applyAlignment="1" applyProtection="1" quotePrefix="1">
      <alignment horizontal="left"/>
      <protection/>
    </xf>
    <xf numFmtId="164" fontId="2" fillId="0" borderId="46" xfId="15" applyNumberFormat="1" applyFont="1" applyFill="1" applyBorder="1" applyAlignment="1">
      <alignment/>
    </xf>
    <xf numFmtId="164" fontId="2" fillId="0" borderId="38" xfId="15" applyNumberFormat="1" applyFont="1" applyFill="1" applyBorder="1" applyAlignment="1">
      <alignment/>
    </xf>
    <xf numFmtId="164" fontId="1" fillId="0" borderId="61" xfId="15" applyNumberFormat="1" applyFont="1" applyFill="1" applyBorder="1" applyAlignment="1">
      <alignment/>
    </xf>
    <xf numFmtId="167" fontId="2" fillId="0" borderId="7" xfId="0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Fill="1" applyBorder="1" applyAlignment="1">
      <alignment horizontal="center"/>
    </xf>
    <xf numFmtId="171" fontId="2" fillId="0" borderId="0" xfId="0" applyNumberFormat="1" applyFont="1" applyFill="1" applyBorder="1" applyAlignment="1">
      <alignment/>
    </xf>
    <xf numFmtId="0" fontId="2" fillId="2" borderId="79" xfId="0" applyFont="1" applyFill="1" applyBorder="1" applyAlignment="1" applyProtection="1">
      <alignment horizontal="center"/>
      <protection/>
    </xf>
    <xf numFmtId="167" fontId="2" fillId="2" borderId="79" xfId="0" applyNumberFormat="1" applyFont="1" applyFill="1" applyBorder="1" applyAlignment="1">
      <alignment horizontal="center"/>
    </xf>
    <xf numFmtId="0" fontId="1" fillId="2" borderId="22" xfId="0" applyFont="1" applyFill="1" applyBorder="1" applyAlignment="1" quotePrefix="1">
      <alignment horizontal="left"/>
    </xf>
    <xf numFmtId="166" fontId="2" fillId="0" borderId="7" xfId="0" applyNumberFormat="1" applyFont="1" applyBorder="1" applyAlignment="1" applyProtection="1">
      <alignment horizontal="right"/>
      <protection/>
    </xf>
    <xf numFmtId="166" fontId="2" fillId="0" borderId="7" xfId="0" applyNumberFormat="1" applyFont="1" applyFill="1" applyBorder="1" applyAlignment="1" applyProtection="1">
      <alignment horizontal="right"/>
      <protection/>
    </xf>
    <xf numFmtId="166" fontId="2" fillId="0" borderId="18" xfId="0" applyNumberFormat="1" applyFont="1" applyBorder="1" applyAlignment="1" applyProtection="1">
      <alignment horizontal="right"/>
      <protection/>
    </xf>
    <xf numFmtId="167" fontId="22" fillId="0" borderId="1" xfId="0" applyNumberFormat="1" applyFont="1" applyFill="1" applyBorder="1" applyAlignment="1" applyProtection="1">
      <alignment horizontal="right"/>
      <protection/>
    </xf>
    <xf numFmtId="166" fontId="2" fillId="0" borderId="2" xfId="0" applyNumberFormat="1" applyFont="1" applyBorder="1" applyAlignment="1" applyProtection="1">
      <alignment horizontal="right"/>
      <protection/>
    </xf>
    <xf numFmtId="166" fontId="2" fillId="0" borderId="18" xfId="0" applyNumberFormat="1" applyFont="1" applyFill="1" applyBorder="1" applyAlignment="1" applyProtection="1">
      <alignment horizontal="right"/>
      <protection/>
    </xf>
    <xf numFmtId="167" fontId="22" fillId="0" borderId="1" xfId="0" applyNumberFormat="1" applyFont="1" applyFill="1" applyBorder="1" applyAlignment="1" applyProtection="1" quotePrefix="1">
      <alignment horizontal="right"/>
      <protection/>
    </xf>
    <xf numFmtId="166" fontId="2" fillId="0" borderId="39" xfId="0" applyNumberFormat="1" applyFont="1" applyFill="1" applyBorder="1" applyAlignment="1" applyProtection="1">
      <alignment horizontal="right"/>
      <protection/>
    </xf>
    <xf numFmtId="166" fontId="2" fillId="0" borderId="6" xfId="0" applyNumberFormat="1" applyFont="1" applyBorder="1" applyAlignment="1" applyProtection="1">
      <alignment horizontal="right"/>
      <protection/>
    </xf>
    <xf numFmtId="166" fontId="2" fillId="0" borderId="6" xfId="0" applyNumberFormat="1" applyFont="1" applyFill="1" applyBorder="1" applyAlignment="1" applyProtection="1">
      <alignment horizontal="right"/>
      <protection/>
    </xf>
    <xf numFmtId="166" fontId="2" fillId="0" borderId="15" xfId="0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Border="1" applyAlignment="1" applyProtection="1">
      <alignment horizontal="right"/>
      <protection/>
    </xf>
    <xf numFmtId="167" fontId="2" fillId="0" borderId="0" xfId="0" applyNumberFormat="1" applyFont="1" applyFill="1" applyBorder="1" applyAlignment="1" applyProtection="1">
      <alignment horizontal="right"/>
      <protection/>
    </xf>
    <xf numFmtId="166" fontId="2" fillId="0" borderId="8" xfId="0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Fill="1" applyBorder="1" applyAlignment="1" applyProtection="1">
      <alignment horizontal="right"/>
      <protection/>
    </xf>
    <xf numFmtId="166" fontId="2" fillId="0" borderId="38" xfId="0" applyNumberFormat="1" applyFont="1" applyFill="1" applyBorder="1" applyAlignment="1" applyProtection="1">
      <alignment horizontal="right"/>
      <protection/>
    </xf>
    <xf numFmtId="166" fontId="2" fillId="0" borderId="8" xfId="0" applyNumberFormat="1" applyFont="1" applyBorder="1" applyAlignment="1" applyProtection="1">
      <alignment horizontal="right"/>
      <protection/>
    </xf>
    <xf numFmtId="166" fontId="2" fillId="0" borderId="16" xfId="0" applyNumberFormat="1" applyFont="1" applyBorder="1" applyAlignment="1" applyProtection="1">
      <alignment horizontal="right"/>
      <protection/>
    </xf>
    <xf numFmtId="166" fontId="2" fillId="0" borderId="46" xfId="0" applyNumberFormat="1" applyFont="1" applyFill="1" applyBorder="1" applyAlignment="1" applyProtection="1">
      <alignment horizontal="right"/>
      <protection/>
    </xf>
    <xf numFmtId="167" fontId="22" fillId="0" borderId="7" xfId="0" applyNumberFormat="1" applyFont="1" applyFill="1" applyBorder="1" applyAlignment="1" applyProtection="1">
      <alignment horizontal="right"/>
      <protection/>
    </xf>
    <xf numFmtId="167" fontId="22" fillId="0" borderId="7" xfId="0" applyNumberFormat="1" applyFont="1" applyFill="1" applyBorder="1" applyAlignment="1" applyProtection="1" quotePrefix="1">
      <alignment horizontal="right"/>
      <protection/>
    </xf>
    <xf numFmtId="166" fontId="2" fillId="0" borderId="19" xfId="0" applyNumberFormat="1" applyFont="1" applyBorder="1" applyAlignment="1" applyProtection="1">
      <alignment horizontal="right"/>
      <protection/>
    </xf>
    <xf numFmtId="167" fontId="2" fillId="0" borderId="6" xfId="0" applyNumberFormat="1" applyFont="1" applyFill="1" applyBorder="1" applyAlignment="1" applyProtection="1">
      <alignment horizontal="right"/>
      <protection/>
    </xf>
    <xf numFmtId="166" fontId="2" fillId="0" borderId="15" xfId="0" applyNumberFormat="1" applyFont="1" applyBorder="1" applyAlignment="1" applyProtection="1">
      <alignment horizontal="right"/>
      <protection/>
    </xf>
    <xf numFmtId="166" fontId="35" fillId="0" borderId="0" xfId="0" applyNumberFormat="1" applyFont="1" applyFill="1" applyBorder="1" applyAlignment="1" applyProtection="1">
      <alignment horizontal="right"/>
      <protection/>
    </xf>
    <xf numFmtId="166" fontId="35" fillId="0" borderId="38" xfId="0" applyNumberFormat="1" applyFont="1" applyFill="1" applyBorder="1" applyAlignment="1" applyProtection="1">
      <alignment horizontal="right"/>
      <protection/>
    </xf>
    <xf numFmtId="166" fontId="2" fillId="0" borderId="5" xfId="0" applyNumberFormat="1" applyFont="1" applyBorder="1" applyAlignment="1" applyProtection="1">
      <alignment horizontal="right"/>
      <protection/>
    </xf>
    <xf numFmtId="167" fontId="22" fillId="0" borderId="0" xfId="0" applyNumberFormat="1" applyFont="1" applyFill="1" applyBorder="1" applyAlignment="1" applyProtection="1" quotePrefix="1">
      <alignment horizontal="right"/>
      <protection/>
    </xf>
    <xf numFmtId="166" fontId="2" fillId="0" borderId="3" xfId="0" applyNumberFormat="1" applyFont="1" applyBorder="1" applyAlignment="1" applyProtection="1">
      <alignment horizontal="right"/>
      <protection/>
    </xf>
    <xf numFmtId="166" fontId="2" fillId="0" borderId="1" xfId="0" applyNumberFormat="1" applyFont="1" applyBorder="1" applyAlignment="1" applyProtection="1">
      <alignment horizontal="right"/>
      <protection/>
    </xf>
    <xf numFmtId="166" fontId="2" fillId="0" borderId="1" xfId="0" applyNumberFormat="1" applyFont="1" applyFill="1" applyBorder="1" applyAlignment="1" applyProtection="1">
      <alignment horizontal="right"/>
      <protection/>
    </xf>
    <xf numFmtId="167" fontId="2" fillId="0" borderId="1" xfId="0" applyNumberFormat="1" applyFont="1" applyFill="1" applyBorder="1" applyAlignment="1" applyProtection="1">
      <alignment horizontal="right"/>
      <protection/>
    </xf>
    <xf numFmtId="164" fontId="2" fillId="0" borderId="38" xfId="0" applyNumberFormat="1" applyFont="1" applyFill="1" applyBorder="1" applyAlignment="1" applyProtection="1">
      <alignment horizontal="right"/>
      <protection/>
    </xf>
    <xf numFmtId="166" fontId="2" fillId="0" borderId="2" xfId="0" applyNumberFormat="1" applyFont="1" applyFill="1" applyBorder="1" applyAlignment="1" applyProtection="1">
      <alignment horizontal="right"/>
      <protection/>
    </xf>
    <xf numFmtId="170" fontId="2" fillId="0" borderId="0" xfId="0" applyNumberFormat="1" applyFont="1" applyFill="1" applyBorder="1" applyAlignment="1" applyProtection="1">
      <alignment horizontal="right"/>
      <protection/>
    </xf>
    <xf numFmtId="170" fontId="2" fillId="0" borderId="57" xfId="0" applyNumberFormat="1" applyFont="1" applyBorder="1" applyAlignment="1">
      <alignment horizontal="right"/>
    </xf>
    <xf numFmtId="170" fontId="2" fillId="0" borderId="57" xfId="0" applyNumberFormat="1" applyFont="1" applyFill="1" applyBorder="1" applyAlignment="1">
      <alignment horizontal="right"/>
    </xf>
    <xf numFmtId="166" fontId="2" fillId="0" borderId="57" xfId="0" applyNumberFormat="1" applyFont="1" applyBorder="1" applyAlignment="1" applyProtection="1">
      <alignment horizontal="right"/>
      <protection/>
    </xf>
    <xf numFmtId="167" fontId="2" fillId="0" borderId="57" xfId="0" applyNumberFormat="1" applyFont="1" applyFill="1" applyBorder="1" applyAlignment="1" applyProtection="1">
      <alignment horizontal="right"/>
      <protection/>
    </xf>
    <xf numFmtId="166" fontId="2" fillId="0" borderId="57" xfId="0" applyNumberFormat="1" applyFont="1" applyFill="1" applyBorder="1" applyAlignment="1" applyProtection="1">
      <alignment horizontal="right"/>
      <protection/>
    </xf>
    <xf numFmtId="166" fontId="2" fillId="0" borderId="61" xfId="0" applyNumberFormat="1" applyFont="1" applyFill="1" applyBorder="1" applyAlignment="1" applyProtection="1">
      <alignment horizontal="right"/>
      <protection/>
    </xf>
    <xf numFmtId="0" fontId="1" fillId="2" borderId="89" xfId="0" applyFont="1" applyFill="1" applyBorder="1" applyAlignment="1">
      <alignment horizontal="center"/>
    </xf>
    <xf numFmtId="164" fontId="2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164" fontId="1" fillId="0" borderId="35" xfId="0" applyNumberFormat="1" applyFont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right"/>
    </xf>
    <xf numFmtId="0" fontId="2" fillId="0" borderId="17" xfId="0" applyFont="1" applyFill="1" applyBorder="1" applyAlignment="1">
      <alignment horizontal="left" vertical="center"/>
    </xf>
    <xf numFmtId="15" fontId="2" fillId="0" borderId="32" xfId="0" applyNumberFormat="1" applyFont="1" applyFill="1" applyBorder="1" applyAlignment="1" quotePrefix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80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31" xfId="0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2" fillId="0" borderId="14" xfId="0" applyNumberFormat="1" applyFont="1" applyBorder="1" applyAlignment="1">
      <alignment horizontal="right" vertical="top" wrapText="1"/>
    </xf>
    <xf numFmtId="2" fontId="2" fillId="0" borderId="4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1" fillId="0" borderId="49" xfId="0" applyNumberFormat="1" applyFont="1" applyBorder="1" applyAlignment="1">
      <alignment vertical="top" wrapText="1"/>
    </xf>
    <xf numFmtId="15" fontId="2" fillId="0" borderId="31" xfId="0" applyNumberFormat="1" applyFont="1" applyFill="1" applyBorder="1" applyAlignment="1" quotePrefix="1">
      <alignment horizontal="center" vertical="center"/>
    </xf>
    <xf numFmtId="0" fontId="1" fillId="0" borderId="21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2" fillId="0" borderId="0" xfId="0" applyFont="1" applyFill="1" applyBorder="1" applyAlignment="1" quotePrefix="1">
      <alignment horizontal="left"/>
    </xf>
    <xf numFmtId="168" fontId="12" fillId="0" borderId="0" xfId="0" applyNumberFormat="1" applyFont="1" applyFill="1" applyAlignment="1" applyProtection="1" quotePrefix="1">
      <alignment horizontal="left"/>
      <protection/>
    </xf>
    <xf numFmtId="168" fontId="12" fillId="0" borderId="0" xfId="0" applyNumberFormat="1" applyFont="1" applyAlignment="1" applyProtection="1" quotePrefix="1">
      <alignment horizontal="left"/>
      <protection/>
    </xf>
    <xf numFmtId="1" fontId="1" fillId="2" borderId="4" xfId="0" applyNumberFormat="1" applyFont="1" applyFill="1" applyBorder="1" applyAlignment="1">
      <alignment horizontal="center" vertical="center"/>
    </xf>
    <xf numFmtId="0" fontId="0" fillId="2" borderId="121" xfId="0" applyFill="1" applyBorder="1" applyAlignment="1">
      <alignment/>
    </xf>
    <xf numFmtId="0" fontId="1" fillId="2" borderId="60" xfId="0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164" fontId="1" fillId="2" borderId="128" xfId="15" applyNumberFormat="1" applyFont="1" applyFill="1" applyBorder="1" applyAlignment="1">
      <alignment horizontal="center" wrapText="1"/>
    </xf>
    <xf numFmtId="164" fontId="1" fillId="2" borderId="129" xfId="15" applyNumberFormat="1" applyFont="1" applyFill="1" applyBorder="1" applyAlignment="1" quotePrefix="1">
      <alignment horizontal="center" wrapText="1"/>
    </xf>
    <xf numFmtId="164" fontId="1" fillId="2" borderId="130" xfId="15" applyNumberFormat="1" applyFont="1" applyFill="1" applyBorder="1" applyAlignment="1" quotePrefix="1">
      <alignment horizontal="center" wrapText="1"/>
    </xf>
    <xf numFmtId="0" fontId="1" fillId="2" borderId="89" xfId="0" applyFont="1" applyFill="1" applyBorder="1" applyAlignment="1" quotePrefix="1">
      <alignment horizontal="center"/>
    </xf>
    <xf numFmtId="0" fontId="1" fillId="2" borderId="39" xfId="0" applyFont="1" applyFill="1" applyBorder="1" applyAlignment="1">
      <alignment horizontal="center"/>
    </xf>
    <xf numFmtId="164" fontId="1" fillId="2" borderId="18" xfId="0" applyNumberFormat="1" applyFont="1" applyFill="1" applyBorder="1" applyAlignment="1" quotePrefix="1">
      <alignment horizontal="center"/>
    </xf>
    <xf numFmtId="164" fontId="1" fillId="2" borderId="2" xfId="0" applyNumberFormat="1" applyFont="1" applyFill="1" applyBorder="1" applyAlignment="1" quotePrefix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83" xfId="0" applyNumberFormat="1" applyFont="1" applyFill="1" applyBorder="1" applyAlignment="1" quotePrefix="1">
      <alignment horizontal="center"/>
    </xf>
    <xf numFmtId="164" fontId="3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>
      <alignment horizontal="right"/>
    </xf>
    <xf numFmtId="0" fontId="3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3" fillId="2" borderId="89" xfId="0" applyFont="1" applyFill="1" applyBorder="1" applyAlignment="1">
      <alignment horizontal="center"/>
    </xf>
    <xf numFmtId="0" fontId="13" fillId="2" borderId="45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164" fontId="1" fillId="2" borderId="18" xfId="15" applyNumberFormat="1" applyFont="1" applyFill="1" applyBorder="1" applyAlignment="1" quotePrefix="1">
      <alignment horizontal="center"/>
    </xf>
    <xf numFmtId="164" fontId="1" fillId="2" borderId="2" xfId="15" applyNumberFormat="1" applyFont="1" applyFill="1" applyBorder="1" applyAlignment="1">
      <alignment horizontal="center"/>
    </xf>
    <xf numFmtId="164" fontId="1" fillId="2" borderId="39" xfId="15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5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1" fillId="2" borderId="89" xfId="15" applyNumberFormat="1" applyFont="1" applyFill="1" applyBorder="1" applyAlignment="1">
      <alignment horizontal="center" wrapText="1"/>
    </xf>
    <xf numFmtId="164" fontId="1" fillId="2" borderId="45" xfId="15" applyNumberFormat="1" applyFont="1" applyFill="1" applyBorder="1" applyAlignment="1" quotePrefix="1">
      <alignment horizontal="center" wrapText="1"/>
    </xf>
    <xf numFmtId="164" fontId="1" fillId="2" borderId="60" xfId="15" applyNumberFormat="1" applyFont="1" applyFill="1" applyBorder="1" applyAlignment="1" quotePrefix="1">
      <alignment horizontal="center" wrapText="1"/>
    </xf>
    <xf numFmtId="0" fontId="1" fillId="2" borderId="12" xfId="0" applyFont="1" applyFill="1" applyBorder="1" applyAlignment="1">
      <alignment horizontal="center" vertical="center"/>
    </xf>
    <xf numFmtId="1" fontId="1" fillId="2" borderId="102" xfId="0" applyNumberFormat="1" applyFont="1" applyFill="1" applyBorder="1" applyAlignment="1" applyProtection="1" quotePrefix="1">
      <alignment horizontal="center" vertical="center"/>
      <protection/>
    </xf>
    <xf numFmtId="0" fontId="1" fillId="2" borderId="13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/>
    </xf>
    <xf numFmtId="164" fontId="1" fillId="2" borderId="128" xfId="0" applyNumberFormat="1" applyFont="1" applyFill="1" applyBorder="1" applyAlignment="1">
      <alignment horizontal="center"/>
    </xf>
    <xf numFmtId="164" fontId="1" fillId="2" borderId="129" xfId="0" applyNumberFormat="1" applyFont="1" applyFill="1" applyBorder="1" applyAlignment="1">
      <alignment horizontal="center"/>
    </xf>
    <xf numFmtId="164" fontId="1" fillId="2" borderId="130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 applyProtection="1" quotePrefix="1">
      <alignment horizontal="center" vertical="center"/>
      <protection/>
    </xf>
    <xf numFmtId="1" fontId="1" fillId="2" borderId="1" xfId="0" applyNumberFormat="1" applyFont="1" applyFill="1" applyBorder="1" applyAlignment="1" applyProtection="1" quotePrefix="1">
      <alignment horizontal="center" vertical="center"/>
      <protection/>
    </xf>
    <xf numFmtId="1" fontId="1" fillId="2" borderId="2" xfId="0" applyNumberFormat="1" applyFont="1" applyFill="1" applyBorder="1" applyAlignment="1" applyProtection="1" quotePrefix="1">
      <alignment horizontal="center" vertical="center"/>
      <protection/>
    </xf>
    <xf numFmtId="167" fontId="1" fillId="2" borderId="60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7" fontId="1" fillId="2" borderId="19" xfId="0" applyNumberFormat="1" applyFont="1" applyFill="1" applyBorder="1" applyAlignment="1" applyProtection="1" quotePrefix="1">
      <alignment horizontal="center"/>
      <protection/>
    </xf>
    <xf numFmtId="167" fontId="1" fillId="2" borderId="6" xfId="0" applyNumberFormat="1" applyFont="1" applyFill="1" applyBorder="1" applyAlignment="1" applyProtection="1" quotePrefix="1">
      <alignment horizontal="center"/>
      <protection/>
    </xf>
    <xf numFmtId="167" fontId="1" fillId="2" borderId="15" xfId="0" applyNumberFormat="1" applyFont="1" applyFill="1" applyBorder="1" applyAlignment="1" applyProtection="1" quotePrefix="1">
      <alignment horizontal="center"/>
      <protection/>
    </xf>
    <xf numFmtId="167" fontId="1" fillId="2" borderId="37" xfId="0" applyNumberFormat="1" applyFont="1" applyFill="1" applyBorder="1" applyAlignment="1" applyProtection="1" quotePrefix="1">
      <alignment horizontal="center"/>
      <protection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right"/>
    </xf>
    <xf numFmtId="164" fontId="1" fillId="2" borderId="89" xfId="0" applyNumberFormat="1" applyFont="1" applyFill="1" applyBorder="1" applyAlignment="1">
      <alignment horizontal="center"/>
    </xf>
    <xf numFmtId="164" fontId="1" fillId="2" borderId="45" xfId="0" applyNumberFormat="1" applyFont="1" applyFill="1" applyBorder="1" applyAlignment="1">
      <alignment horizontal="center"/>
    </xf>
    <xf numFmtId="164" fontId="1" fillId="2" borderId="60" xfId="0" applyNumberFormat="1" applyFont="1" applyFill="1" applyBorder="1" applyAlignment="1">
      <alignment horizontal="center"/>
    </xf>
    <xf numFmtId="168" fontId="5" fillId="0" borderId="0" xfId="0" applyNumberFormat="1" applyFont="1" applyBorder="1" applyAlignment="1" applyProtection="1">
      <alignment horizontal="center"/>
      <protection/>
    </xf>
    <xf numFmtId="168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2" borderId="45" xfId="0" applyFont="1" applyFill="1" applyBorder="1" applyAlignment="1" applyProtection="1">
      <alignment horizontal="center" vertical="center"/>
      <protection/>
    </xf>
    <xf numFmtId="0" fontId="1" fillId="2" borderId="6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168" fontId="5" fillId="0" borderId="0" xfId="0" applyNumberFormat="1" applyFont="1" applyBorder="1" applyAlignment="1" applyProtection="1" quotePrefix="1">
      <alignment horizontal="center"/>
      <protection/>
    </xf>
    <xf numFmtId="0" fontId="5" fillId="0" borderId="0" xfId="0" applyFont="1" applyFill="1" applyBorder="1" applyAlignment="1" quotePrefix="1">
      <alignment horizontal="center"/>
    </xf>
    <xf numFmtId="167" fontId="1" fillId="2" borderId="89" xfId="0" applyNumberFormat="1" applyFont="1" applyFill="1" applyBorder="1" applyAlignment="1" applyProtection="1" quotePrefix="1">
      <alignment horizontal="center"/>
      <protection/>
    </xf>
    <xf numFmtId="167" fontId="1" fillId="2" borderId="45" xfId="0" applyNumberFormat="1" applyFont="1" applyFill="1" applyBorder="1" applyAlignment="1" applyProtection="1" quotePrefix="1">
      <alignment horizontal="center"/>
      <protection/>
    </xf>
    <xf numFmtId="0" fontId="0" fillId="2" borderId="22" xfId="0" applyFont="1" applyFill="1" applyBorder="1" applyAlignment="1">
      <alignment horizontal="left" vertical="center"/>
    </xf>
    <xf numFmtId="0" fontId="1" fillId="2" borderId="45" xfId="0" applyFont="1" applyFill="1" applyBorder="1" applyAlignment="1" quotePrefix="1">
      <alignment horizontal="center"/>
    </xf>
    <xf numFmtId="0" fontId="1" fillId="2" borderId="44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79" xfId="0" applyFont="1" applyFill="1" applyBorder="1" applyAlignment="1">
      <alignment horizontal="left"/>
    </xf>
    <xf numFmtId="39" fontId="1" fillId="2" borderId="89" xfId="0" applyNumberFormat="1" applyFont="1" applyFill="1" applyBorder="1" applyAlignment="1" applyProtection="1" quotePrefix="1">
      <alignment horizontal="center"/>
      <protection/>
    </xf>
    <xf numFmtId="39" fontId="1" fillId="2" borderId="45" xfId="0" applyNumberFormat="1" applyFont="1" applyFill="1" applyBorder="1" applyAlignment="1" applyProtection="1" quotePrefix="1">
      <alignment horizontal="center"/>
      <protection/>
    </xf>
    <xf numFmtId="39" fontId="1" fillId="2" borderId="60" xfId="0" applyNumberFormat="1" applyFont="1" applyFill="1" applyBorder="1" applyAlignment="1" applyProtection="1" quotePrefix="1">
      <alignment horizontal="center"/>
      <protection/>
    </xf>
    <xf numFmtId="0" fontId="34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2" borderId="44" xfId="0" applyNumberFormat="1" applyFont="1" applyFill="1" applyBorder="1" applyAlignment="1" applyProtection="1" quotePrefix="1">
      <alignment horizontal="center"/>
      <protection/>
    </xf>
    <xf numFmtId="39" fontId="5" fillId="0" borderId="0" xfId="0" applyNumberFormat="1" applyFont="1" applyFill="1" applyBorder="1" applyAlignment="1" applyProtection="1">
      <alignment horizontal="center"/>
      <protection/>
    </xf>
    <xf numFmtId="39" fontId="1" fillId="2" borderId="55" xfId="0" applyNumberFormat="1" applyFont="1" applyFill="1" applyBorder="1" applyAlignment="1" applyProtection="1" quotePrefix="1">
      <alignment horizontal="center"/>
      <protection/>
    </xf>
    <xf numFmtId="39" fontId="1" fillId="2" borderId="89" xfId="0" applyNumberFormat="1" applyFont="1" applyFill="1" applyBorder="1" applyAlignment="1" quotePrefix="1">
      <alignment horizontal="center"/>
    </xf>
    <xf numFmtId="0" fontId="12" fillId="0" borderId="57" xfId="0" applyFont="1" applyBorder="1" applyAlignment="1">
      <alignment horizontal="right"/>
    </xf>
    <xf numFmtId="0" fontId="34" fillId="0" borderId="0" xfId="0" applyFont="1" applyAlignment="1">
      <alignment horizontal="center"/>
    </xf>
    <xf numFmtId="39" fontId="1" fillId="2" borderId="45" xfId="0" applyNumberFormat="1" applyFont="1" applyFill="1" applyBorder="1" applyAlignment="1" quotePrefix="1">
      <alignment horizontal="center"/>
    </xf>
    <xf numFmtId="0" fontId="34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2" borderId="44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2" borderId="33" xfId="0" applyFont="1" applyFill="1" applyBorder="1" applyAlignment="1" applyProtection="1">
      <alignment horizontal="center" vertical="center"/>
      <protection/>
    </xf>
    <xf numFmtId="0" fontId="1" fillId="2" borderId="89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2" fillId="0" borderId="57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/>
    </xf>
    <xf numFmtId="0" fontId="1" fillId="2" borderId="8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89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8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8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" fillId="0" borderId="57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3" fillId="2" borderId="132" xfId="0" applyFont="1" applyFill="1" applyBorder="1" applyAlignment="1">
      <alignment horizontal="center" vertical="center" wrapText="1"/>
    </xf>
    <xf numFmtId="0" fontId="13" fillId="2" borderId="133" xfId="0" applyFont="1" applyFill="1" applyBorder="1" applyAlignment="1">
      <alignment horizontal="center" vertical="center" wrapText="1"/>
    </xf>
    <xf numFmtId="0" fontId="13" fillId="2" borderId="134" xfId="0" applyFont="1" applyFill="1" applyBorder="1" applyAlignment="1">
      <alignment horizontal="center" vertical="center" wrapText="1"/>
    </xf>
    <xf numFmtId="0" fontId="13" fillId="2" borderId="135" xfId="0" applyFont="1" applyFill="1" applyBorder="1" applyAlignment="1">
      <alignment horizontal="center" vertical="center" wrapText="1"/>
    </xf>
    <xf numFmtId="0" fontId="13" fillId="2" borderId="136" xfId="0" applyFont="1" applyFill="1" applyBorder="1" applyAlignment="1">
      <alignment horizontal="center" vertical="center" wrapText="1"/>
    </xf>
    <xf numFmtId="0" fontId="0" fillId="0" borderId="99" xfId="0" applyBorder="1" applyAlignment="1">
      <alignment wrapText="1"/>
    </xf>
    <xf numFmtId="165" fontId="13" fillId="2" borderId="25" xfId="23" applyNumberFormat="1" applyFont="1" applyFill="1" applyBorder="1" applyAlignment="1" applyProtection="1">
      <alignment horizontal="center" vertical="center"/>
      <protection/>
    </xf>
    <xf numFmtId="165" fontId="13" fillId="2" borderId="33" xfId="23" applyFont="1" applyFill="1" applyBorder="1" applyAlignment="1">
      <alignment horizontal="center" vertical="center"/>
      <protection/>
    </xf>
    <xf numFmtId="165" fontId="13" fillId="2" borderId="55" xfId="23" applyNumberFormat="1" applyFont="1" applyFill="1" applyBorder="1" applyAlignment="1" applyProtection="1">
      <alignment horizontal="center" vertical="center"/>
      <protection/>
    </xf>
    <xf numFmtId="165" fontId="13" fillId="2" borderId="56" xfId="23" applyNumberFormat="1" applyFont="1" applyFill="1" applyBorder="1" applyAlignment="1" applyProtection="1">
      <alignment horizontal="center" vertical="center"/>
      <protection/>
    </xf>
    <xf numFmtId="165" fontId="1" fillId="0" borderId="0" xfId="23" applyFont="1" applyAlignment="1">
      <alignment horizontal="center"/>
      <protection/>
    </xf>
    <xf numFmtId="165" fontId="5" fillId="0" borderId="0" xfId="23" applyNumberFormat="1" applyFont="1" applyAlignment="1" applyProtection="1">
      <alignment horizontal="center"/>
      <protection/>
    </xf>
    <xf numFmtId="165" fontId="1" fillId="0" borderId="0" xfId="23" applyNumberFormat="1" applyFont="1" applyAlignment="1" applyProtection="1">
      <alignment horizontal="center"/>
      <protection/>
    </xf>
    <xf numFmtId="165" fontId="1" fillId="0" borderId="0" xfId="23" applyFont="1" applyBorder="1" applyAlignment="1" quotePrefix="1">
      <alignment horizontal="center"/>
      <protection/>
    </xf>
    <xf numFmtId="0" fontId="2" fillId="2" borderId="89" xfId="24" applyFont="1" applyFill="1" applyBorder="1" applyAlignment="1">
      <alignment horizontal="center" vertical="center"/>
      <protection/>
    </xf>
    <xf numFmtId="0" fontId="2" fillId="2" borderId="45" xfId="24" applyFont="1" applyFill="1" applyBorder="1" applyAlignment="1">
      <alignment horizontal="center" vertical="center"/>
      <protection/>
    </xf>
    <xf numFmtId="0" fontId="2" fillId="2" borderId="60" xfId="24" applyFont="1" applyFill="1" applyBorder="1" applyAlignment="1">
      <alignment horizontal="center" vertical="center"/>
      <protection/>
    </xf>
    <xf numFmtId="0" fontId="13" fillId="0" borderId="0" xfId="24" applyFont="1" applyAlignment="1">
      <alignment horizontal="center"/>
      <protection/>
    </xf>
    <xf numFmtId="0" fontId="34" fillId="0" borderId="0" xfId="0" applyFont="1" applyBorder="1" applyAlignment="1">
      <alignment horizontal="center" vertical="center"/>
    </xf>
    <xf numFmtId="0" fontId="1" fillId="2" borderId="76" xfId="24" applyNumberFormat="1" applyFont="1" applyFill="1" applyBorder="1" applyAlignment="1">
      <alignment horizontal="center" vertical="center"/>
      <protection/>
    </xf>
    <xf numFmtId="0" fontId="1" fillId="2" borderId="42" xfId="24" applyFont="1" applyFill="1" applyBorder="1" applyAlignment="1">
      <alignment horizontal="center" vertical="center"/>
      <protection/>
    </xf>
    <xf numFmtId="0" fontId="2" fillId="2" borderId="21" xfId="24" applyFont="1" applyFill="1" applyBorder="1" applyAlignment="1">
      <alignment horizontal="center" vertical="center"/>
      <protection/>
    </xf>
    <xf numFmtId="0" fontId="2" fillId="2" borderId="9" xfId="24" applyFont="1" applyFill="1" applyBorder="1" applyAlignment="1">
      <alignment horizontal="center" vertical="center"/>
      <protection/>
    </xf>
    <xf numFmtId="0" fontId="2" fillId="2" borderId="89" xfId="0" applyFont="1" applyFill="1" applyBorder="1" applyAlignment="1" applyProtection="1" quotePrefix="1">
      <alignment horizontal="center" vertical="center"/>
      <protection/>
    </xf>
    <xf numFmtId="0" fontId="2" fillId="2" borderId="44" xfId="0" applyFont="1" applyFill="1" applyBorder="1" applyAlignment="1" applyProtection="1" quotePrefix="1">
      <alignment horizontal="center" vertical="center"/>
      <protection/>
    </xf>
    <xf numFmtId="0" fontId="2" fillId="2" borderId="45" xfId="0" applyFont="1" applyFill="1" applyBorder="1" applyAlignment="1" applyProtection="1" quotePrefix="1">
      <alignment horizontal="center" vertical="center"/>
      <protection/>
    </xf>
    <xf numFmtId="0" fontId="5" fillId="0" borderId="0" xfId="24" applyFont="1" applyAlignment="1">
      <alignment horizontal="center"/>
      <protection/>
    </xf>
    <xf numFmtId="165" fontId="34" fillId="0" borderId="0" xfId="27" applyFont="1" applyAlignment="1">
      <alignment horizontal="center"/>
      <protection/>
    </xf>
    <xf numFmtId="165" fontId="5" fillId="0" borderId="0" xfId="27" applyNumberFormat="1" applyFont="1" applyAlignment="1" applyProtection="1">
      <alignment horizontal="center"/>
      <protection/>
    </xf>
    <xf numFmtId="165" fontId="1" fillId="0" borderId="0" xfId="27" applyNumberFormat="1" applyFont="1" applyAlignment="1" applyProtection="1">
      <alignment horizontal="center"/>
      <protection/>
    </xf>
    <xf numFmtId="165" fontId="1" fillId="0" borderId="0" xfId="27" applyFont="1" applyBorder="1" applyAlignment="1">
      <alignment horizontal="center"/>
      <protection/>
    </xf>
    <xf numFmtId="165" fontId="1" fillId="0" borderId="0" xfId="27" applyFont="1" applyBorder="1" applyAlignment="1" quotePrefix="1">
      <alignment horizontal="center"/>
      <protection/>
    </xf>
    <xf numFmtId="0" fontId="1" fillId="0" borderId="0" xfId="24" applyFont="1" applyAlignment="1">
      <alignment horizontal="center"/>
      <protection/>
    </xf>
    <xf numFmtId="0" fontId="34" fillId="0" borderId="0" xfId="24" applyFont="1" applyAlignment="1">
      <alignment horizontal="center"/>
      <protection/>
    </xf>
    <xf numFmtId="0" fontId="1" fillId="2" borderId="21" xfId="24" applyFont="1" applyFill="1" applyBorder="1" applyAlignment="1">
      <alignment horizontal="center" vertical="center"/>
      <protection/>
    </xf>
    <xf numFmtId="0" fontId="1" fillId="2" borderId="9" xfId="24" applyFont="1" applyFill="1" applyBorder="1" applyAlignment="1">
      <alignment horizontal="center" vertical="center"/>
      <protection/>
    </xf>
    <xf numFmtId="0" fontId="1" fillId="2" borderId="89" xfId="0" applyFont="1" applyFill="1" applyBorder="1" applyAlignment="1" applyProtection="1" quotePrefix="1">
      <alignment horizontal="center" vertical="center"/>
      <protection/>
    </xf>
    <xf numFmtId="0" fontId="1" fillId="2" borderId="44" xfId="0" applyFont="1" applyFill="1" applyBorder="1" applyAlignment="1" applyProtection="1" quotePrefix="1">
      <alignment horizontal="center" vertical="center"/>
      <protection/>
    </xf>
    <xf numFmtId="0" fontId="1" fillId="2" borderId="45" xfId="0" applyFont="1" applyFill="1" applyBorder="1" applyAlignment="1" applyProtection="1" quotePrefix="1">
      <alignment horizontal="center" vertical="center"/>
      <protection/>
    </xf>
    <xf numFmtId="0" fontId="1" fillId="2" borderId="25" xfId="24" applyFont="1" applyFill="1" applyBorder="1" applyAlignment="1">
      <alignment horizontal="center" vertical="center"/>
      <protection/>
    </xf>
    <xf numFmtId="0" fontId="1" fillId="2" borderId="22" xfId="24" applyFont="1" applyFill="1" applyBorder="1" applyAlignment="1">
      <alignment horizontal="center" vertical="center"/>
      <protection/>
    </xf>
    <xf numFmtId="0" fontId="1" fillId="2" borderId="33" xfId="24" applyFont="1" applyFill="1" applyBorder="1" applyAlignment="1">
      <alignment horizontal="center" vertical="center"/>
      <protection/>
    </xf>
    <xf numFmtId="0" fontId="1" fillId="2" borderId="89" xfId="24" applyFont="1" applyFill="1" applyBorder="1" applyAlignment="1">
      <alignment horizontal="center" vertical="center"/>
      <protection/>
    </xf>
    <xf numFmtId="0" fontId="1" fillId="2" borderId="45" xfId="24" applyFont="1" applyFill="1" applyBorder="1" applyAlignment="1">
      <alignment horizontal="center" vertical="center"/>
      <protection/>
    </xf>
    <xf numFmtId="0" fontId="1" fillId="2" borderId="60" xfId="24" applyFont="1" applyFill="1" applyBorder="1" applyAlignment="1">
      <alignment horizontal="center" vertical="center"/>
      <protection/>
    </xf>
    <xf numFmtId="164" fontId="1" fillId="2" borderId="14" xfId="24" applyNumberFormat="1" applyFont="1" applyFill="1" applyBorder="1" applyAlignment="1">
      <alignment horizontal="center" vertical="center"/>
      <protection/>
    </xf>
    <xf numFmtId="164" fontId="1" fillId="2" borderId="26" xfId="24" applyNumberFormat="1" applyFont="1" applyFill="1" applyBorder="1" applyAlignment="1">
      <alignment horizontal="center" vertical="center"/>
      <protection/>
    </xf>
    <xf numFmtId="0" fontId="1" fillId="2" borderId="54" xfId="24" applyFont="1" applyFill="1" applyBorder="1" applyAlignment="1">
      <alignment horizontal="center" vertical="center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justify" vertical="top" wrapText="1"/>
      <protection/>
    </xf>
    <xf numFmtId="0" fontId="1" fillId="0" borderId="57" xfId="0" applyFont="1" applyBorder="1" applyAlignment="1">
      <alignment horizontal="center"/>
    </xf>
    <xf numFmtId="164" fontId="1" fillId="2" borderId="55" xfId="0" applyNumberFormat="1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3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2" borderId="21" xfId="0" applyFont="1" applyFill="1" applyBorder="1" applyAlignment="1">
      <alignment horizontal="center"/>
    </xf>
    <xf numFmtId="0" fontId="1" fillId="2" borderId="8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5" fillId="0" borderId="57" xfId="0" applyFont="1" applyBorder="1" applyAlignment="1">
      <alignment horizontal="right"/>
    </xf>
    <xf numFmtId="166" fontId="1" fillId="0" borderId="88" xfId="28" applyNumberFormat="1" applyFont="1" applyBorder="1" applyAlignment="1" applyProtection="1" quotePrefix="1">
      <alignment/>
      <protection/>
    </xf>
    <xf numFmtId="166" fontId="1" fillId="0" borderId="1" xfId="28" applyNumberFormat="1" applyFont="1" applyBorder="1" applyAlignment="1" applyProtection="1" quotePrefix="1">
      <alignment/>
      <protection/>
    </xf>
    <xf numFmtId="4" fontId="1" fillId="0" borderId="0" xfId="28" applyNumberFormat="1" applyFont="1" applyFill="1" applyAlignment="1">
      <alignment horizontal="center"/>
      <protection/>
    </xf>
    <xf numFmtId="0" fontId="34" fillId="0" borderId="0" xfId="28" applyFont="1" applyAlignment="1">
      <alignment horizontal="center"/>
      <protection/>
    </xf>
    <xf numFmtId="0" fontId="5" fillId="0" borderId="0" xfId="28" applyFont="1" applyAlignment="1">
      <alignment horizontal="center"/>
      <protection/>
    </xf>
    <xf numFmtId="0" fontId="2" fillId="2" borderId="76" xfId="28" applyFont="1" applyFill="1" applyBorder="1" applyAlignment="1">
      <alignment horizontal="center" vertical="center"/>
      <protection/>
    </xf>
    <xf numFmtId="0" fontId="2" fillId="2" borderId="42" xfId="28" applyFont="1" applyFill="1" applyBorder="1" applyAlignment="1">
      <alignment horizontal="center" vertical="center"/>
      <protection/>
    </xf>
    <xf numFmtId="0" fontId="1" fillId="2" borderId="85" xfId="28" applyFont="1" applyFill="1" applyBorder="1" applyAlignment="1" applyProtection="1">
      <alignment horizontal="center" vertical="center"/>
      <protection/>
    </xf>
    <xf numFmtId="0" fontId="1" fillId="2" borderId="12" xfId="28" applyFont="1" applyFill="1" applyBorder="1" applyAlignment="1" applyProtection="1">
      <alignment horizontal="center" vertical="center"/>
      <protection/>
    </xf>
    <xf numFmtId="0" fontId="1" fillId="2" borderId="21" xfId="28" applyFont="1" applyFill="1" applyBorder="1" applyAlignment="1" applyProtection="1">
      <alignment horizontal="center" vertical="center"/>
      <protection/>
    </xf>
    <xf numFmtId="0" fontId="1" fillId="2" borderId="9" xfId="28" applyFont="1" applyFill="1" applyBorder="1" applyAlignment="1" applyProtection="1">
      <alignment horizontal="center" vertical="center"/>
      <protection/>
    </xf>
    <xf numFmtId="0" fontId="1" fillId="2" borderId="72" xfId="28" applyFont="1" applyFill="1" applyBorder="1" applyAlignment="1" applyProtection="1">
      <alignment horizontal="center" vertical="center"/>
      <protection/>
    </xf>
    <xf numFmtId="0" fontId="1" fillId="2" borderId="13" xfId="28" applyFont="1" applyFill="1" applyBorder="1" applyAlignment="1" applyProtection="1">
      <alignment horizontal="center" vertical="center"/>
      <protection/>
    </xf>
    <xf numFmtId="0" fontId="1" fillId="2" borderId="44" xfId="28" applyFont="1" applyFill="1" applyBorder="1" applyAlignment="1" applyProtection="1">
      <alignment horizontal="center"/>
      <protection/>
    </xf>
    <xf numFmtId="0" fontId="1" fillId="2" borderId="56" xfId="28" applyFont="1" applyFill="1" applyBorder="1" applyAlignment="1" applyProtection="1">
      <alignment horizontal="center"/>
      <protection/>
    </xf>
    <xf numFmtId="0" fontId="3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66" fontId="5" fillId="0" borderId="5" xfId="29" applyFont="1" applyBorder="1" applyAlignment="1" applyProtection="1">
      <alignment horizontal="center"/>
      <protection/>
    </xf>
    <xf numFmtId="166" fontId="5" fillId="0" borderId="4" xfId="29" applyFont="1" applyBorder="1" applyAlignment="1" applyProtection="1">
      <alignment horizontal="center"/>
      <protection/>
    </xf>
    <xf numFmtId="166" fontId="5" fillId="0" borderId="8" xfId="29" applyFont="1" applyBorder="1" applyAlignment="1" applyProtection="1">
      <alignment horizontal="center"/>
      <protection/>
    </xf>
    <xf numFmtId="166" fontId="15" fillId="0" borderId="34" xfId="29" applyFont="1" applyBorder="1" applyAlignment="1" applyProtection="1">
      <alignment horizontal="right"/>
      <protection/>
    </xf>
    <xf numFmtId="166" fontId="15" fillId="0" borderId="23" xfId="29" applyFont="1" applyBorder="1" applyAlignment="1" applyProtection="1">
      <alignment horizontal="right"/>
      <protection/>
    </xf>
    <xf numFmtId="166" fontId="15" fillId="0" borderId="52" xfId="29" applyFont="1" applyBorder="1" applyAlignment="1" applyProtection="1">
      <alignment horizontal="right"/>
      <protection/>
    </xf>
    <xf numFmtId="166" fontId="13" fillId="2" borderId="9" xfId="29" applyFont="1" applyFill="1" applyBorder="1" applyAlignment="1" applyProtection="1">
      <alignment horizontal="center" wrapText="1"/>
      <protection hidden="1"/>
    </xf>
    <xf numFmtId="166" fontId="13" fillId="2" borderId="9" xfId="29" applyFont="1" applyFill="1" applyBorder="1" applyAlignment="1">
      <alignment horizontal="center"/>
      <protection/>
    </xf>
    <xf numFmtId="166" fontId="13" fillId="2" borderId="54" xfId="29" applyFont="1" applyFill="1" applyBorder="1" applyAlignment="1">
      <alignment horizontal="center"/>
      <protection/>
    </xf>
    <xf numFmtId="166" fontId="5" fillId="0" borderId="0" xfId="29" applyFont="1" applyAlignment="1" applyProtection="1">
      <alignment horizontal="center"/>
      <protection/>
    </xf>
    <xf numFmtId="166" fontId="12" fillId="0" borderId="0" xfId="29" applyFont="1" applyAlignment="1" applyProtection="1">
      <alignment horizontal="right"/>
      <protection/>
    </xf>
    <xf numFmtId="166" fontId="1" fillId="2" borderId="55" xfId="29" applyFont="1" applyFill="1" applyBorder="1" applyAlignment="1" applyProtection="1">
      <alignment horizontal="center"/>
      <protection/>
    </xf>
    <xf numFmtId="166" fontId="1" fillId="2" borderId="55" xfId="29" applyFont="1" applyFill="1" applyBorder="1" applyAlignment="1">
      <alignment horizontal="center"/>
      <protection/>
    </xf>
    <xf numFmtId="166" fontId="1" fillId="2" borderId="56" xfId="29" applyFont="1" applyFill="1" applyBorder="1" applyAlignment="1">
      <alignment horizontal="center"/>
      <protection/>
    </xf>
    <xf numFmtId="166" fontId="1" fillId="2" borderId="44" xfId="29" applyFont="1" applyFill="1" applyBorder="1" applyAlignment="1" applyProtection="1">
      <alignment horizontal="center"/>
      <protection/>
    </xf>
    <xf numFmtId="166" fontId="1" fillId="2" borderId="73" xfId="29" applyFont="1" applyFill="1" applyBorder="1" applyAlignment="1" applyProtection="1">
      <alignment horizontal="center"/>
      <protection/>
    </xf>
    <xf numFmtId="166" fontId="1" fillId="2" borderId="44" xfId="29" applyFont="1" applyFill="1" applyBorder="1" applyAlignment="1">
      <alignment horizontal="center"/>
      <protection/>
    </xf>
    <xf numFmtId="166" fontId="15" fillId="0" borderId="0" xfId="29" applyFont="1" applyAlignment="1" applyProtection="1">
      <alignment horizontal="right"/>
      <protection/>
    </xf>
    <xf numFmtId="0" fontId="12" fillId="0" borderId="57" xfId="0" applyFont="1" applyFill="1" applyBorder="1" applyAlignment="1">
      <alignment horizontal="right"/>
    </xf>
    <xf numFmtId="0" fontId="1" fillId="2" borderId="76" xfId="0" applyFont="1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/>
    </xf>
    <xf numFmtId="0" fontId="1" fillId="2" borderId="7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8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2" fillId="2" borderId="2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1" fillId="2" borderId="13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Normal 4" xfId="22"/>
    <cellStyle name="Normal_bartaman point" xfId="23"/>
    <cellStyle name="Normal_Bartamane_Book1" xfId="24"/>
    <cellStyle name="Normal_Book1" xfId="25"/>
    <cellStyle name="Normal_Comm_wt" xfId="26"/>
    <cellStyle name="Normal_CPI" xfId="27"/>
    <cellStyle name="Normal_Direction of Trade_BartamanFormat 2063-64" xfId="28"/>
    <cellStyle name="Normal_Sheet1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8"/>
  <sheetViews>
    <sheetView tabSelected="1" workbookViewId="0" topLeftCell="A1">
      <selection activeCell="A3" sqref="A3"/>
    </sheetView>
  </sheetViews>
  <sheetFormatPr defaultColWidth="9.140625" defaultRowHeight="12.75"/>
  <cols>
    <col min="1" max="1" width="10.421875" style="31" bestFit="1" customWidth="1"/>
    <col min="2" max="16384" width="9.140625" style="31" customWidth="1"/>
  </cols>
  <sheetData>
    <row r="1" spans="1:7" ht="15.75" customHeight="1">
      <c r="A1" s="1716" t="s">
        <v>852</v>
      </c>
      <c r="B1" s="1716"/>
      <c r="C1" s="1716"/>
      <c r="D1" s="1716"/>
      <c r="E1" s="1716"/>
      <c r="F1" s="1716"/>
      <c r="G1" s="1716"/>
    </row>
    <row r="2" spans="1:7" s="68" customFormat="1" ht="15.75">
      <c r="A2" s="1715" t="s">
        <v>468</v>
      </c>
      <c r="B2" s="1715"/>
      <c r="C2" s="1715"/>
      <c r="D2" s="1715"/>
      <c r="E2" s="1715"/>
      <c r="F2" s="1715"/>
      <c r="G2" s="1715"/>
    </row>
    <row r="3" spans="1:5" ht="15.75">
      <c r="A3" s="35" t="s">
        <v>412</v>
      </c>
      <c r="B3" s="59" t="s">
        <v>47</v>
      </c>
      <c r="C3" s="30"/>
      <c r="D3" s="30"/>
      <c r="E3" s="30"/>
    </row>
    <row r="4" spans="1:5" ht="15.75">
      <c r="A4" s="38">
        <v>1</v>
      </c>
      <c r="B4" s="33" t="s">
        <v>274</v>
      </c>
      <c r="C4" s="33"/>
      <c r="D4" s="33"/>
      <c r="E4" s="33"/>
    </row>
    <row r="5" spans="1:5" ht="15.75">
      <c r="A5" s="38">
        <v>2</v>
      </c>
      <c r="B5" s="33" t="s">
        <v>266</v>
      </c>
      <c r="C5" s="33"/>
      <c r="D5" s="33"/>
      <c r="E5" s="33"/>
    </row>
    <row r="6" spans="1:5" ht="15.75">
      <c r="A6" s="38">
        <v>3</v>
      </c>
      <c r="B6" s="31" t="s">
        <v>281</v>
      </c>
      <c r="C6" s="33"/>
      <c r="D6" s="33"/>
      <c r="E6" s="33"/>
    </row>
    <row r="7" spans="1:5" ht="15.75">
      <c r="A7" s="38">
        <v>4</v>
      </c>
      <c r="B7" s="31" t="s">
        <v>854</v>
      </c>
      <c r="C7" s="33"/>
      <c r="D7" s="33"/>
      <c r="E7" s="33"/>
    </row>
    <row r="8" spans="1:5" ht="15.75">
      <c r="A8" s="38">
        <v>5</v>
      </c>
      <c r="B8" s="31" t="s">
        <v>282</v>
      </c>
      <c r="C8" s="33"/>
      <c r="D8" s="33"/>
      <c r="E8" s="33"/>
    </row>
    <row r="9" spans="1:5" ht="15.75">
      <c r="A9" s="38">
        <v>6</v>
      </c>
      <c r="B9" s="31" t="s">
        <v>1399</v>
      </c>
      <c r="C9" s="33"/>
      <c r="D9" s="33"/>
      <c r="E9" s="33"/>
    </row>
    <row r="10" spans="1:5" ht="15.75">
      <c r="A10" s="38">
        <v>7</v>
      </c>
      <c r="B10" s="31" t="s">
        <v>1444</v>
      </c>
      <c r="C10" s="33"/>
      <c r="D10" s="33"/>
      <c r="E10" s="33"/>
    </row>
    <row r="11" spans="1:5" ht="15.75">
      <c r="A11" s="38">
        <v>8</v>
      </c>
      <c r="B11" s="31" t="s">
        <v>1323</v>
      </c>
      <c r="C11" s="33"/>
      <c r="D11" s="33"/>
      <c r="E11" s="33"/>
    </row>
    <row r="12" spans="1:5" ht="15.75">
      <c r="A12" s="38">
        <v>9</v>
      </c>
      <c r="B12" s="31" t="s">
        <v>1325</v>
      </c>
      <c r="C12" s="33"/>
      <c r="D12" s="33"/>
      <c r="E12" s="33"/>
    </row>
    <row r="13" spans="1:5" ht="15.75">
      <c r="A13" s="38">
        <v>10</v>
      </c>
      <c r="B13" s="31" t="s">
        <v>1326</v>
      </c>
      <c r="C13" s="33"/>
      <c r="D13" s="33"/>
      <c r="E13" s="33"/>
    </row>
    <row r="14" spans="1:5" ht="15.75">
      <c r="A14" s="38">
        <v>11</v>
      </c>
      <c r="B14" s="31" t="s">
        <v>369</v>
      </c>
      <c r="C14" s="33"/>
      <c r="D14" s="33"/>
      <c r="E14" s="33"/>
    </row>
    <row r="15" spans="1:5" ht="15.75">
      <c r="A15" s="38" t="s">
        <v>332</v>
      </c>
      <c r="B15" s="35" t="s">
        <v>1539</v>
      </c>
      <c r="C15" s="33"/>
      <c r="D15" s="33"/>
      <c r="E15" s="33"/>
    </row>
    <row r="16" spans="1:5" ht="15.75">
      <c r="A16" s="38">
        <v>12</v>
      </c>
      <c r="B16" s="31" t="s">
        <v>1540</v>
      </c>
      <c r="C16" s="33"/>
      <c r="D16" s="33"/>
      <c r="E16" s="33"/>
    </row>
    <row r="17" spans="1:5" ht="15.75">
      <c r="A17" s="38">
        <v>13</v>
      </c>
      <c r="B17" s="31" t="s">
        <v>1541</v>
      </c>
      <c r="C17" s="33"/>
      <c r="D17" s="33"/>
      <c r="E17" s="33"/>
    </row>
    <row r="18" spans="1:5" ht="15.75">
      <c r="A18" s="38">
        <v>14</v>
      </c>
      <c r="B18" s="31" t="s">
        <v>1542</v>
      </c>
      <c r="C18" s="33"/>
      <c r="D18" s="33"/>
      <c r="E18" s="33"/>
    </row>
    <row r="19" spans="1:5" ht="15.75">
      <c r="A19" s="38">
        <v>15</v>
      </c>
      <c r="B19" s="31" t="s">
        <v>1543</v>
      </c>
      <c r="C19" s="33"/>
      <c r="D19" s="33"/>
      <c r="E19" s="33"/>
    </row>
    <row r="20" spans="1:5" ht="15.75">
      <c r="A20" s="38">
        <v>16</v>
      </c>
      <c r="B20" s="31" t="s">
        <v>1544</v>
      </c>
      <c r="C20" s="33"/>
      <c r="D20" s="33"/>
      <c r="E20" s="33"/>
    </row>
    <row r="21" spans="1:5" ht="15.75">
      <c r="A21" s="38">
        <v>17</v>
      </c>
      <c r="B21" s="31" t="s">
        <v>1604</v>
      </c>
      <c r="C21" s="33"/>
      <c r="D21" s="33"/>
      <c r="E21" s="33"/>
    </row>
    <row r="22" spans="1:5" ht="15.75">
      <c r="A22" s="38">
        <v>18</v>
      </c>
      <c r="B22" s="31" t="s">
        <v>1545</v>
      </c>
      <c r="C22" s="33"/>
      <c r="D22" s="33"/>
      <c r="E22" s="33"/>
    </row>
    <row r="23" spans="1:5" s="35" customFormat="1" ht="15.75">
      <c r="A23" s="38">
        <v>19</v>
      </c>
      <c r="B23" s="31" t="s">
        <v>1546</v>
      </c>
      <c r="C23" s="32"/>
      <c r="D23" s="32"/>
      <c r="E23" s="32"/>
    </row>
    <row r="24" spans="1:5" ht="15.75">
      <c r="A24" s="38" t="s">
        <v>332</v>
      </c>
      <c r="B24" s="35" t="s">
        <v>1547</v>
      </c>
      <c r="C24" s="33"/>
      <c r="D24" s="33"/>
      <c r="E24" s="33"/>
    </row>
    <row r="25" spans="1:5" ht="15.75">
      <c r="A25" s="38">
        <v>20</v>
      </c>
      <c r="B25" s="31" t="s">
        <v>1281</v>
      </c>
      <c r="C25" s="33"/>
      <c r="D25" s="33"/>
      <c r="E25" s="33"/>
    </row>
    <row r="26" spans="1:5" ht="15.75">
      <c r="A26" s="38">
        <v>21</v>
      </c>
      <c r="B26" s="31" t="s">
        <v>1283</v>
      </c>
      <c r="C26" s="33"/>
      <c r="D26" s="33"/>
      <c r="E26" s="33"/>
    </row>
    <row r="27" spans="1:5" ht="15.75">
      <c r="A27" s="38">
        <v>22</v>
      </c>
      <c r="B27" s="31" t="s">
        <v>1440</v>
      </c>
      <c r="C27" s="33"/>
      <c r="D27" s="33"/>
      <c r="E27" s="33"/>
    </row>
    <row r="28" spans="1:5" ht="15.75">
      <c r="A28" s="38">
        <v>23</v>
      </c>
      <c r="B28" s="31" t="s">
        <v>329</v>
      </c>
      <c r="C28" s="33"/>
      <c r="D28" s="33"/>
      <c r="E28" s="33"/>
    </row>
    <row r="29" spans="1:5" ht="15.75">
      <c r="A29" s="38">
        <v>24</v>
      </c>
      <c r="B29" s="31" t="s">
        <v>1548</v>
      </c>
      <c r="C29" s="33"/>
      <c r="D29" s="33"/>
      <c r="E29" s="33"/>
    </row>
    <row r="30" spans="1:7" ht="15.75">
      <c r="A30" s="38" t="s">
        <v>332</v>
      </c>
      <c r="B30" s="35" t="s">
        <v>1567</v>
      </c>
      <c r="C30" s="33"/>
      <c r="D30" s="33"/>
      <c r="E30" s="33"/>
      <c r="G30" s="33"/>
    </row>
    <row r="31" spans="1:5" ht="15.75">
      <c r="A31" s="38">
        <v>25</v>
      </c>
      <c r="B31" s="31" t="s">
        <v>1041</v>
      </c>
      <c r="C31" s="33"/>
      <c r="D31" s="33"/>
      <c r="E31" s="33"/>
    </row>
    <row r="32" spans="1:2" ht="15.75">
      <c r="A32" s="38">
        <v>26</v>
      </c>
      <c r="B32" s="31" t="s">
        <v>1721</v>
      </c>
    </row>
    <row r="33" spans="1:5" ht="15.75">
      <c r="A33" s="38">
        <v>27</v>
      </c>
      <c r="B33" s="31" t="s">
        <v>706</v>
      </c>
      <c r="C33" s="33"/>
      <c r="D33" s="33"/>
      <c r="E33" s="33"/>
    </row>
    <row r="34" spans="1:5" ht="15.75">
      <c r="A34" s="38">
        <v>28</v>
      </c>
      <c r="B34" s="31" t="s">
        <v>1046</v>
      </c>
      <c r="C34" s="33"/>
      <c r="D34" s="33"/>
      <c r="E34" s="33"/>
    </row>
    <row r="35" spans="1:5" ht="15.75">
      <c r="A35" s="38" t="s">
        <v>332</v>
      </c>
      <c r="B35" s="35" t="s">
        <v>1568</v>
      </c>
      <c r="C35" s="33"/>
      <c r="D35" s="33"/>
      <c r="E35" s="33"/>
    </row>
    <row r="36" spans="1:5" ht="15.75" customHeight="1">
      <c r="A36" s="38">
        <v>29</v>
      </c>
      <c r="B36" s="31" t="s">
        <v>114</v>
      </c>
      <c r="C36" s="33"/>
      <c r="D36" s="33"/>
      <c r="E36" s="33"/>
    </row>
    <row r="37" spans="1:5" ht="15.75">
      <c r="A37" s="38">
        <v>30</v>
      </c>
      <c r="B37" s="33" t="s">
        <v>115</v>
      </c>
      <c r="C37" s="33"/>
      <c r="D37" s="33"/>
      <c r="E37" s="33"/>
    </row>
    <row r="38" spans="1:5" ht="15.75">
      <c r="A38" s="38">
        <v>31</v>
      </c>
      <c r="B38" s="33" t="s">
        <v>734</v>
      </c>
      <c r="C38" s="33"/>
      <c r="D38" s="33"/>
      <c r="E38" s="33"/>
    </row>
    <row r="39" spans="1:5" ht="15.75">
      <c r="A39" s="38">
        <v>32</v>
      </c>
      <c r="B39" s="33" t="s">
        <v>1569</v>
      </c>
      <c r="C39" s="33"/>
      <c r="D39" s="33"/>
      <c r="E39" s="33"/>
    </row>
    <row r="40" spans="1:5" ht="15.75">
      <c r="A40" s="38">
        <v>33</v>
      </c>
      <c r="B40" s="33" t="s">
        <v>761</v>
      </c>
      <c r="C40" s="33"/>
      <c r="D40" s="33"/>
      <c r="E40" s="33"/>
    </row>
    <row r="41" spans="1:5" ht="15.75">
      <c r="A41" s="38"/>
      <c r="B41" s="32" t="s">
        <v>1570</v>
      </c>
      <c r="C41" s="33"/>
      <c r="D41" s="33"/>
      <c r="E41" s="33"/>
    </row>
    <row r="42" spans="1:5" ht="15.75">
      <c r="A42" s="38">
        <v>34</v>
      </c>
      <c r="B42" s="33" t="s">
        <v>855</v>
      </c>
      <c r="C42" s="33"/>
      <c r="D42" s="33"/>
      <c r="E42" s="33"/>
    </row>
    <row r="43" spans="1:5" ht="15.75">
      <c r="A43" s="38">
        <v>35</v>
      </c>
      <c r="B43" s="33" t="s">
        <v>1324</v>
      </c>
      <c r="C43" s="33"/>
      <c r="D43" s="33"/>
      <c r="E43" s="33"/>
    </row>
    <row r="44" spans="1:6" ht="15.75">
      <c r="A44" s="38">
        <v>36</v>
      </c>
      <c r="B44" s="31" t="s">
        <v>328</v>
      </c>
      <c r="C44" s="33"/>
      <c r="D44" s="33"/>
      <c r="E44" s="33"/>
      <c r="F44" s="31" t="s">
        <v>332</v>
      </c>
    </row>
    <row r="45" spans="1:5" ht="15.75">
      <c r="A45" s="38">
        <v>37</v>
      </c>
      <c r="B45" s="33" t="s">
        <v>1047</v>
      </c>
      <c r="C45" s="33"/>
      <c r="D45" s="33"/>
      <c r="E45" s="33"/>
    </row>
    <row r="46" spans="1:5" ht="15.75">
      <c r="A46" s="38"/>
      <c r="B46" s="32" t="s">
        <v>1571</v>
      </c>
      <c r="C46" s="33"/>
      <c r="D46" s="33"/>
      <c r="E46" s="33"/>
    </row>
    <row r="47" spans="1:5" ht="15.75">
      <c r="A47" s="38">
        <v>38</v>
      </c>
      <c r="B47" s="33" t="s">
        <v>856</v>
      </c>
      <c r="C47" s="33"/>
      <c r="D47" s="33"/>
      <c r="E47" s="33"/>
    </row>
    <row r="48" spans="1:5" ht="15.75">
      <c r="A48" s="38">
        <v>39</v>
      </c>
      <c r="B48" s="33" t="s">
        <v>35</v>
      </c>
      <c r="C48" s="33"/>
      <c r="D48" s="33"/>
      <c r="E48" s="33"/>
    </row>
    <row r="49" spans="1:5" ht="15.75">
      <c r="A49" s="38">
        <v>40</v>
      </c>
      <c r="B49" s="33" t="s">
        <v>36</v>
      </c>
      <c r="C49" s="33"/>
      <c r="D49" s="33"/>
      <c r="E49" s="33"/>
    </row>
    <row r="50" spans="1:5" ht="15.75">
      <c r="A50" s="38">
        <v>41</v>
      </c>
      <c r="B50" s="33" t="s">
        <v>112</v>
      </c>
      <c r="C50" s="33"/>
      <c r="D50" s="33"/>
      <c r="E50" s="33"/>
    </row>
    <row r="51" spans="1:5" ht="15.75">
      <c r="A51" s="38">
        <v>42</v>
      </c>
      <c r="B51" s="33" t="s">
        <v>113</v>
      </c>
      <c r="C51" s="33"/>
      <c r="D51" s="33"/>
      <c r="E51" s="33"/>
    </row>
    <row r="52" spans="1:5" ht="15.75">
      <c r="A52" s="38">
        <v>43</v>
      </c>
      <c r="B52" s="33" t="s">
        <v>331</v>
      </c>
      <c r="C52" s="33"/>
      <c r="D52" s="33"/>
      <c r="E52" s="33"/>
    </row>
    <row r="53" spans="1:5" ht="15.75">
      <c r="A53" s="38">
        <v>44</v>
      </c>
      <c r="B53" s="33" t="s">
        <v>1572</v>
      </c>
      <c r="C53" s="33"/>
      <c r="D53" s="33"/>
      <c r="E53" s="33"/>
    </row>
    <row r="54" spans="1:5" ht="15.75">
      <c r="A54" s="38">
        <v>45</v>
      </c>
      <c r="B54" s="33" t="s">
        <v>857</v>
      </c>
      <c r="C54" s="33"/>
      <c r="D54" s="33"/>
      <c r="E54" s="33"/>
    </row>
    <row r="55" spans="1:5" ht="15.75">
      <c r="A55" s="38">
        <v>46</v>
      </c>
      <c r="B55" s="33" t="s">
        <v>1573</v>
      </c>
      <c r="C55" s="33"/>
      <c r="D55" s="33"/>
      <c r="E55" s="33"/>
    </row>
    <row r="56" spans="1:5" ht="15.75">
      <c r="A56" s="38">
        <v>47</v>
      </c>
      <c r="B56" s="60" t="s">
        <v>973</v>
      </c>
      <c r="C56" s="33"/>
      <c r="D56" s="33"/>
      <c r="E56" s="33"/>
    </row>
    <row r="57" spans="1:2" ht="15.75">
      <c r="A57" s="38">
        <v>48</v>
      </c>
      <c r="B57" s="60" t="s">
        <v>967</v>
      </c>
    </row>
    <row r="58" spans="1:5" ht="15.75">
      <c r="A58" s="33"/>
      <c r="B58" s="33"/>
      <c r="C58" s="33"/>
      <c r="D58" s="33"/>
      <c r="E58" s="33"/>
    </row>
    <row r="59" spans="1:5" ht="15.75">
      <c r="A59" s="33"/>
      <c r="B59" s="33"/>
      <c r="C59" s="33"/>
      <c r="D59" s="33"/>
      <c r="E59" s="33"/>
    </row>
    <row r="60" spans="1:5" ht="15.75">
      <c r="A60" s="33"/>
      <c r="B60" s="33"/>
      <c r="C60" s="33"/>
      <c r="D60" s="33"/>
      <c r="E60" s="33"/>
    </row>
    <row r="61" spans="1:5" ht="15.75">
      <c r="A61" s="33"/>
      <c r="B61" s="33"/>
      <c r="C61" s="33"/>
      <c r="D61" s="33"/>
      <c r="E61" s="33"/>
    </row>
    <row r="62" spans="1:5" ht="15.75">
      <c r="A62" s="33"/>
      <c r="B62" s="33"/>
      <c r="C62" s="33"/>
      <c r="D62" s="33"/>
      <c r="E62" s="33"/>
    </row>
    <row r="63" spans="1:5" ht="15.75">
      <c r="A63" s="33"/>
      <c r="B63" s="33"/>
      <c r="C63" s="33"/>
      <c r="D63" s="33"/>
      <c r="E63" s="33"/>
    </row>
    <row r="64" spans="1:5" ht="15.75">
      <c r="A64" s="33"/>
      <c r="B64" s="33"/>
      <c r="C64" s="33"/>
      <c r="D64" s="33"/>
      <c r="E64" s="33"/>
    </row>
    <row r="65" spans="1:5" ht="15.75">
      <c r="A65" s="33"/>
      <c r="B65" s="33"/>
      <c r="C65" s="33"/>
      <c r="D65" s="33"/>
      <c r="E65" s="33"/>
    </row>
    <row r="66" spans="1:5" ht="15.75">
      <c r="A66" s="33"/>
      <c r="B66" s="33"/>
      <c r="C66" s="33"/>
      <c r="D66" s="33"/>
      <c r="E66" s="33"/>
    </row>
    <row r="67" spans="1:5" ht="15.75">
      <c r="A67" s="33"/>
      <c r="B67" s="33"/>
      <c r="C67" s="33"/>
      <c r="D67" s="33"/>
      <c r="E67" s="33"/>
    </row>
    <row r="68" spans="1:5" ht="15.75">
      <c r="A68" s="33"/>
      <c r="B68" s="33"/>
      <c r="C68" s="33"/>
      <c r="D68" s="33"/>
      <c r="E68" s="33"/>
    </row>
    <row r="69" spans="1:5" ht="15.75">
      <c r="A69" s="33"/>
      <c r="B69" s="33"/>
      <c r="C69" s="33"/>
      <c r="D69" s="33"/>
      <c r="E69" s="33"/>
    </row>
    <row r="70" spans="1:5" ht="15.75">
      <c r="A70" s="33"/>
      <c r="B70" s="33"/>
      <c r="C70" s="33"/>
      <c r="D70" s="33"/>
      <c r="E70" s="33"/>
    </row>
    <row r="71" spans="1:5" ht="15.75">
      <c r="A71" s="33"/>
      <c r="B71" s="33"/>
      <c r="C71" s="33"/>
      <c r="D71" s="33"/>
      <c r="E71" s="33"/>
    </row>
    <row r="72" spans="1:5" ht="15.75">
      <c r="A72" s="33"/>
      <c r="B72" s="33"/>
      <c r="C72" s="33"/>
      <c r="D72" s="33"/>
      <c r="E72" s="33"/>
    </row>
    <row r="73" spans="1:5" ht="15.75">
      <c r="A73" s="33"/>
      <c r="B73" s="33"/>
      <c r="C73" s="33"/>
      <c r="D73" s="33"/>
      <c r="E73" s="33"/>
    </row>
    <row r="74" spans="1:5" ht="15.75">
      <c r="A74" s="33"/>
      <c r="B74" s="33"/>
      <c r="C74" s="33"/>
      <c r="D74" s="33"/>
      <c r="E74" s="33"/>
    </row>
    <row r="75" spans="1:5" ht="15.75">
      <c r="A75" s="33"/>
      <c r="B75" s="33"/>
      <c r="C75" s="33"/>
      <c r="D75" s="33"/>
      <c r="E75" s="33"/>
    </row>
    <row r="76" spans="1:5" ht="15.75">
      <c r="A76" s="33"/>
      <c r="B76" s="33"/>
      <c r="C76" s="33"/>
      <c r="D76" s="33"/>
      <c r="E76" s="33"/>
    </row>
    <row r="77" spans="1:5" ht="15.75">
      <c r="A77" s="33"/>
      <c r="B77" s="33"/>
      <c r="C77" s="33"/>
      <c r="D77" s="33"/>
      <c r="E77" s="33"/>
    </row>
    <row r="78" spans="1:5" ht="15.75">
      <c r="A78" s="33"/>
      <c r="B78" s="33"/>
      <c r="C78" s="33"/>
      <c r="D78" s="33"/>
      <c r="E78" s="33"/>
    </row>
    <row r="79" spans="1:5" ht="15.75">
      <c r="A79" s="33"/>
      <c r="B79" s="33"/>
      <c r="C79" s="33"/>
      <c r="D79" s="33"/>
      <c r="E79" s="33"/>
    </row>
    <row r="80" spans="1:5" ht="15.75">
      <c r="A80" s="33"/>
      <c r="B80" s="33"/>
      <c r="C80" s="33"/>
      <c r="D80" s="33"/>
      <c r="E80" s="33"/>
    </row>
    <row r="81" spans="1:5" ht="15.75">
      <c r="A81" s="33"/>
      <c r="B81" s="33"/>
      <c r="C81" s="33"/>
      <c r="D81" s="33"/>
      <c r="E81" s="33"/>
    </row>
    <row r="82" spans="1:5" ht="15.75">
      <c r="A82" s="33"/>
      <c r="B82" s="33"/>
      <c r="C82" s="33"/>
      <c r="D82" s="33"/>
      <c r="E82" s="33"/>
    </row>
    <row r="83" spans="1:5" ht="15.75">
      <c r="A83" s="33"/>
      <c r="B83" s="33"/>
      <c r="C83" s="33"/>
      <c r="D83" s="33"/>
      <c r="E83" s="33"/>
    </row>
    <row r="84" spans="1:5" ht="15.75">
      <c r="A84" s="33"/>
      <c r="B84" s="33"/>
      <c r="C84" s="33"/>
      <c r="D84" s="33"/>
      <c r="E84" s="33"/>
    </row>
    <row r="85" spans="1:5" ht="15.75">
      <c r="A85" s="33"/>
      <c r="B85" s="33"/>
      <c r="C85" s="33"/>
      <c r="D85" s="33"/>
      <c r="E85" s="33"/>
    </row>
    <row r="86" spans="1:5" ht="15.75">
      <c r="A86" s="33"/>
      <c r="B86" s="33"/>
      <c r="C86" s="33"/>
      <c r="D86" s="33"/>
      <c r="E86" s="33"/>
    </row>
    <row r="87" spans="1:5" ht="15.75">
      <c r="A87" s="33"/>
      <c r="B87" s="33"/>
      <c r="C87" s="33"/>
      <c r="D87" s="33"/>
      <c r="E87" s="33"/>
    </row>
    <row r="88" spans="1:5" ht="15.75">
      <c r="A88" s="33"/>
      <c r="B88" s="33"/>
      <c r="C88" s="33"/>
      <c r="D88" s="33"/>
      <c r="E88" s="33"/>
    </row>
    <row r="89" spans="1:5" ht="15.75">
      <c r="A89" s="33"/>
      <c r="B89" s="33"/>
      <c r="C89" s="33"/>
      <c r="D89" s="33"/>
      <c r="E89" s="33"/>
    </row>
    <row r="90" spans="1:5" ht="15.75">
      <c r="A90" s="33"/>
      <c r="B90" s="33"/>
      <c r="C90" s="33"/>
      <c r="D90" s="33"/>
      <c r="E90" s="33"/>
    </row>
    <row r="91" spans="1:5" ht="15.75">
      <c r="A91" s="33"/>
      <c r="B91" s="33"/>
      <c r="C91" s="33"/>
      <c r="D91" s="33"/>
      <c r="E91" s="33"/>
    </row>
    <row r="92" spans="1:5" ht="15.75">
      <c r="A92" s="33"/>
      <c r="B92" s="33"/>
      <c r="C92" s="33"/>
      <c r="D92" s="33"/>
      <c r="E92" s="33"/>
    </row>
    <row r="93" spans="1:5" ht="15.75">
      <c r="A93" s="33"/>
      <c r="B93" s="33"/>
      <c r="C93" s="33"/>
      <c r="D93" s="33"/>
      <c r="E93" s="33"/>
    </row>
    <row r="94" spans="1:5" ht="15.75">
      <c r="A94" s="33"/>
      <c r="B94" s="33"/>
      <c r="C94" s="33"/>
      <c r="D94" s="33"/>
      <c r="E94" s="33"/>
    </row>
    <row r="95" spans="1:5" ht="15.75">
      <c r="A95" s="33"/>
      <c r="B95" s="33"/>
      <c r="C95" s="33"/>
      <c r="D95" s="33"/>
      <c r="E95" s="33"/>
    </row>
    <row r="96" spans="1:5" ht="15.75">
      <c r="A96" s="33"/>
      <c r="B96" s="33"/>
      <c r="C96" s="33"/>
      <c r="D96" s="33"/>
      <c r="E96" s="33"/>
    </row>
    <row r="97" spans="1:5" ht="15.75">
      <c r="A97" s="33"/>
      <c r="B97" s="33"/>
      <c r="C97" s="33"/>
      <c r="D97" s="33"/>
      <c r="E97" s="33"/>
    </row>
    <row r="98" spans="1:5" ht="15.75">
      <c r="A98" s="33"/>
      <c r="B98" s="33"/>
      <c r="C98" s="33"/>
      <c r="D98" s="33"/>
      <c r="E98" s="33"/>
    </row>
    <row r="99" spans="1:5" ht="15.75">
      <c r="A99" s="33"/>
      <c r="B99" s="33"/>
      <c r="C99" s="33"/>
      <c r="D99" s="33"/>
      <c r="E99" s="33"/>
    </row>
    <row r="100" spans="1:5" ht="15.75">
      <c r="A100" s="33"/>
      <c r="B100" s="33"/>
      <c r="C100" s="33"/>
      <c r="D100" s="33"/>
      <c r="E100" s="33"/>
    </row>
    <row r="101" spans="1:5" ht="15.75">
      <c r="A101" s="33"/>
      <c r="B101" s="33"/>
      <c r="C101" s="33"/>
      <c r="D101" s="33"/>
      <c r="E101" s="33"/>
    </row>
    <row r="102" spans="1:5" ht="15.75">
      <c r="A102" s="33"/>
      <c r="B102" s="33"/>
      <c r="C102" s="33"/>
      <c r="D102" s="33"/>
      <c r="E102" s="33"/>
    </row>
    <row r="103" spans="1:5" ht="15.75">
      <c r="A103" s="33"/>
      <c r="B103" s="33"/>
      <c r="C103" s="33"/>
      <c r="D103" s="33"/>
      <c r="E103" s="33"/>
    </row>
    <row r="104" spans="1:5" ht="15.75">
      <c r="A104" s="33"/>
      <c r="B104" s="33"/>
      <c r="C104" s="33"/>
      <c r="D104" s="33"/>
      <c r="E104" s="33"/>
    </row>
    <row r="105" spans="1:5" ht="15.75">
      <c r="A105" s="33"/>
      <c r="B105" s="33"/>
      <c r="C105" s="33"/>
      <c r="D105" s="33"/>
      <c r="E105" s="33"/>
    </row>
    <row r="106" spans="1:5" ht="15.75">
      <c r="A106" s="33"/>
      <c r="B106" s="33"/>
      <c r="C106" s="33"/>
      <c r="D106" s="33"/>
      <c r="E106" s="33"/>
    </row>
    <row r="107" spans="1:5" ht="15.75">
      <c r="A107" s="33"/>
      <c r="B107" s="33"/>
      <c r="C107" s="33"/>
      <c r="D107" s="33"/>
      <c r="E107" s="33"/>
    </row>
    <row r="108" spans="1:5" ht="15.75">
      <c r="A108" s="33"/>
      <c r="B108" s="33"/>
      <c r="C108" s="33"/>
      <c r="D108" s="33"/>
      <c r="E108" s="33"/>
    </row>
    <row r="109" spans="1:5" ht="15.75">
      <c r="A109" s="33"/>
      <c r="B109" s="33"/>
      <c r="C109" s="33"/>
      <c r="D109" s="33"/>
      <c r="E109" s="33"/>
    </row>
    <row r="110" spans="1:5" ht="15.75">
      <c r="A110" s="33"/>
      <c r="B110" s="33"/>
      <c r="C110" s="33"/>
      <c r="D110" s="33"/>
      <c r="E110" s="33"/>
    </row>
    <row r="111" spans="1:5" ht="15.75">
      <c r="A111" s="33"/>
      <c r="B111" s="33"/>
      <c r="C111" s="33"/>
      <c r="D111" s="33"/>
      <c r="E111" s="33"/>
    </row>
    <row r="112" spans="1:5" ht="15.75">
      <c r="A112" s="33"/>
      <c r="B112" s="33"/>
      <c r="C112" s="33"/>
      <c r="D112" s="33"/>
      <c r="E112" s="33"/>
    </row>
    <row r="113" spans="1:5" ht="15.75">
      <c r="A113" s="33"/>
      <c r="B113" s="33"/>
      <c r="C113" s="33"/>
      <c r="D113" s="33"/>
      <c r="E113" s="33"/>
    </row>
    <row r="114" spans="1:5" ht="15.75">
      <c r="A114" s="33"/>
      <c r="B114" s="33"/>
      <c r="C114" s="33"/>
      <c r="D114" s="33"/>
      <c r="E114" s="33"/>
    </row>
    <row r="115" spans="1:5" ht="15.75">
      <c r="A115" s="33"/>
      <c r="B115" s="33"/>
      <c r="C115" s="33"/>
      <c r="D115" s="33"/>
      <c r="E115" s="33"/>
    </row>
    <row r="116" spans="1:5" ht="15.75">
      <c r="A116" s="33"/>
      <c r="B116" s="33"/>
      <c r="C116" s="33"/>
      <c r="D116" s="33"/>
      <c r="E116" s="33"/>
    </row>
    <row r="117" spans="1:5" ht="15.75">
      <c r="A117" s="33"/>
      <c r="B117" s="33"/>
      <c r="C117" s="33"/>
      <c r="D117" s="33"/>
      <c r="E117" s="33"/>
    </row>
    <row r="118" spans="1:5" ht="15.75">
      <c r="A118" s="33"/>
      <c r="B118" s="33"/>
      <c r="C118" s="33"/>
      <c r="D118" s="33"/>
      <c r="E118" s="33"/>
    </row>
    <row r="119" spans="1:5" ht="15.75">
      <c r="A119" s="33"/>
      <c r="B119" s="33"/>
      <c r="C119" s="33"/>
      <c r="D119" s="33"/>
      <c r="E119" s="33"/>
    </row>
    <row r="120" spans="1:5" ht="15.75">
      <c r="A120" s="33"/>
      <c r="B120" s="33"/>
      <c r="C120" s="33"/>
      <c r="D120" s="33"/>
      <c r="E120" s="33"/>
    </row>
    <row r="121" spans="1:5" ht="15.75">
      <c r="A121" s="33"/>
      <c r="B121" s="33"/>
      <c r="C121" s="33"/>
      <c r="D121" s="33"/>
      <c r="E121" s="33"/>
    </row>
    <row r="122" spans="1:5" ht="15.75">
      <c r="A122" s="33"/>
      <c r="B122" s="33"/>
      <c r="C122" s="33"/>
      <c r="D122" s="33"/>
      <c r="E122" s="33"/>
    </row>
    <row r="123" spans="1:5" ht="15.75">
      <c r="A123" s="33"/>
      <c r="B123" s="33"/>
      <c r="C123" s="33"/>
      <c r="D123" s="33"/>
      <c r="E123" s="33"/>
    </row>
    <row r="124" spans="1:5" ht="15.75">
      <c r="A124" s="33"/>
      <c r="B124" s="33"/>
      <c r="C124" s="33"/>
      <c r="D124" s="33"/>
      <c r="E124" s="33"/>
    </row>
    <row r="125" spans="1:5" ht="15.75">
      <c r="A125" s="33"/>
      <c r="B125" s="33"/>
      <c r="C125" s="33"/>
      <c r="D125" s="33"/>
      <c r="E125" s="33"/>
    </row>
    <row r="126" spans="1:5" ht="15.75">
      <c r="A126" s="33"/>
      <c r="B126" s="33"/>
      <c r="C126" s="33"/>
      <c r="D126" s="33"/>
      <c r="E126" s="33"/>
    </row>
    <row r="127" spans="1:5" ht="15.75">
      <c r="A127" s="33"/>
      <c r="B127" s="33"/>
      <c r="C127" s="33"/>
      <c r="D127" s="33"/>
      <c r="E127" s="33"/>
    </row>
    <row r="128" spans="1:5" ht="15.75">
      <c r="A128" s="33"/>
      <c r="B128" s="33"/>
      <c r="C128" s="33"/>
      <c r="D128" s="33"/>
      <c r="E128" s="33"/>
    </row>
    <row r="129" spans="1:5" ht="15.75">
      <c r="A129" s="33"/>
      <c r="B129" s="33"/>
      <c r="C129" s="33"/>
      <c r="D129" s="33"/>
      <c r="E129" s="33"/>
    </row>
    <row r="130" spans="1:5" ht="15.75">
      <c r="A130" s="33"/>
      <c r="B130" s="33"/>
      <c r="C130" s="33"/>
      <c r="D130" s="33"/>
      <c r="E130" s="33"/>
    </row>
    <row r="131" spans="1:5" ht="15.75">
      <c r="A131" s="33"/>
      <c r="B131" s="33"/>
      <c r="C131" s="33"/>
      <c r="D131" s="33"/>
      <c r="E131" s="33"/>
    </row>
    <row r="132" spans="1:5" ht="15.75">
      <c r="A132" s="33"/>
      <c r="B132" s="33"/>
      <c r="C132" s="33"/>
      <c r="D132" s="33"/>
      <c r="E132" s="33"/>
    </row>
    <row r="133" spans="1:5" ht="15.75">
      <c r="A133" s="33"/>
      <c r="B133" s="33"/>
      <c r="C133" s="33"/>
      <c r="D133" s="33"/>
      <c r="E133" s="33"/>
    </row>
    <row r="134" spans="1:5" ht="15.75">
      <c r="A134" s="33"/>
      <c r="B134" s="33"/>
      <c r="C134" s="33"/>
      <c r="D134" s="33"/>
      <c r="E134" s="33"/>
    </row>
    <row r="135" spans="1:5" ht="15.75">
      <c r="A135" s="33"/>
      <c r="B135" s="33"/>
      <c r="C135" s="33"/>
      <c r="D135" s="33"/>
      <c r="E135" s="33"/>
    </row>
    <row r="136" spans="1:5" ht="15.75">
      <c r="A136" s="33"/>
      <c r="B136" s="33"/>
      <c r="C136" s="33"/>
      <c r="D136" s="33"/>
      <c r="E136" s="33"/>
    </row>
    <row r="137" spans="1:5" ht="15.75">
      <c r="A137" s="33"/>
      <c r="B137" s="33"/>
      <c r="C137" s="33"/>
      <c r="D137" s="33"/>
      <c r="E137" s="33"/>
    </row>
    <row r="138" spans="1:5" ht="15.75">
      <c r="A138" s="33"/>
      <c r="B138" s="33"/>
      <c r="C138" s="33"/>
      <c r="D138" s="33"/>
      <c r="E138" s="33"/>
    </row>
    <row r="139" spans="1:5" ht="15.75">
      <c r="A139" s="33"/>
      <c r="B139" s="33"/>
      <c r="C139" s="33"/>
      <c r="D139" s="33"/>
      <c r="E139" s="33"/>
    </row>
    <row r="140" spans="1:5" ht="15.75">
      <c r="A140" s="33"/>
      <c r="B140" s="33"/>
      <c r="C140" s="33"/>
      <c r="D140" s="33"/>
      <c r="E140" s="33"/>
    </row>
    <row r="141" spans="1:5" ht="15.75">
      <c r="A141" s="33"/>
      <c r="B141" s="33"/>
      <c r="C141" s="33"/>
      <c r="D141" s="33"/>
      <c r="E141" s="33"/>
    </row>
    <row r="142" spans="1:5" ht="15.75">
      <c r="A142" s="33"/>
      <c r="B142" s="33"/>
      <c r="C142" s="33"/>
      <c r="D142" s="33"/>
      <c r="E142" s="33"/>
    </row>
    <row r="143" spans="1:5" ht="15.75">
      <c r="A143" s="33"/>
      <c r="B143" s="33"/>
      <c r="C143" s="33"/>
      <c r="D143" s="33"/>
      <c r="E143" s="33"/>
    </row>
    <row r="144" spans="1:5" ht="15.75">
      <c r="A144" s="33"/>
      <c r="B144" s="33"/>
      <c r="C144" s="33"/>
      <c r="D144" s="33"/>
      <c r="E144" s="33"/>
    </row>
    <row r="145" spans="1:5" ht="15.75">
      <c r="A145" s="33"/>
      <c r="B145" s="33"/>
      <c r="C145" s="33"/>
      <c r="D145" s="33"/>
      <c r="E145" s="33"/>
    </row>
    <row r="146" spans="1:5" ht="15.75">
      <c r="A146" s="33"/>
      <c r="B146" s="33"/>
      <c r="C146" s="33"/>
      <c r="D146" s="33"/>
      <c r="E146" s="33"/>
    </row>
    <row r="147" spans="1:5" ht="15.75">
      <c r="A147" s="33"/>
      <c r="B147" s="33"/>
      <c r="C147" s="33"/>
      <c r="D147" s="33"/>
      <c r="E147" s="33"/>
    </row>
    <row r="148" spans="1:5" ht="15.75">
      <c r="A148" s="33"/>
      <c r="B148" s="33"/>
      <c r="C148" s="33"/>
      <c r="D148" s="33"/>
      <c r="E148" s="33"/>
    </row>
    <row r="149" spans="1:5" ht="15.75">
      <c r="A149" s="33"/>
      <c r="B149" s="33"/>
      <c r="C149" s="33"/>
      <c r="D149" s="33"/>
      <c r="E149" s="33"/>
    </row>
    <row r="150" spans="1:5" ht="15.75">
      <c r="A150" s="33"/>
      <c r="B150" s="33"/>
      <c r="C150" s="33"/>
      <c r="D150" s="33"/>
      <c r="E150" s="33"/>
    </row>
    <row r="151" spans="1:5" ht="15.75">
      <c r="A151" s="33"/>
      <c r="B151" s="33"/>
      <c r="C151" s="33"/>
      <c r="D151" s="33"/>
      <c r="E151" s="33"/>
    </row>
    <row r="152" spans="1:5" ht="15.75">
      <c r="A152" s="33"/>
      <c r="B152" s="33"/>
      <c r="C152" s="33"/>
      <c r="D152" s="33"/>
      <c r="E152" s="33"/>
    </row>
    <row r="153" spans="1:5" ht="15.75">
      <c r="A153" s="33"/>
      <c r="B153" s="33"/>
      <c r="C153" s="33"/>
      <c r="D153" s="33"/>
      <c r="E153" s="33"/>
    </row>
    <row r="154" spans="1:5" ht="15.75">
      <c r="A154" s="33"/>
      <c r="B154" s="33"/>
      <c r="C154" s="33"/>
      <c r="D154" s="33"/>
      <c r="E154" s="33"/>
    </row>
    <row r="155" spans="1:5" ht="15.75">
      <c r="A155" s="33"/>
      <c r="B155" s="33"/>
      <c r="C155" s="33"/>
      <c r="D155" s="33"/>
      <c r="E155" s="33"/>
    </row>
    <row r="156" spans="1:5" ht="15.75">
      <c r="A156" s="33"/>
      <c r="B156" s="33"/>
      <c r="C156" s="33"/>
      <c r="D156" s="33"/>
      <c r="E156" s="33"/>
    </row>
    <row r="157" spans="1:5" ht="15.75">
      <c r="A157" s="33"/>
      <c r="B157" s="33"/>
      <c r="C157" s="33"/>
      <c r="D157" s="33"/>
      <c r="E157" s="33"/>
    </row>
    <row r="158" spans="1:5" ht="15.75">
      <c r="A158" s="33"/>
      <c r="B158" s="33"/>
      <c r="C158" s="33"/>
      <c r="D158" s="33"/>
      <c r="E158" s="33"/>
    </row>
    <row r="159" spans="1:5" ht="15.75">
      <c r="A159" s="33"/>
      <c r="B159" s="33"/>
      <c r="C159" s="33"/>
      <c r="D159" s="33"/>
      <c r="E159" s="33"/>
    </row>
    <row r="160" spans="1:5" ht="15.75">
      <c r="A160" s="33"/>
      <c r="B160" s="33"/>
      <c r="C160" s="33"/>
      <c r="D160" s="33"/>
      <c r="E160" s="33"/>
    </row>
    <row r="161" spans="1:5" ht="15.75">
      <c r="A161" s="33"/>
      <c r="B161" s="33"/>
      <c r="C161" s="33"/>
      <c r="D161" s="33"/>
      <c r="E161" s="33"/>
    </row>
    <row r="162" spans="1:5" ht="15.75">
      <c r="A162" s="33"/>
      <c r="B162" s="33"/>
      <c r="C162" s="33"/>
      <c r="D162" s="33"/>
      <c r="E162" s="33"/>
    </row>
    <row r="163" spans="1:5" ht="15.75">
      <c r="A163" s="33"/>
      <c r="B163" s="33"/>
      <c r="C163" s="33"/>
      <c r="D163" s="33"/>
      <c r="E163" s="33"/>
    </row>
    <row r="164" spans="1:5" ht="15.75">
      <c r="A164" s="33"/>
      <c r="B164" s="33"/>
      <c r="C164" s="33"/>
      <c r="D164" s="33"/>
      <c r="E164" s="33"/>
    </row>
    <row r="165" spans="1:5" ht="15.75">
      <c r="A165" s="33"/>
      <c r="B165" s="33"/>
      <c r="C165" s="33"/>
      <c r="D165" s="33"/>
      <c r="E165" s="33"/>
    </row>
    <row r="166" spans="1:5" ht="15.75">
      <c r="A166" s="33"/>
      <c r="B166" s="33"/>
      <c r="C166" s="33"/>
      <c r="D166" s="33"/>
      <c r="E166" s="33"/>
    </row>
    <row r="167" spans="1:5" ht="15.75">
      <c r="A167" s="33"/>
      <c r="B167" s="33"/>
      <c r="C167" s="33"/>
      <c r="D167" s="33"/>
      <c r="E167" s="33"/>
    </row>
    <row r="168" spans="1:5" ht="15.75">
      <c r="A168" s="33"/>
      <c r="B168" s="33"/>
      <c r="C168" s="33"/>
      <c r="D168" s="33"/>
      <c r="E168" s="33"/>
    </row>
    <row r="169" spans="1:5" ht="15.75">
      <c r="A169" s="33"/>
      <c r="B169" s="33"/>
      <c r="C169" s="33"/>
      <c r="D169" s="33"/>
      <c r="E169" s="33"/>
    </row>
    <row r="170" spans="1:5" ht="15.75">
      <c r="A170" s="33"/>
      <c r="B170" s="33"/>
      <c r="C170" s="33"/>
      <c r="D170" s="33"/>
      <c r="E170" s="33"/>
    </row>
    <row r="171" spans="1:5" ht="15.75">
      <c r="A171" s="33"/>
      <c r="B171" s="33"/>
      <c r="C171" s="33"/>
      <c r="D171" s="33"/>
      <c r="E171" s="33"/>
    </row>
    <row r="172" spans="1:5" ht="15.75">
      <c r="A172" s="33"/>
      <c r="B172" s="33"/>
      <c r="C172" s="33"/>
      <c r="D172" s="33"/>
      <c r="E172" s="33"/>
    </row>
    <row r="173" spans="1:5" ht="15.75">
      <c r="A173" s="33"/>
      <c r="B173" s="33"/>
      <c r="C173" s="33"/>
      <c r="D173" s="33"/>
      <c r="E173" s="33"/>
    </row>
    <row r="174" spans="1:5" ht="15.75">
      <c r="A174" s="33"/>
      <c r="B174" s="33"/>
      <c r="C174" s="33"/>
      <c r="D174" s="33"/>
      <c r="E174" s="33"/>
    </row>
    <row r="175" spans="1:5" ht="15.75">
      <c r="A175" s="33"/>
      <c r="B175" s="33"/>
      <c r="C175" s="33"/>
      <c r="D175" s="33"/>
      <c r="E175" s="33"/>
    </row>
    <row r="176" spans="1:5" ht="15.75">
      <c r="A176" s="33"/>
      <c r="B176" s="33"/>
      <c r="C176" s="33"/>
      <c r="D176" s="33"/>
      <c r="E176" s="33"/>
    </row>
    <row r="177" spans="1:5" ht="15.75">
      <c r="A177" s="33"/>
      <c r="B177" s="33"/>
      <c r="C177" s="33"/>
      <c r="D177" s="33"/>
      <c r="E177" s="33"/>
    </row>
    <row r="178" spans="1:5" ht="15.75">
      <c r="A178" s="33"/>
      <c r="B178" s="33"/>
      <c r="C178" s="33"/>
      <c r="D178" s="33"/>
      <c r="E178" s="33"/>
    </row>
    <row r="179" spans="1:5" ht="15.75">
      <c r="A179" s="33"/>
      <c r="B179" s="33"/>
      <c r="C179" s="33"/>
      <c r="D179" s="33"/>
      <c r="E179" s="33"/>
    </row>
    <row r="180" spans="1:5" ht="15.75">
      <c r="A180" s="33"/>
      <c r="B180" s="33"/>
      <c r="C180" s="33"/>
      <c r="D180" s="33"/>
      <c r="E180" s="33"/>
    </row>
    <row r="181" spans="1:5" ht="15.75">
      <c r="A181" s="33"/>
      <c r="B181" s="33"/>
      <c r="C181" s="33"/>
      <c r="D181" s="33"/>
      <c r="E181" s="33"/>
    </row>
    <row r="182" spans="1:5" ht="15.75">
      <c r="A182" s="33"/>
      <c r="B182" s="33"/>
      <c r="C182" s="33"/>
      <c r="D182" s="33"/>
      <c r="E182" s="33"/>
    </row>
    <row r="183" spans="1:5" ht="15.75">
      <c r="A183" s="33"/>
      <c r="B183" s="33"/>
      <c r="C183" s="33"/>
      <c r="D183" s="33"/>
      <c r="E183" s="33"/>
    </row>
    <row r="184" spans="1:5" ht="15.75">
      <c r="A184" s="33"/>
      <c r="B184" s="33"/>
      <c r="C184" s="33"/>
      <c r="D184" s="33"/>
      <c r="E184" s="33"/>
    </row>
    <row r="185" spans="1:5" ht="15.75">
      <c r="A185" s="33"/>
      <c r="B185" s="33"/>
      <c r="C185" s="33"/>
      <c r="D185" s="33"/>
      <c r="E185" s="33"/>
    </row>
    <row r="186" spans="1:5" ht="15.75">
      <c r="A186" s="33"/>
      <c r="B186" s="33"/>
      <c r="C186" s="33"/>
      <c r="D186" s="33"/>
      <c r="E186" s="33"/>
    </row>
    <row r="187" spans="1:5" ht="15.75">
      <c r="A187" s="33"/>
      <c r="B187" s="33"/>
      <c r="C187" s="33"/>
      <c r="D187" s="33"/>
      <c r="E187" s="33"/>
    </row>
    <row r="188" spans="1:5" ht="15.75">
      <c r="A188" s="33"/>
      <c r="B188" s="33"/>
      <c r="C188" s="33"/>
      <c r="D188" s="33"/>
      <c r="E188" s="33"/>
    </row>
  </sheetData>
  <mergeCells count="2">
    <mergeCell ref="A2:G2"/>
    <mergeCell ref="A1:G1"/>
  </mergeCells>
  <printOptions/>
  <pageMargins left="1" right="0.75" top="0.75" bottom="0.5" header="0.5" footer="0.5"/>
  <pageSetup fitToHeight="1" fitToWidth="1"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workbookViewId="0" topLeftCell="J1">
      <selection activeCell="A1" sqref="A1:S1"/>
    </sheetView>
  </sheetViews>
  <sheetFormatPr defaultColWidth="9.140625" defaultRowHeight="12.75"/>
  <cols>
    <col min="1" max="1" width="49.28125" style="10" bestFit="1" customWidth="1"/>
    <col min="2" max="2" width="7.421875" style="10" bestFit="1" customWidth="1"/>
    <col min="3" max="5" width="8.421875" style="10" bestFit="1" customWidth="1"/>
    <col min="6" max="6" width="7.140625" style="10" bestFit="1" customWidth="1"/>
    <col min="7" max="7" width="6.8515625" style="10" bestFit="1" customWidth="1"/>
    <col min="8" max="8" width="7.140625" style="10" bestFit="1" customWidth="1"/>
    <col min="9" max="9" width="8.7109375" style="10" customWidth="1"/>
    <col min="10" max="10" width="9.140625" style="10" customWidth="1"/>
    <col min="11" max="11" width="48.00390625" style="10" customWidth="1"/>
    <col min="12" max="14" width="9.140625" style="10" customWidth="1"/>
    <col min="15" max="15" width="8.421875" style="10" bestFit="1" customWidth="1"/>
    <col min="16" max="16" width="7.140625" style="10" bestFit="1" customWidth="1"/>
    <col min="17" max="18" width="9.140625" style="10" customWidth="1"/>
    <col min="19" max="19" width="9.00390625" style="10" customWidth="1"/>
    <col min="20" max="16384" width="9.140625" style="10" customWidth="1"/>
  </cols>
  <sheetData>
    <row r="1" spans="1:19" ht="12.75">
      <c r="A1" s="1684" t="s">
        <v>732</v>
      </c>
      <c r="B1" s="1684"/>
      <c r="C1" s="1684"/>
      <c r="D1" s="1684"/>
      <c r="E1" s="1684"/>
      <c r="F1" s="1684"/>
      <c r="G1" s="1684"/>
      <c r="H1" s="1684"/>
      <c r="I1" s="1684"/>
      <c r="J1" s="1684"/>
      <c r="K1" s="1684"/>
      <c r="L1" s="1684"/>
      <c r="M1" s="1684"/>
      <c r="N1" s="1684"/>
      <c r="O1" s="1684"/>
      <c r="P1" s="1684"/>
      <c r="Q1" s="1684"/>
      <c r="R1" s="1684"/>
      <c r="S1" s="1684"/>
    </row>
    <row r="2" spans="1:19" ht="15.75">
      <c r="A2" s="1685" t="s">
        <v>1325</v>
      </c>
      <c r="B2" s="1685"/>
      <c r="C2" s="1685"/>
      <c r="D2" s="1685"/>
      <c r="E2" s="1685"/>
      <c r="F2" s="1685"/>
      <c r="G2" s="1685"/>
      <c r="H2" s="1685"/>
      <c r="I2" s="1685"/>
      <c r="J2" s="1685"/>
      <c r="K2" s="1685"/>
      <c r="L2" s="1685"/>
      <c r="M2" s="1685"/>
      <c r="N2" s="1685"/>
      <c r="O2" s="1685"/>
      <c r="P2" s="1685"/>
      <c r="Q2" s="1685"/>
      <c r="R2" s="1685"/>
      <c r="S2" s="1685"/>
    </row>
    <row r="3" spans="1:19" ht="13.5" thickBot="1">
      <c r="A3" s="84"/>
      <c r="B3" s="84"/>
      <c r="C3" s="84"/>
      <c r="D3" s="84"/>
      <c r="E3" s="84"/>
      <c r="F3" s="84"/>
      <c r="G3" s="84"/>
      <c r="H3" s="41"/>
      <c r="S3" s="174" t="s">
        <v>1724</v>
      </c>
    </row>
    <row r="4" spans="1:19" ht="13.5" thickTop="1">
      <c r="A4" s="246"/>
      <c r="B4" s="270">
        <v>2010</v>
      </c>
      <c r="C4" s="270">
        <v>2011</v>
      </c>
      <c r="D4" s="270">
        <v>2011</v>
      </c>
      <c r="E4" s="270">
        <v>2012</v>
      </c>
      <c r="F4" s="1686" t="s">
        <v>474</v>
      </c>
      <c r="G4" s="1687"/>
      <c r="H4" s="1687"/>
      <c r="I4" s="1688"/>
      <c r="K4" s="246"/>
      <c r="L4" s="270">
        <v>2010</v>
      </c>
      <c r="M4" s="270">
        <v>2011</v>
      </c>
      <c r="N4" s="270">
        <v>2011</v>
      </c>
      <c r="O4" s="270">
        <v>2012</v>
      </c>
      <c r="P4" s="1686" t="s">
        <v>474</v>
      </c>
      <c r="Q4" s="1687"/>
      <c r="R4" s="1687"/>
      <c r="S4" s="1688"/>
    </row>
    <row r="5" spans="1:19" ht="12.75">
      <c r="A5" s="247" t="s">
        <v>109</v>
      </c>
      <c r="B5" s="170" t="s">
        <v>965</v>
      </c>
      <c r="C5" s="170" t="s">
        <v>820</v>
      </c>
      <c r="D5" s="170" t="s">
        <v>375</v>
      </c>
      <c r="E5" s="170" t="s">
        <v>450</v>
      </c>
      <c r="F5" s="1689" t="s">
        <v>1000</v>
      </c>
      <c r="G5" s="1690"/>
      <c r="H5" s="1689" t="s">
        <v>413</v>
      </c>
      <c r="I5" s="1691"/>
      <c r="K5" s="247" t="s">
        <v>109</v>
      </c>
      <c r="L5" s="170" t="s">
        <v>965</v>
      </c>
      <c r="M5" s="170" t="s">
        <v>820</v>
      </c>
      <c r="N5" s="170" t="s">
        <v>375</v>
      </c>
      <c r="O5" s="170" t="s">
        <v>472</v>
      </c>
      <c r="P5" s="1689" t="s">
        <v>1000</v>
      </c>
      <c r="Q5" s="1690"/>
      <c r="R5" s="1689" t="s">
        <v>413</v>
      </c>
      <c r="S5" s="1691"/>
    </row>
    <row r="6" spans="1:19" ht="12.75">
      <c r="A6" s="248"/>
      <c r="B6" s="183"/>
      <c r="C6" s="183"/>
      <c r="D6" s="183"/>
      <c r="E6" s="67"/>
      <c r="F6" s="175" t="s">
        <v>336</v>
      </c>
      <c r="G6" s="175" t="s">
        <v>376</v>
      </c>
      <c r="H6" s="175" t="s">
        <v>336</v>
      </c>
      <c r="I6" s="249" t="s">
        <v>376</v>
      </c>
      <c r="K6" s="248"/>
      <c r="L6" s="183"/>
      <c r="M6" s="183"/>
      <c r="N6" s="183"/>
      <c r="O6" s="67"/>
      <c r="P6" s="175" t="s">
        <v>336</v>
      </c>
      <c r="Q6" s="175" t="s">
        <v>376</v>
      </c>
      <c r="R6" s="175" t="s">
        <v>336</v>
      </c>
      <c r="S6" s="249" t="s">
        <v>376</v>
      </c>
    </row>
    <row r="7" spans="1:19" ht="15" customHeight="1">
      <c r="A7" s="250" t="s">
        <v>110</v>
      </c>
      <c r="B7" s="117">
        <v>14290.870771449143</v>
      </c>
      <c r="C7" s="117">
        <v>13701.975465149038</v>
      </c>
      <c r="D7" s="117">
        <v>14191.60552752</v>
      </c>
      <c r="E7" s="251">
        <v>20678.00665485</v>
      </c>
      <c r="F7" s="251">
        <v>-588.8953063001045</v>
      </c>
      <c r="G7" s="251">
        <v>-4.120779732167352</v>
      </c>
      <c r="H7" s="251">
        <v>6486.40112733</v>
      </c>
      <c r="I7" s="252">
        <v>45.70590068017136</v>
      </c>
      <c r="K7" s="250" t="s">
        <v>206</v>
      </c>
      <c r="L7" s="117">
        <v>10548.897792374952</v>
      </c>
      <c r="M7" s="117">
        <v>12550.8679208715</v>
      </c>
      <c r="N7" s="117">
        <v>12013.7729207</v>
      </c>
      <c r="O7" s="172">
        <v>12556.800855518002</v>
      </c>
      <c r="P7" s="172">
        <v>2001.9701284965486</v>
      </c>
      <c r="Q7" s="172">
        <v>18.978002895654466</v>
      </c>
      <c r="R7" s="172">
        <v>543.0279348180029</v>
      </c>
      <c r="S7" s="268">
        <v>4.520044938441892</v>
      </c>
    </row>
    <row r="8" spans="1:19" ht="15" customHeight="1">
      <c r="A8" s="253" t="s">
        <v>120</v>
      </c>
      <c r="B8" s="254">
        <v>741.6803736830632</v>
      </c>
      <c r="C8" s="254">
        <v>1179.6656934899997</v>
      </c>
      <c r="D8" s="254">
        <v>1114.0307567700002</v>
      </c>
      <c r="E8" s="255">
        <v>1612.2528164699995</v>
      </c>
      <c r="F8" s="255">
        <v>437.98531980693656</v>
      </c>
      <c r="G8" s="255">
        <v>59.0531090410244</v>
      </c>
      <c r="H8" s="255">
        <v>498.22205969999936</v>
      </c>
      <c r="I8" s="256">
        <v>44.722468986811016</v>
      </c>
      <c r="K8" s="253" t="s">
        <v>207</v>
      </c>
      <c r="L8" s="254">
        <v>7226.027425065235</v>
      </c>
      <c r="M8" s="254">
        <v>7775.34991686</v>
      </c>
      <c r="N8" s="254">
        <v>7155.4550927499995</v>
      </c>
      <c r="O8" s="165">
        <v>7221.268027290001</v>
      </c>
      <c r="P8" s="165">
        <v>549.3224917947655</v>
      </c>
      <c r="Q8" s="165">
        <v>7.601998435396283</v>
      </c>
      <c r="R8" s="165">
        <v>65.81293454000115</v>
      </c>
      <c r="S8" s="259">
        <v>0.9197588928576139</v>
      </c>
    </row>
    <row r="9" spans="1:19" ht="15" customHeight="1">
      <c r="A9" s="257" t="s">
        <v>121</v>
      </c>
      <c r="B9" s="258">
        <v>885.7339237749632</v>
      </c>
      <c r="C9" s="258">
        <v>1031.1162775899998</v>
      </c>
      <c r="D9" s="258">
        <v>1147.7173062699999</v>
      </c>
      <c r="E9" s="165">
        <v>1354.12005837</v>
      </c>
      <c r="F9" s="165">
        <v>145.3823538150366</v>
      </c>
      <c r="G9" s="165">
        <v>16.413772794816612</v>
      </c>
      <c r="H9" s="165">
        <v>206.40275210000004</v>
      </c>
      <c r="I9" s="259">
        <v>17.983762288188753</v>
      </c>
      <c r="K9" s="257" t="s">
        <v>1193</v>
      </c>
      <c r="L9" s="258">
        <v>138.642122509957</v>
      </c>
      <c r="M9" s="258">
        <v>127.17641078</v>
      </c>
      <c r="N9" s="258">
        <v>83.3683953</v>
      </c>
      <c r="O9" s="165">
        <v>58.901048579999994</v>
      </c>
      <c r="P9" s="165">
        <v>-11.465711729957007</v>
      </c>
      <c r="Q9" s="744">
        <v>-8.270005913342507</v>
      </c>
      <c r="R9" s="165">
        <v>-24.46734672000001</v>
      </c>
      <c r="S9" s="259">
        <v>-29.348467883968027</v>
      </c>
    </row>
    <row r="10" spans="1:19" ht="15" customHeight="1">
      <c r="A10" s="257" t="s">
        <v>122</v>
      </c>
      <c r="B10" s="258">
        <v>893.5025933312778</v>
      </c>
      <c r="C10" s="258">
        <v>1135.53133766</v>
      </c>
      <c r="D10" s="258">
        <v>1194.5975953900002</v>
      </c>
      <c r="E10" s="165">
        <v>2140.7527561299994</v>
      </c>
      <c r="F10" s="165">
        <v>242.02874432872215</v>
      </c>
      <c r="G10" s="165">
        <v>27.087637588868958</v>
      </c>
      <c r="H10" s="165">
        <v>946.1551607399992</v>
      </c>
      <c r="I10" s="259">
        <v>79.20283486181873</v>
      </c>
      <c r="K10" s="257" t="s">
        <v>208</v>
      </c>
      <c r="L10" s="258">
        <v>1744.399445865384</v>
      </c>
      <c r="M10" s="258">
        <v>3568.6364060815004</v>
      </c>
      <c r="N10" s="258">
        <v>3375.1487648899993</v>
      </c>
      <c r="O10" s="165">
        <v>3964.279002548001</v>
      </c>
      <c r="P10" s="165">
        <v>1824.2369602161164</v>
      </c>
      <c r="Q10" s="165">
        <v>104.5767908571609</v>
      </c>
      <c r="R10" s="165">
        <v>589.1302376580015</v>
      </c>
      <c r="S10" s="259">
        <v>17.454941358035285</v>
      </c>
    </row>
    <row r="11" spans="1:19" ht="15" customHeight="1">
      <c r="A11" s="257" t="s">
        <v>1191</v>
      </c>
      <c r="B11" s="258">
        <v>157.0946017</v>
      </c>
      <c r="C11" s="258">
        <v>155.62796826999997</v>
      </c>
      <c r="D11" s="258">
        <v>95.25252224999998</v>
      </c>
      <c r="E11" s="165">
        <v>189.95815252999998</v>
      </c>
      <c r="F11" s="165">
        <v>-1.46663343000003</v>
      </c>
      <c r="G11" s="165">
        <v>-0.9335988723538869</v>
      </c>
      <c r="H11" s="165">
        <v>94.70563028</v>
      </c>
      <c r="I11" s="259">
        <v>99.42585040576184</v>
      </c>
      <c r="K11" s="257" t="s">
        <v>209</v>
      </c>
      <c r="L11" s="258">
        <v>1439.828798934378</v>
      </c>
      <c r="M11" s="258">
        <v>1079.70518715</v>
      </c>
      <c r="N11" s="258">
        <v>1399.8006677600001</v>
      </c>
      <c r="O11" s="165">
        <v>1312.3527771000001</v>
      </c>
      <c r="P11" s="165">
        <v>-360.123611784378</v>
      </c>
      <c r="Q11" s="165">
        <v>-25.01155776651409</v>
      </c>
      <c r="R11" s="165">
        <v>-87.44789065999998</v>
      </c>
      <c r="S11" s="259">
        <v>-6.2471673770478</v>
      </c>
    </row>
    <row r="12" spans="1:19" ht="15" customHeight="1">
      <c r="A12" s="260" t="s">
        <v>123</v>
      </c>
      <c r="B12" s="261">
        <v>11612.85927895984</v>
      </c>
      <c r="C12" s="261">
        <v>10200.03418813904</v>
      </c>
      <c r="D12" s="261">
        <v>10640.00734684</v>
      </c>
      <c r="E12" s="165">
        <v>15380.92287135</v>
      </c>
      <c r="F12" s="165">
        <v>-1412.825090820801</v>
      </c>
      <c r="G12" s="165">
        <v>-12.16603987771173</v>
      </c>
      <c r="H12" s="165">
        <v>4740.915524509999</v>
      </c>
      <c r="I12" s="259">
        <v>44.55744596753511</v>
      </c>
      <c r="K12" s="250" t="s">
        <v>210</v>
      </c>
      <c r="L12" s="117">
        <v>22273.542056718303</v>
      </c>
      <c r="M12" s="117">
        <v>20896.462628405</v>
      </c>
      <c r="N12" s="117">
        <v>19811.828443110004</v>
      </c>
      <c r="O12" s="172">
        <v>23138.409969210028</v>
      </c>
      <c r="P12" s="172">
        <v>-1377.0794283133037</v>
      </c>
      <c r="Q12" s="172">
        <v>-6.182579424532701</v>
      </c>
      <c r="R12" s="172">
        <v>3326.5815261000243</v>
      </c>
      <c r="S12" s="268">
        <v>16.790885988400106</v>
      </c>
    </row>
    <row r="13" spans="1:19" ht="15" customHeight="1">
      <c r="A13" s="250" t="s">
        <v>124</v>
      </c>
      <c r="B13" s="117">
        <v>2019.7545935820049</v>
      </c>
      <c r="C13" s="117">
        <v>2203.9094474900003</v>
      </c>
      <c r="D13" s="117">
        <v>2204.84150331</v>
      </c>
      <c r="E13" s="262">
        <v>3182.59750456</v>
      </c>
      <c r="F13" s="262">
        <v>184.1548539079954</v>
      </c>
      <c r="G13" s="262">
        <v>9.1176846183773</v>
      </c>
      <c r="H13" s="262">
        <v>977.7560012499998</v>
      </c>
      <c r="I13" s="263">
        <v>44.34586340025584</v>
      </c>
      <c r="K13" s="257" t="s">
        <v>211</v>
      </c>
      <c r="L13" s="258">
        <v>4318.397210327535</v>
      </c>
      <c r="M13" s="258">
        <v>3626.33288426</v>
      </c>
      <c r="N13" s="258">
        <v>3389.3273062299995</v>
      </c>
      <c r="O13" s="165">
        <v>3213.66806889</v>
      </c>
      <c r="P13" s="165">
        <v>-692.0643260675347</v>
      </c>
      <c r="Q13" s="165">
        <v>-16.025953435048745</v>
      </c>
      <c r="R13" s="165">
        <v>-175.65923733999944</v>
      </c>
      <c r="S13" s="259">
        <v>-5.182716848181531</v>
      </c>
    </row>
    <row r="14" spans="1:19" ht="15" customHeight="1">
      <c r="A14" s="253" t="s">
        <v>125</v>
      </c>
      <c r="B14" s="254">
        <v>1075.4058550534974</v>
      </c>
      <c r="C14" s="254">
        <v>1114.1695071</v>
      </c>
      <c r="D14" s="254">
        <v>1045.3965222900001</v>
      </c>
      <c r="E14" s="165">
        <v>1679.0651577400001</v>
      </c>
      <c r="F14" s="165">
        <v>38.76365204650256</v>
      </c>
      <c r="G14" s="165">
        <v>3.6045602564228383</v>
      </c>
      <c r="H14" s="165">
        <v>633.66863545</v>
      </c>
      <c r="I14" s="259">
        <v>60.61514668729843</v>
      </c>
      <c r="K14" s="257" t="s">
        <v>212</v>
      </c>
      <c r="L14" s="258">
        <v>3787.7683331314693</v>
      </c>
      <c r="M14" s="258">
        <v>3881.88549115</v>
      </c>
      <c r="N14" s="258">
        <v>3697.68124551</v>
      </c>
      <c r="O14" s="165">
        <v>3700.1634978900006</v>
      </c>
      <c r="P14" s="165">
        <v>94.11715801853052</v>
      </c>
      <c r="Q14" s="165">
        <v>2.4847654275814923</v>
      </c>
      <c r="R14" s="165">
        <v>2.482252380000773</v>
      </c>
      <c r="S14" s="259">
        <v>0.0671299718712885</v>
      </c>
    </row>
    <row r="15" spans="1:19" ht="15" customHeight="1">
      <c r="A15" s="257" t="s">
        <v>126</v>
      </c>
      <c r="B15" s="258">
        <v>46.32226246</v>
      </c>
      <c r="C15" s="258">
        <v>85.18887271</v>
      </c>
      <c r="D15" s="258">
        <v>87.07977137999998</v>
      </c>
      <c r="E15" s="165">
        <v>86.47172953999998</v>
      </c>
      <c r="F15" s="165">
        <v>38.86661025</v>
      </c>
      <c r="G15" s="165">
        <v>83.90481851693218</v>
      </c>
      <c r="H15" s="165">
        <v>-0.6080418399999985</v>
      </c>
      <c r="I15" s="259">
        <v>-0.6982584248488856</v>
      </c>
      <c r="K15" s="257" t="s">
        <v>1194</v>
      </c>
      <c r="L15" s="258">
        <v>0</v>
      </c>
      <c r="M15" s="258">
        <v>0</v>
      </c>
      <c r="N15" s="258">
        <v>0</v>
      </c>
      <c r="O15" s="165">
        <v>0</v>
      </c>
      <c r="P15" s="165">
        <v>0</v>
      </c>
      <c r="Q15" s="744" t="s">
        <v>1066</v>
      </c>
      <c r="R15" s="165">
        <v>0</v>
      </c>
      <c r="S15" s="745" t="s">
        <v>1066</v>
      </c>
    </row>
    <row r="16" spans="1:19" ht="15" customHeight="1">
      <c r="A16" s="257" t="s">
        <v>127</v>
      </c>
      <c r="B16" s="258">
        <v>44.088568620000004</v>
      </c>
      <c r="C16" s="258">
        <v>44.456927910000005</v>
      </c>
      <c r="D16" s="258">
        <v>65.8698865</v>
      </c>
      <c r="E16" s="165">
        <v>81.36531397</v>
      </c>
      <c r="F16" s="165">
        <v>0.3683592900000008</v>
      </c>
      <c r="G16" s="165">
        <v>0.835498410426736</v>
      </c>
      <c r="H16" s="165">
        <v>15.495427469999996</v>
      </c>
      <c r="I16" s="259">
        <v>23.524296599478724</v>
      </c>
      <c r="K16" s="257" t="s">
        <v>1195</v>
      </c>
      <c r="L16" s="258">
        <v>16.860428059999997</v>
      </c>
      <c r="M16" s="258">
        <v>9.64709212</v>
      </c>
      <c r="N16" s="258">
        <v>0</v>
      </c>
      <c r="O16" s="165">
        <v>0</v>
      </c>
      <c r="P16" s="165">
        <v>-7.213335939999997</v>
      </c>
      <c r="Q16" s="744">
        <v>-42.782638224429505</v>
      </c>
      <c r="R16" s="165">
        <v>0</v>
      </c>
      <c r="S16" s="745" t="s">
        <v>1066</v>
      </c>
    </row>
    <row r="17" spans="1:19" ht="15" customHeight="1">
      <c r="A17" s="257" t="s">
        <v>128</v>
      </c>
      <c r="B17" s="258">
        <v>14.007960419358204</v>
      </c>
      <c r="C17" s="258">
        <v>13.947</v>
      </c>
      <c r="D17" s="258">
        <v>13.947</v>
      </c>
      <c r="E17" s="165">
        <v>1.659772</v>
      </c>
      <c r="F17" s="165">
        <v>-0.06096041935820473</v>
      </c>
      <c r="G17" s="165">
        <v>-0.43518412055163225</v>
      </c>
      <c r="H17" s="165">
        <v>-12.287227999999999</v>
      </c>
      <c r="I17" s="259">
        <v>-88.09943356994336</v>
      </c>
      <c r="K17" s="257" t="s">
        <v>1196</v>
      </c>
      <c r="L17" s="258">
        <v>5461.622939834559</v>
      </c>
      <c r="M17" s="258">
        <v>5666.191130970001</v>
      </c>
      <c r="N17" s="258">
        <v>5599.047526350004</v>
      </c>
      <c r="O17" s="165">
        <v>9386.112929770028</v>
      </c>
      <c r="P17" s="165">
        <v>204.56819113544225</v>
      </c>
      <c r="Q17" s="165">
        <v>3.7455568315310863</v>
      </c>
      <c r="R17" s="165">
        <v>3787.0654034200243</v>
      </c>
      <c r="S17" s="259">
        <v>67.63767204328049</v>
      </c>
    </row>
    <row r="18" spans="1:19" ht="15" customHeight="1">
      <c r="A18" s="257" t="s">
        <v>129</v>
      </c>
      <c r="B18" s="258">
        <v>6.355261304455981</v>
      </c>
      <c r="C18" s="258">
        <v>6.401000000000001</v>
      </c>
      <c r="D18" s="258">
        <v>13.40805285</v>
      </c>
      <c r="E18" s="165">
        <v>5.801028</v>
      </c>
      <c r="F18" s="165">
        <v>0.04573869554401977</v>
      </c>
      <c r="G18" s="165">
        <v>0.7196981107912929</v>
      </c>
      <c r="H18" s="165">
        <v>-7.607024850000001</v>
      </c>
      <c r="I18" s="259">
        <v>-56.73474690995122</v>
      </c>
      <c r="K18" s="257" t="s">
        <v>1197</v>
      </c>
      <c r="L18" s="258">
        <v>1091.397192783338</v>
      </c>
      <c r="M18" s="258">
        <v>1243.7848629100001</v>
      </c>
      <c r="N18" s="258">
        <v>1170.8344964100002</v>
      </c>
      <c r="O18" s="165">
        <v>1326.44583805</v>
      </c>
      <c r="P18" s="165">
        <v>152.38767012666221</v>
      </c>
      <c r="Q18" s="165">
        <v>13.96262251124499</v>
      </c>
      <c r="R18" s="165">
        <v>155.61134163999986</v>
      </c>
      <c r="S18" s="259">
        <v>13.290635193713001</v>
      </c>
    </row>
    <row r="19" spans="1:19" ht="15" customHeight="1">
      <c r="A19" s="257" t="s">
        <v>130</v>
      </c>
      <c r="B19" s="258">
        <v>345.9447235550982</v>
      </c>
      <c r="C19" s="258">
        <v>462.80428560999997</v>
      </c>
      <c r="D19" s="258">
        <v>523.3103822800001</v>
      </c>
      <c r="E19" s="165">
        <v>856.85817701</v>
      </c>
      <c r="F19" s="165">
        <v>116.85956205490174</v>
      </c>
      <c r="G19" s="165">
        <v>33.779836516653695</v>
      </c>
      <c r="H19" s="165">
        <v>333.54779472999985</v>
      </c>
      <c r="I19" s="259">
        <v>63.73804266538195</v>
      </c>
      <c r="K19" s="257" t="s">
        <v>1198</v>
      </c>
      <c r="L19" s="258">
        <v>7597.495952581402</v>
      </c>
      <c r="M19" s="258">
        <v>6468.621166994999</v>
      </c>
      <c r="N19" s="258">
        <v>5954.93786861</v>
      </c>
      <c r="O19" s="165">
        <v>5512.019634609998</v>
      </c>
      <c r="P19" s="165">
        <v>-1128.874785586403</v>
      </c>
      <c r="Q19" s="165">
        <v>-14.85851118094831</v>
      </c>
      <c r="R19" s="165">
        <v>-442.9182340000016</v>
      </c>
      <c r="S19" s="259">
        <v>-7.437831322048494</v>
      </c>
    </row>
    <row r="20" spans="1:19" ht="15" customHeight="1">
      <c r="A20" s="260" t="s">
        <v>131</v>
      </c>
      <c r="B20" s="261">
        <v>487.62996216959516</v>
      </c>
      <c r="C20" s="261">
        <v>476.9418541600001</v>
      </c>
      <c r="D20" s="261">
        <v>455.8298880100001</v>
      </c>
      <c r="E20" s="165">
        <v>471.3763263</v>
      </c>
      <c r="F20" s="165">
        <v>-10.688108009595055</v>
      </c>
      <c r="G20" s="165">
        <v>-2.1918480894899948</v>
      </c>
      <c r="H20" s="165">
        <v>15.546438289999912</v>
      </c>
      <c r="I20" s="259">
        <v>3.41057896792824</v>
      </c>
      <c r="K20" s="250" t="s">
        <v>213</v>
      </c>
      <c r="L20" s="117">
        <v>88584.1486379595</v>
      </c>
      <c r="M20" s="117">
        <v>107466.41807276</v>
      </c>
      <c r="N20" s="117">
        <v>109211.53595381002</v>
      </c>
      <c r="O20" s="1453">
        <v>122475.34195478223</v>
      </c>
      <c r="P20" s="1453">
        <v>18882.269434800502</v>
      </c>
      <c r="Q20" s="1453">
        <v>21.31563008182391</v>
      </c>
      <c r="R20" s="1453">
        <v>13263.80600097221</v>
      </c>
      <c r="S20" s="1454">
        <v>12.145059480330001</v>
      </c>
    </row>
    <row r="21" spans="1:19" ht="15" customHeight="1">
      <c r="A21" s="250" t="s">
        <v>132</v>
      </c>
      <c r="B21" s="117">
        <v>94714.21635194718</v>
      </c>
      <c r="C21" s="117">
        <v>115683.56180251307</v>
      </c>
      <c r="D21" s="117">
        <v>115185.976562467</v>
      </c>
      <c r="E21" s="262">
        <v>133679.4453004514</v>
      </c>
      <c r="F21" s="262">
        <v>20969.34545056589</v>
      </c>
      <c r="G21" s="262">
        <v>22.139596628922316</v>
      </c>
      <c r="H21" s="262">
        <v>18493.468737984396</v>
      </c>
      <c r="I21" s="263">
        <v>16.055312712442145</v>
      </c>
      <c r="K21" s="253" t="s">
        <v>214</v>
      </c>
      <c r="L21" s="254">
        <v>33324.01520557977</v>
      </c>
      <c r="M21" s="254">
        <v>39614.43769433</v>
      </c>
      <c r="N21" s="254">
        <v>39818.62648524001</v>
      </c>
      <c r="O21" s="1455">
        <v>44496.832599876</v>
      </c>
      <c r="P21" s="1455">
        <v>6290.422488750228</v>
      </c>
      <c r="Q21" s="1455">
        <v>18.876544287787265</v>
      </c>
      <c r="R21" s="1455">
        <v>4678.206114635985</v>
      </c>
      <c r="S21" s="1456">
        <v>11.74878826212176</v>
      </c>
    </row>
    <row r="22" spans="1:19" ht="15" customHeight="1">
      <c r="A22" s="253" t="s">
        <v>133</v>
      </c>
      <c r="B22" s="254">
        <v>18974.5686440602</v>
      </c>
      <c r="C22" s="254">
        <v>21450.5515252575</v>
      </c>
      <c r="D22" s="254">
        <v>22998.826171775</v>
      </c>
      <c r="E22" s="165">
        <v>19019.014231011053</v>
      </c>
      <c r="F22" s="165">
        <v>2475.9828811972984</v>
      </c>
      <c r="G22" s="165">
        <v>13.048954775435067</v>
      </c>
      <c r="H22" s="165">
        <v>-3979.811940763946</v>
      </c>
      <c r="I22" s="259">
        <v>-17.304413325442308</v>
      </c>
      <c r="K22" s="257" t="s">
        <v>215</v>
      </c>
      <c r="L22" s="258">
        <v>12938.843452242358</v>
      </c>
      <c r="M22" s="258">
        <v>15654.13887418</v>
      </c>
      <c r="N22" s="258">
        <v>16331.48686854</v>
      </c>
      <c r="O22" s="165">
        <v>19509.008046950003</v>
      </c>
      <c r="P22" s="165">
        <v>2715.2954219376425</v>
      </c>
      <c r="Q22" s="165">
        <v>20.985611518988353</v>
      </c>
      <c r="R22" s="165">
        <v>3177.521178410003</v>
      </c>
      <c r="S22" s="259">
        <v>19.45641082154614</v>
      </c>
    </row>
    <row r="23" spans="1:19" ht="15" customHeight="1">
      <c r="A23" s="257" t="s">
        <v>1192</v>
      </c>
      <c r="B23" s="258">
        <v>5496.92101224042</v>
      </c>
      <c r="C23" s="258">
        <v>6568.7036497300005</v>
      </c>
      <c r="D23" s="258">
        <v>5065.3</v>
      </c>
      <c r="E23" s="165">
        <v>6429.53296372</v>
      </c>
      <c r="F23" s="165">
        <v>1071.7826374895803</v>
      </c>
      <c r="G23" s="165">
        <v>19.497872265272846</v>
      </c>
      <c r="H23" s="165">
        <v>1364.23296372</v>
      </c>
      <c r="I23" s="259">
        <v>26.932915399285335</v>
      </c>
      <c r="K23" s="257" t="s">
        <v>216</v>
      </c>
      <c r="L23" s="258">
        <v>9774.23962664854</v>
      </c>
      <c r="M23" s="258">
        <v>10202.680279100003</v>
      </c>
      <c r="N23" s="258">
        <v>9257.689954409998</v>
      </c>
      <c r="O23" s="165">
        <v>10000.946178862496</v>
      </c>
      <c r="P23" s="165">
        <v>428.4406524514634</v>
      </c>
      <c r="Q23" s="165">
        <v>4.3833655487978875</v>
      </c>
      <c r="R23" s="165">
        <v>743.2562244524979</v>
      </c>
      <c r="S23" s="259">
        <v>8.028527938532225</v>
      </c>
    </row>
    <row r="24" spans="1:19" ht="15" customHeight="1">
      <c r="A24" s="257" t="s">
        <v>1127</v>
      </c>
      <c r="B24" s="258">
        <v>2587.4475962749475</v>
      </c>
      <c r="C24" s="258">
        <v>3871.7544435599993</v>
      </c>
      <c r="D24" s="258">
        <v>3559.093948600001</v>
      </c>
      <c r="E24" s="264">
        <v>4386.11418088</v>
      </c>
      <c r="F24" s="264">
        <v>1284.3068472850518</v>
      </c>
      <c r="G24" s="264">
        <v>49.63605249953741</v>
      </c>
      <c r="H24" s="264">
        <v>827.0202322799992</v>
      </c>
      <c r="I24" s="265">
        <v>23.23681937660888</v>
      </c>
      <c r="K24" s="257" t="s">
        <v>217</v>
      </c>
      <c r="L24" s="258">
        <v>20214.50034205228</v>
      </c>
      <c r="M24" s="258">
        <v>25921.18841995</v>
      </c>
      <c r="N24" s="258">
        <v>27913.55466638001</v>
      </c>
      <c r="O24" s="165">
        <v>29177.952423407496</v>
      </c>
      <c r="P24" s="165">
        <v>5706.688077897717</v>
      </c>
      <c r="Q24" s="165">
        <v>28.23066601367375</v>
      </c>
      <c r="R24" s="165">
        <v>1264.3977570274874</v>
      </c>
      <c r="S24" s="259">
        <v>4.529690940976317</v>
      </c>
    </row>
    <row r="25" spans="1:19" ht="15" customHeight="1">
      <c r="A25" s="257" t="s">
        <v>134</v>
      </c>
      <c r="B25" s="258">
        <v>1865.4052953049472</v>
      </c>
      <c r="C25" s="258">
        <v>2077.4670901100003</v>
      </c>
      <c r="D25" s="258">
        <v>2104.2937754699997</v>
      </c>
      <c r="E25" s="165">
        <v>3289.5981736900007</v>
      </c>
      <c r="F25" s="165">
        <v>212.06179480505307</v>
      </c>
      <c r="G25" s="165">
        <v>11.368135136036818</v>
      </c>
      <c r="H25" s="165">
        <v>1185.304398220001</v>
      </c>
      <c r="I25" s="259">
        <v>56.32789546959811</v>
      </c>
      <c r="K25" s="257" t="s">
        <v>218</v>
      </c>
      <c r="L25" s="258">
        <v>11286.597543105447</v>
      </c>
      <c r="M25" s="258">
        <v>15004.275154160001</v>
      </c>
      <c r="N25" s="258">
        <v>14824.012576040002</v>
      </c>
      <c r="O25" s="165">
        <v>17992.060005478004</v>
      </c>
      <c r="P25" s="165">
        <v>3717.6776110545543</v>
      </c>
      <c r="Q25" s="165">
        <v>32.93886928151826</v>
      </c>
      <c r="R25" s="165">
        <v>3168.047429438002</v>
      </c>
      <c r="S25" s="259">
        <v>21.37105195497814</v>
      </c>
    </row>
    <row r="26" spans="1:19" ht="15" customHeight="1">
      <c r="A26" s="257" t="s">
        <v>135</v>
      </c>
      <c r="B26" s="258">
        <v>722.0423009699998</v>
      </c>
      <c r="C26" s="258">
        <v>1794.2873534500002</v>
      </c>
      <c r="D26" s="258">
        <v>1454.8001731299996</v>
      </c>
      <c r="E26" s="165">
        <v>1096.51600719</v>
      </c>
      <c r="F26" s="165">
        <v>1072.2450524800004</v>
      </c>
      <c r="G26" s="165">
        <v>148.50169457378527</v>
      </c>
      <c r="H26" s="165">
        <v>-358.28416593999964</v>
      </c>
      <c r="I26" s="259">
        <v>-24.62772362537956</v>
      </c>
      <c r="K26" s="257" t="s">
        <v>219</v>
      </c>
      <c r="L26" s="258">
        <v>1045.9524683311167</v>
      </c>
      <c r="M26" s="258">
        <v>1069.6976510399998</v>
      </c>
      <c r="N26" s="258">
        <v>1066.1654032000001</v>
      </c>
      <c r="O26" s="165">
        <v>1298.5427002082301</v>
      </c>
      <c r="P26" s="165">
        <v>23.74518270888302</v>
      </c>
      <c r="Q26" s="165">
        <v>2.270197110081872</v>
      </c>
      <c r="R26" s="165">
        <v>232.37729700823002</v>
      </c>
      <c r="S26" s="259">
        <v>21.79561410553844</v>
      </c>
    </row>
    <row r="27" spans="1:19" ht="15" customHeight="1">
      <c r="A27" s="257" t="s">
        <v>136</v>
      </c>
      <c r="B27" s="258">
        <v>67.0160301</v>
      </c>
      <c r="C27" s="258">
        <v>70.27307454000001</v>
      </c>
      <c r="D27" s="258">
        <v>39.74083702</v>
      </c>
      <c r="E27" s="165">
        <v>467.47476262000004</v>
      </c>
      <c r="F27" s="165">
        <v>3.2570444400000156</v>
      </c>
      <c r="G27" s="165">
        <v>4.8600975544805</v>
      </c>
      <c r="H27" s="165">
        <v>427.7339256</v>
      </c>
      <c r="I27" s="259">
        <v>1076.3082956323701</v>
      </c>
      <c r="K27" s="250" t="s">
        <v>220</v>
      </c>
      <c r="L27" s="117">
        <v>54093.25578451061</v>
      </c>
      <c r="M27" s="117">
        <v>56324.44046197001</v>
      </c>
      <c r="N27" s="117">
        <v>57934.20333544999</v>
      </c>
      <c r="O27" s="1453">
        <v>61390.730655390005</v>
      </c>
      <c r="P27" s="1453">
        <v>2231.184677459394</v>
      </c>
      <c r="Q27" s="1453">
        <v>4.1247002886047115</v>
      </c>
      <c r="R27" s="1453">
        <v>3456.527319940018</v>
      </c>
      <c r="S27" s="1454">
        <v>5.966298181276562</v>
      </c>
    </row>
    <row r="28" spans="1:19" ht="15" customHeight="1">
      <c r="A28" s="257" t="s">
        <v>137</v>
      </c>
      <c r="B28" s="258">
        <v>2910.672865274021</v>
      </c>
      <c r="C28" s="258">
        <v>3302.1873543600004</v>
      </c>
      <c r="D28" s="258">
        <v>2781.9891094000004</v>
      </c>
      <c r="E28" s="165">
        <v>4077.7331132143267</v>
      </c>
      <c r="F28" s="165">
        <v>391.5144890859792</v>
      </c>
      <c r="G28" s="165">
        <v>13.45099594519773</v>
      </c>
      <c r="H28" s="165">
        <v>1295.7440038143263</v>
      </c>
      <c r="I28" s="259">
        <v>46.57617096473045</v>
      </c>
      <c r="K28" s="253" t="s">
        <v>222</v>
      </c>
      <c r="L28" s="254">
        <v>1.3984941499999999</v>
      </c>
      <c r="M28" s="254">
        <v>0.9059972700000001</v>
      </c>
      <c r="N28" s="254">
        <v>38.52732405</v>
      </c>
      <c r="O28" s="255">
        <v>1.60025305</v>
      </c>
      <c r="P28" s="255">
        <v>-0.4924968799999998</v>
      </c>
      <c r="Q28" s="255">
        <v>-35.216227397161425</v>
      </c>
      <c r="R28" s="255">
        <v>-36.927071</v>
      </c>
      <c r="S28" s="256">
        <v>-95.84644641313987</v>
      </c>
    </row>
    <row r="29" spans="1:19" ht="15" customHeight="1">
      <c r="A29" s="257" t="s">
        <v>138</v>
      </c>
      <c r="B29" s="258">
        <v>0</v>
      </c>
      <c r="C29" s="258">
        <v>0</v>
      </c>
      <c r="D29" s="258">
        <v>0</v>
      </c>
      <c r="E29" s="165">
        <v>0</v>
      </c>
      <c r="F29" s="165">
        <v>0</v>
      </c>
      <c r="G29" s="744" t="s">
        <v>1066</v>
      </c>
      <c r="H29" s="1048">
        <v>0</v>
      </c>
      <c r="I29" s="745" t="s">
        <v>1066</v>
      </c>
      <c r="K29" s="257" t="s">
        <v>223</v>
      </c>
      <c r="L29" s="258">
        <v>495.62196617844876</v>
      </c>
      <c r="M29" s="258">
        <v>662.51537777</v>
      </c>
      <c r="N29" s="258">
        <v>677.27957777</v>
      </c>
      <c r="O29" s="165">
        <v>531.88032796</v>
      </c>
      <c r="P29" s="165">
        <v>166.89341159155123</v>
      </c>
      <c r="Q29" s="165">
        <v>33.67353002499111</v>
      </c>
      <c r="R29" s="165">
        <v>-145.3992498099999</v>
      </c>
      <c r="S29" s="259">
        <v>-21.46812846309927</v>
      </c>
    </row>
    <row r="30" spans="1:19" ht="15" customHeight="1">
      <c r="A30" s="257" t="s">
        <v>139</v>
      </c>
      <c r="B30" s="258">
        <v>7705.943168431586</v>
      </c>
      <c r="C30" s="258">
        <v>8406.904616351998</v>
      </c>
      <c r="D30" s="258">
        <v>7338.9824812265</v>
      </c>
      <c r="E30" s="165">
        <v>8074.734803914001</v>
      </c>
      <c r="F30" s="165">
        <v>700.961447920412</v>
      </c>
      <c r="G30" s="165">
        <v>9.096374481348281</v>
      </c>
      <c r="H30" s="165">
        <v>735.752322687501</v>
      </c>
      <c r="I30" s="259">
        <v>10.025263373629707</v>
      </c>
      <c r="K30" s="257" t="s">
        <v>224</v>
      </c>
      <c r="L30" s="258">
        <v>1061.9309836624548</v>
      </c>
      <c r="M30" s="258">
        <v>1182.7981914900001</v>
      </c>
      <c r="N30" s="258">
        <v>1199.2969746</v>
      </c>
      <c r="O30" s="165">
        <v>818.3000690299999</v>
      </c>
      <c r="P30" s="165">
        <v>120.86720782754537</v>
      </c>
      <c r="Q30" s="165">
        <v>11.381832688475752</v>
      </c>
      <c r="R30" s="165">
        <v>-380.9969055700002</v>
      </c>
      <c r="S30" s="259">
        <v>-31.76835376384349</v>
      </c>
    </row>
    <row r="31" spans="1:19" ht="15" customHeight="1">
      <c r="A31" s="257" t="s">
        <v>140</v>
      </c>
      <c r="B31" s="258">
        <v>486.05721151999995</v>
      </c>
      <c r="C31" s="258">
        <v>797.47383113</v>
      </c>
      <c r="D31" s="258">
        <v>3255</v>
      </c>
      <c r="E31" s="165">
        <v>4412.96309985</v>
      </c>
      <c r="F31" s="165">
        <v>311.41661961000005</v>
      </c>
      <c r="G31" s="165">
        <v>64.06995148495726</v>
      </c>
      <c r="H31" s="165">
        <v>1157.9630998499997</v>
      </c>
      <c r="I31" s="259">
        <v>35.57490322119815</v>
      </c>
      <c r="K31" s="257" t="s">
        <v>225</v>
      </c>
      <c r="L31" s="258">
        <v>5108.414209745795</v>
      </c>
      <c r="M31" s="258">
        <v>5406.9838908</v>
      </c>
      <c r="N31" s="258">
        <v>5700.25094462</v>
      </c>
      <c r="O31" s="165">
        <v>7838.43281372</v>
      </c>
      <c r="P31" s="165">
        <v>298.5696810542049</v>
      </c>
      <c r="Q31" s="165">
        <v>5.844664680569478</v>
      </c>
      <c r="R31" s="165">
        <v>2138.1818691</v>
      </c>
      <c r="S31" s="259">
        <v>37.51031121038723</v>
      </c>
    </row>
    <row r="32" spans="1:19" ht="15" customHeight="1">
      <c r="A32" s="257" t="s">
        <v>141</v>
      </c>
      <c r="B32" s="258">
        <v>1913.5833642609462</v>
      </c>
      <c r="C32" s="258">
        <v>1855.7761082699994</v>
      </c>
      <c r="D32" s="258">
        <v>2534.7594148800003</v>
      </c>
      <c r="E32" s="165">
        <v>2050.2991759199995</v>
      </c>
      <c r="F32" s="165">
        <v>-57.807255990946715</v>
      </c>
      <c r="G32" s="165">
        <v>-3.0208903918472725</v>
      </c>
      <c r="H32" s="165">
        <v>-484.4602389600009</v>
      </c>
      <c r="I32" s="259">
        <v>-19.112671447871357</v>
      </c>
      <c r="K32" s="257" t="s">
        <v>226</v>
      </c>
      <c r="L32" s="258">
        <v>340.3269042600001</v>
      </c>
      <c r="M32" s="258">
        <v>334.48057688000006</v>
      </c>
      <c r="N32" s="258">
        <v>397.25609842000006</v>
      </c>
      <c r="O32" s="165">
        <v>949.0833545799999</v>
      </c>
      <c r="P32" s="165">
        <v>-5.846327380000048</v>
      </c>
      <c r="Q32" s="165">
        <v>-1.7178563630495753</v>
      </c>
      <c r="R32" s="165">
        <v>551.8272561599998</v>
      </c>
      <c r="S32" s="259">
        <v>138.90970040605367</v>
      </c>
    </row>
    <row r="33" spans="1:19" ht="15" customHeight="1">
      <c r="A33" s="257" t="s">
        <v>142</v>
      </c>
      <c r="B33" s="258">
        <v>2605.835747297425</v>
      </c>
      <c r="C33" s="258">
        <v>3800.443203770001</v>
      </c>
      <c r="D33" s="258">
        <v>2975.64254855</v>
      </c>
      <c r="E33" s="165">
        <v>4089.0783663099996</v>
      </c>
      <c r="F33" s="165">
        <v>1194.6074564725764</v>
      </c>
      <c r="G33" s="165">
        <v>45.84354396517634</v>
      </c>
      <c r="H33" s="165">
        <v>1113.4358177599997</v>
      </c>
      <c r="I33" s="259">
        <v>37.41833232968676</v>
      </c>
      <c r="K33" s="257" t="s">
        <v>227</v>
      </c>
      <c r="L33" s="258">
        <v>964.0997884300001</v>
      </c>
      <c r="M33" s="258">
        <v>1094.0473759000001</v>
      </c>
      <c r="N33" s="258">
        <v>2024.11629669</v>
      </c>
      <c r="O33" s="165">
        <v>924.7128263900001</v>
      </c>
      <c r="P33" s="165">
        <v>129.94758747000003</v>
      </c>
      <c r="Q33" s="165">
        <v>13.478644952470608</v>
      </c>
      <c r="R33" s="165">
        <v>-1099.4034702999998</v>
      </c>
      <c r="S33" s="259">
        <v>-54.315232385502455</v>
      </c>
    </row>
    <row r="34" spans="1:19" ht="15" customHeight="1">
      <c r="A34" s="257" t="s">
        <v>143</v>
      </c>
      <c r="B34" s="258">
        <v>0</v>
      </c>
      <c r="C34" s="258">
        <v>534.55564335</v>
      </c>
      <c r="D34" s="258">
        <v>0</v>
      </c>
      <c r="E34" s="165">
        <v>0</v>
      </c>
      <c r="F34" s="165">
        <v>534.55564335</v>
      </c>
      <c r="G34" s="744" t="s">
        <v>1066</v>
      </c>
      <c r="H34" s="1048">
        <v>0</v>
      </c>
      <c r="I34" s="745" t="s">
        <v>1066</v>
      </c>
      <c r="K34" s="257" t="s">
        <v>228</v>
      </c>
      <c r="L34" s="258">
        <v>1695.6887992304569</v>
      </c>
      <c r="M34" s="258">
        <v>1624.44249213</v>
      </c>
      <c r="N34" s="258">
        <v>1662.9712033699998</v>
      </c>
      <c r="O34" s="165">
        <v>2499.89622582</v>
      </c>
      <c r="P34" s="165">
        <v>-71.24630710045699</v>
      </c>
      <c r="Q34" s="165">
        <v>-4.201614537572591</v>
      </c>
      <c r="R34" s="165">
        <v>836.9250224500001</v>
      </c>
      <c r="S34" s="259">
        <v>50.327090496454616</v>
      </c>
    </row>
    <row r="35" spans="1:19" ht="15" customHeight="1">
      <c r="A35" s="257" t="s">
        <v>144</v>
      </c>
      <c r="B35" s="258">
        <v>3938.509990475134</v>
      </c>
      <c r="C35" s="258">
        <v>4621.358036556001</v>
      </c>
      <c r="D35" s="258">
        <v>4708.179884739999</v>
      </c>
      <c r="E35" s="165">
        <v>5269.271736096</v>
      </c>
      <c r="F35" s="165">
        <v>682.8480460808669</v>
      </c>
      <c r="G35" s="165">
        <v>17.337725376659243</v>
      </c>
      <c r="H35" s="165">
        <v>561.0918513560009</v>
      </c>
      <c r="I35" s="259">
        <v>11.917383470724936</v>
      </c>
      <c r="K35" s="257" t="s">
        <v>237</v>
      </c>
      <c r="L35" s="258">
        <v>0</v>
      </c>
      <c r="M35" s="258">
        <v>0</v>
      </c>
      <c r="N35" s="258">
        <v>0</v>
      </c>
      <c r="O35" s="165">
        <v>0</v>
      </c>
      <c r="P35" s="165">
        <v>0</v>
      </c>
      <c r="Q35" s="744" t="s">
        <v>1066</v>
      </c>
      <c r="R35" s="1048">
        <v>0</v>
      </c>
      <c r="S35" s="745" t="s">
        <v>1066</v>
      </c>
    </row>
    <row r="36" spans="1:19" ht="15" customHeight="1">
      <c r="A36" s="257" t="s">
        <v>145</v>
      </c>
      <c r="B36" s="258">
        <v>1482.4428224905357</v>
      </c>
      <c r="C36" s="258">
        <v>1749.0406064600004</v>
      </c>
      <c r="D36" s="258">
        <v>1281.9232548699997</v>
      </c>
      <c r="E36" s="165">
        <v>1711.3081633800002</v>
      </c>
      <c r="F36" s="165">
        <v>266.5977839694647</v>
      </c>
      <c r="G36" s="165">
        <v>17.98368071434787</v>
      </c>
      <c r="H36" s="165">
        <v>429.3849085100005</v>
      </c>
      <c r="I36" s="259">
        <v>33.495367751445045</v>
      </c>
      <c r="K36" s="257" t="s">
        <v>238</v>
      </c>
      <c r="L36" s="258">
        <v>1523.6076590645266</v>
      </c>
      <c r="M36" s="258">
        <v>1647.13603794</v>
      </c>
      <c r="N36" s="258">
        <v>1840.34905019</v>
      </c>
      <c r="O36" s="165">
        <v>2831.95070695</v>
      </c>
      <c r="P36" s="165">
        <v>123.52837887547344</v>
      </c>
      <c r="Q36" s="744">
        <v>8.10762391095606</v>
      </c>
      <c r="R36" s="165">
        <v>991.60165676</v>
      </c>
      <c r="S36" s="745">
        <v>53.881173066469415</v>
      </c>
    </row>
    <row r="37" spans="1:19" ht="15" customHeight="1">
      <c r="A37" s="257" t="s">
        <v>146</v>
      </c>
      <c r="B37" s="258">
        <v>400.9642602274844</v>
      </c>
      <c r="C37" s="258">
        <v>477.7376750699999</v>
      </c>
      <c r="D37" s="258">
        <v>295.73291508</v>
      </c>
      <c r="E37" s="165">
        <v>501.44431104000006</v>
      </c>
      <c r="F37" s="165">
        <v>76.77341484251554</v>
      </c>
      <c r="G37" s="165">
        <v>19.147196510471694</v>
      </c>
      <c r="H37" s="165">
        <v>205.71139596000006</v>
      </c>
      <c r="I37" s="259">
        <v>69.55985805785338</v>
      </c>
      <c r="K37" s="257" t="s">
        <v>239</v>
      </c>
      <c r="L37" s="258">
        <v>1713.9662574752128</v>
      </c>
      <c r="M37" s="258">
        <v>1342.1650768499999</v>
      </c>
      <c r="N37" s="258">
        <v>1319.1306166099998</v>
      </c>
      <c r="O37" s="165">
        <v>1211.3985103199998</v>
      </c>
      <c r="P37" s="165">
        <v>-371.80118062521296</v>
      </c>
      <c r="Q37" s="165">
        <v>-21.692444585980418</v>
      </c>
      <c r="R37" s="165">
        <v>-107.73210629000005</v>
      </c>
      <c r="S37" s="259">
        <v>-8.166902119735349</v>
      </c>
    </row>
    <row r="38" spans="1:19" ht="15" customHeight="1">
      <c r="A38" s="257" t="s">
        <v>147</v>
      </c>
      <c r="B38" s="258">
        <v>273.2601234211883</v>
      </c>
      <c r="C38" s="258">
        <v>283.14522852</v>
      </c>
      <c r="D38" s="258">
        <v>263.55825318</v>
      </c>
      <c r="E38" s="165">
        <v>311.77674916</v>
      </c>
      <c r="F38" s="165">
        <v>9.885105098811664</v>
      </c>
      <c r="G38" s="165">
        <v>3.6174707729218505</v>
      </c>
      <c r="H38" s="165">
        <v>48.21849598</v>
      </c>
      <c r="I38" s="259">
        <v>18.295194856625738</v>
      </c>
      <c r="K38" s="257" t="s">
        <v>348</v>
      </c>
      <c r="L38" s="258">
        <v>37967.402041375906</v>
      </c>
      <c r="M38" s="258">
        <v>38159.57976015</v>
      </c>
      <c r="N38" s="258">
        <v>38166.62887847999</v>
      </c>
      <c r="O38" s="165">
        <v>41058.944841599994</v>
      </c>
      <c r="P38" s="165">
        <v>192.1777187740954</v>
      </c>
      <c r="Q38" s="165">
        <v>0.5061650480184686</v>
      </c>
      <c r="R38" s="165">
        <v>2892.3159631200033</v>
      </c>
      <c r="S38" s="259">
        <v>7.578127930368033</v>
      </c>
    </row>
    <row r="39" spans="1:19" ht="15" customHeight="1">
      <c r="A39" s="257" t="s">
        <v>148</v>
      </c>
      <c r="B39" s="258">
        <v>713.7881428944888</v>
      </c>
      <c r="C39" s="258">
        <v>921.5518247185003</v>
      </c>
      <c r="D39" s="258">
        <v>997.6053099554999</v>
      </c>
      <c r="E39" s="165">
        <v>1020.6998064679999</v>
      </c>
      <c r="F39" s="165">
        <v>207.76368182401143</v>
      </c>
      <c r="G39" s="165">
        <v>29.10719152345499</v>
      </c>
      <c r="H39" s="165">
        <v>23.094496512499973</v>
      </c>
      <c r="I39" s="259">
        <v>2.314993342760991</v>
      </c>
      <c r="K39" s="257" t="s">
        <v>1199</v>
      </c>
      <c r="L39" s="258">
        <v>3220.798680937804</v>
      </c>
      <c r="M39" s="258">
        <v>4869.38568479</v>
      </c>
      <c r="N39" s="258">
        <v>4908.39637065</v>
      </c>
      <c r="O39" s="165">
        <v>2724.530725970002</v>
      </c>
      <c r="P39" s="165">
        <v>1648.5870038521957</v>
      </c>
      <c r="Q39" s="165">
        <v>51.18565819122152</v>
      </c>
      <c r="R39" s="165">
        <v>-2183.865644679998</v>
      </c>
      <c r="S39" s="259">
        <v>-44.49244681498281</v>
      </c>
    </row>
    <row r="40" spans="1:19" ht="15" customHeight="1">
      <c r="A40" s="257" t="s">
        <v>149</v>
      </c>
      <c r="B40" s="258">
        <v>4928.49054178854</v>
      </c>
      <c r="C40" s="258">
        <v>5722.8123608000005</v>
      </c>
      <c r="D40" s="258">
        <v>6439.20834778</v>
      </c>
      <c r="E40" s="165">
        <v>7860.63841219</v>
      </c>
      <c r="F40" s="165">
        <v>794.3218190114603</v>
      </c>
      <c r="G40" s="165">
        <v>16.11693909679702</v>
      </c>
      <c r="H40" s="165">
        <v>1421.4300644100003</v>
      </c>
      <c r="I40" s="259">
        <v>22.074608983572595</v>
      </c>
      <c r="K40" s="250" t="s">
        <v>259</v>
      </c>
      <c r="L40" s="117">
        <v>29605.387653875994</v>
      </c>
      <c r="M40" s="117">
        <v>35616.990824391</v>
      </c>
      <c r="N40" s="117">
        <v>36504.961112610996</v>
      </c>
      <c r="O40" s="1453">
        <v>41689.55188147</v>
      </c>
      <c r="P40" s="1453">
        <v>6011.603170515009</v>
      </c>
      <c r="Q40" s="1453">
        <v>20.305774208391284</v>
      </c>
      <c r="R40" s="1453">
        <v>5184.590768859001</v>
      </c>
      <c r="S40" s="1454">
        <v>14.202427864162095</v>
      </c>
    </row>
    <row r="41" spans="1:19" ht="15" customHeight="1">
      <c r="A41" s="257" t="s">
        <v>150</v>
      </c>
      <c r="B41" s="258">
        <v>6692.767338419751</v>
      </c>
      <c r="C41" s="258">
        <v>11358.443651819998</v>
      </c>
      <c r="D41" s="258">
        <v>12268.666358639999</v>
      </c>
      <c r="E41" s="165">
        <v>16394.077800229996</v>
      </c>
      <c r="F41" s="165">
        <v>4665.676313400248</v>
      </c>
      <c r="G41" s="165">
        <v>69.7122143573853</v>
      </c>
      <c r="H41" s="165">
        <v>4125.411441589997</v>
      </c>
      <c r="I41" s="259">
        <v>33.62558994592551</v>
      </c>
      <c r="K41" s="253" t="s">
        <v>306</v>
      </c>
      <c r="L41" s="254">
        <v>1959.2059772075966</v>
      </c>
      <c r="M41" s="254">
        <v>2408.4404272499996</v>
      </c>
      <c r="N41" s="254">
        <v>2713.975020040001</v>
      </c>
      <c r="O41" s="255">
        <v>3207.2860181300002</v>
      </c>
      <c r="P41" s="255">
        <v>449.23445004240307</v>
      </c>
      <c r="Q41" s="255">
        <v>22.929414021219188</v>
      </c>
      <c r="R41" s="255">
        <v>493.31099808999943</v>
      </c>
      <c r="S41" s="256">
        <v>18.176696338300438</v>
      </c>
    </row>
    <row r="42" spans="1:19" ht="15" customHeight="1">
      <c r="A42" s="257" t="s">
        <v>151</v>
      </c>
      <c r="B42" s="258">
        <v>2614.1221422561935</v>
      </c>
      <c r="C42" s="258">
        <v>2832.3254839499996</v>
      </c>
      <c r="D42" s="258">
        <v>2585.06378265</v>
      </c>
      <c r="E42" s="165">
        <v>2606.6899406300004</v>
      </c>
      <c r="F42" s="165">
        <v>218.20334169380612</v>
      </c>
      <c r="G42" s="165">
        <v>8.347098177496767</v>
      </c>
      <c r="H42" s="165">
        <v>21.626157980000244</v>
      </c>
      <c r="I42" s="259">
        <v>0.8365812141714678</v>
      </c>
      <c r="K42" s="257" t="s">
        <v>307</v>
      </c>
      <c r="L42" s="258">
        <v>6142.580628738523</v>
      </c>
      <c r="M42" s="258">
        <v>7385.056608870002</v>
      </c>
      <c r="N42" s="258">
        <v>7162.604231880001</v>
      </c>
      <c r="O42" s="165">
        <v>9284.784669669998</v>
      </c>
      <c r="P42" s="165">
        <v>1242.4759801314785</v>
      </c>
      <c r="Q42" s="165">
        <v>20.22726367348703</v>
      </c>
      <c r="R42" s="165">
        <v>2122.180437789997</v>
      </c>
      <c r="S42" s="259">
        <v>29.628615083106148</v>
      </c>
    </row>
    <row r="43" spans="1:19" ht="15" customHeight="1">
      <c r="A43" s="257" t="s">
        <v>158</v>
      </c>
      <c r="B43" s="258">
        <v>15793.463057636658</v>
      </c>
      <c r="C43" s="258">
        <v>21897.870544999998</v>
      </c>
      <c r="D43" s="258">
        <v>20578.788076820005</v>
      </c>
      <c r="E43" s="165">
        <v>25827.832661361</v>
      </c>
      <c r="F43" s="165">
        <v>6104.40748736334</v>
      </c>
      <c r="G43" s="165">
        <v>38.65148172434328</v>
      </c>
      <c r="H43" s="165">
        <v>5249.044584540996</v>
      </c>
      <c r="I43" s="259">
        <v>25.50706370533808</v>
      </c>
      <c r="K43" s="257" t="s">
        <v>308</v>
      </c>
      <c r="L43" s="258">
        <v>383.15008358489683</v>
      </c>
      <c r="M43" s="258">
        <v>1602.8292052699999</v>
      </c>
      <c r="N43" s="258">
        <v>928.65768877</v>
      </c>
      <c r="O43" s="165">
        <v>588.5945809899998</v>
      </c>
      <c r="P43" s="165">
        <v>1219.679121685103</v>
      </c>
      <c r="Q43" s="165">
        <v>318.3293372334216</v>
      </c>
      <c r="R43" s="165">
        <v>-340.0631077800002</v>
      </c>
      <c r="S43" s="259">
        <v>-36.61877911444541</v>
      </c>
    </row>
    <row r="44" spans="1:19" ht="15" customHeight="1">
      <c r="A44" s="257" t="s">
        <v>184</v>
      </c>
      <c r="B44" s="258">
        <v>2601.504896887261</v>
      </c>
      <c r="C44" s="258">
        <v>3098.24247534</v>
      </c>
      <c r="D44" s="258">
        <v>3228.07270991</v>
      </c>
      <c r="E44" s="165">
        <v>3385.0161734999997</v>
      </c>
      <c r="F44" s="165">
        <v>496.73757845273894</v>
      </c>
      <c r="G44" s="165">
        <v>19.094239609046777</v>
      </c>
      <c r="H44" s="165">
        <v>156.94346358999974</v>
      </c>
      <c r="I44" s="259">
        <v>4.861831739669067</v>
      </c>
      <c r="K44" s="257" t="s">
        <v>309</v>
      </c>
      <c r="L44" s="258">
        <v>449.3841911667834</v>
      </c>
      <c r="M44" s="258">
        <v>644.47331467</v>
      </c>
      <c r="N44" s="258">
        <v>591.0593410200001</v>
      </c>
      <c r="O44" s="165">
        <v>1090.5090911000002</v>
      </c>
      <c r="P44" s="165">
        <v>195.08912350321663</v>
      </c>
      <c r="Q44" s="165">
        <v>43.41254706728473</v>
      </c>
      <c r="R44" s="165">
        <v>499.44975008000006</v>
      </c>
      <c r="S44" s="259">
        <v>84.50077943410757</v>
      </c>
    </row>
    <row r="45" spans="1:19" ht="15" customHeight="1">
      <c r="A45" s="260" t="s">
        <v>185</v>
      </c>
      <c r="B45" s="261">
        <v>12526.8573959904</v>
      </c>
      <c r="C45" s="261">
        <v>12062.41046395907</v>
      </c>
      <c r="D45" s="261">
        <v>11989.84315739</v>
      </c>
      <c r="E45" s="165">
        <v>15783.744848957005</v>
      </c>
      <c r="F45" s="165">
        <v>-464.446932031331</v>
      </c>
      <c r="G45" s="165">
        <v>-3.7076093177207503</v>
      </c>
      <c r="H45" s="165">
        <v>3793.9016915670054</v>
      </c>
      <c r="I45" s="259">
        <v>31.642629863999638</v>
      </c>
      <c r="K45" s="257" t="s">
        <v>1213</v>
      </c>
      <c r="L45" s="258">
        <v>3580.1851812100003</v>
      </c>
      <c r="M45" s="258">
        <v>3568.2483252800002</v>
      </c>
      <c r="N45" s="258">
        <v>4258.351</v>
      </c>
      <c r="O45" s="165">
        <v>5626.97768495</v>
      </c>
      <c r="P45" s="165">
        <v>-11.936855930000092</v>
      </c>
      <c r="Q45" s="165">
        <v>-0.3334144834923253</v>
      </c>
      <c r="R45" s="165">
        <v>1368.6266849500007</v>
      </c>
      <c r="S45" s="259">
        <v>32.13982795100734</v>
      </c>
    </row>
    <row r="46" spans="1:19" ht="15" customHeight="1">
      <c r="A46" s="250" t="s">
        <v>188</v>
      </c>
      <c r="B46" s="117">
        <v>49567.96429747394</v>
      </c>
      <c r="C46" s="117">
        <v>52053.030837880004</v>
      </c>
      <c r="D46" s="117">
        <v>51590.766911649975</v>
      </c>
      <c r="E46" s="266">
        <v>59016.4063076</v>
      </c>
      <c r="F46" s="266">
        <v>2485.0665404060637</v>
      </c>
      <c r="G46" s="266">
        <v>5.013452893672106</v>
      </c>
      <c r="H46" s="266">
        <v>7425.639395950027</v>
      </c>
      <c r="I46" s="267">
        <v>14.393349508966507</v>
      </c>
      <c r="K46" s="257" t="s">
        <v>1214</v>
      </c>
      <c r="L46" s="258">
        <v>7907.392187076994</v>
      </c>
      <c r="M46" s="258">
        <v>7752.222784540002</v>
      </c>
      <c r="N46" s="258">
        <v>9084.509585409996</v>
      </c>
      <c r="O46" s="165">
        <v>9930.12865622</v>
      </c>
      <c r="P46" s="165">
        <v>-155.16940253699158</v>
      </c>
      <c r="Q46" s="165">
        <v>-1.9623334579329965</v>
      </c>
      <c r="R46" s="165">
        <v>845.6190708100039</v>
      </c>
      <c r="S46" s="259">
        <v>9.308362359681961</v>
      </c>
    </row>
    <row r="47" spans="1:19" ht="15" customHeight="1">
      <c r="A47" s="253" t="s">
        <v>189</v>
      </c>
      <c r="B47" s="254">
        <v>37517.77517388765</v>
      </c>
      <c r="C47" s="254">
        <v>39280.93191656</v>
      </c>
      <c r="D47" s="254">
        <v>39367.20221546</v>
      </c>
      <c r="E47" s="165">
        <v>43534.545408659986</v>
      </c>
      <c r="F47" s="165">
        <v>1763.156742672356</v>
      </c>
      <c r="G47" s="165">
        <v>4.699523717759021</v>
      </c>
      <c r="H47" s="165">
        <v>4167.343193199988</v>
      </c>
      <c r="I47" s="259">
        <v>10.585825150570185</v>
      </c>
      <c r="K47" s="257" t="s">
        <v>1215</v>
      </c>
      <c r="L47" s="258">
        <v>1286.432379282543</v>
      </c>
      <c r="M47" s="258">
        <v>2186.81063209</v>
      </c>
      <c r="N47" s="258">
        <v>1334.1415016299995</v>
      </c>
      <c r="O47" s="165">
        <v>1314.4134495800001</v>
      </c>
      <c r="P47" s="165">
        <v>900.3782528074571</v>
      </c>
      <c r="Q47" s="165">
        <v>69.99032885891815</v>
      </c>
      <c r="R47" s="165">
        <v>-19.728052049999405</v>
      </c>
      <c r="S47" s="259">
        <v>-1.4787076202858902</v>
      </c>
    </row>
    <row r="48" spans="1:19" ht="15" customHeight="1">
      <c r="A48" s="257" t="s">
        <v>190</v>
      </c>
      <c r="B48" s="258">
        <v>6620.478696586504</v>
      </c>
      <c r="C48" s="258">
        <v>5376.717455939999</v>
      </c>
      <c r="D48" s="258">
        <v>4980.08426926</v>
      </c>
      <c r="E48" s="165">
        <v>7165.982332910001</v>
      </c>
      <c r="F48" s="165">
        <v>-1243.761240646505</v>
      </c>
      <c r="G48" s="165">
        <v>-18.78657567900315</v>
      </c>
      <c r="H48" s="165">
        <v>2185.898063650001</v>
      </c>
      <c r="I48" s="259">
        <v>43.89279268109267</v>
      </c>
      <c r="K48" s="257" t="s">
        <v>1216</v>
      </c>
      <c r="L48" s="258">
        <v>7897.057025608662</v>
      </c>
      <c r="M48" s="258">
        <v>10068.909526421</v>
      </c>
      <c r="N48" s="258">
        <v>10431.662743860998</v>
      </c>
      <c r="O48" s="165">
        <v>10646.85773083</v>
      </c>
      <c r="P48" s="165">
        <v>2171.852500812337</v>
      </c>
      <c r="Q48" s="165">
        <v>27.502049102208964</v>
      </c>
      <c r="R48" s="165">
        <v>215.19498696900155</v>
      </c>
      <c r="S48" s="259">
        <v>2.062902072784544</v>
      </c>
    </row>
    <row r="49" spans="1:19" ht="15" customHeight="1">
      <c r="A49" s="260" t="s">
        <v>191</v>
      </c>
      <c r="B49" s="261">
        <v>5429.710426999787</v>
      </c>
      <c r="C49" s="261">
        <v>7395.381465380002</v>
      </c>
      <c r="D49" s="261">
        <v>7243.4804269299975</v>
      </c>
      <c r="E49" s="165">
        <v>8315.87856603</v>
      </c>
      <c r="F49" s="165">
        <v>1965.6710383802147</v>
      </c>
      <c r="G49" s="165">
        <v>36.20213388555153</v>
      </c>
      <c r="H49" s="165">
        <v>1072.3981391000025</v>
      </c>
      <c r="I49" s="259">
        <v>14.805011898879622</v>
      </c>
      <c r="K49" s="250" t="s">
        <v>319</v>
      </c>
      <c r="L49" s="117">
        <v>22694.93241894676</v>
      </c>
      <c r="M49" s="117">
        <v>22667.5730299956</v>
      </c>
      <c r="N49" s="117">
        <v>22359.730203765703</v>
      </c>
      <c r="O49" s="1453">
        <v>25411.832655916693</v>
      </c>
      <c r="P49" s="1453">
        <v>-27.359388951157598</v>
      </c>
      <c r="Q49" s="1453">
        <v>-0.12055285491097889</v>
      </c>
      <c r="R49" s="1453">
        <v>3052.10245215099</v>
      </c>
      <c r="S49" s="1454">
        <v>13.649996776960089</v>
      </c>
    </row>
    <row r="50" spans="1:19" ht="15" customHeight="1">
      <c r="A50" s="250" t="s">
        <v>192</v>
      </c>
      <c r="B50" s="117">
        <v>5877.755400921622</v>
      </c>
      <c r="C50" s="117">
        <v>7831.953849105</v>
      </c>
      <c r="D50" s="117">
        <v>6418.820778750001</v>
      </c>
      <c r="E50" s="262">
        <v>7981.135436052902</v>
      </c>
      <c r="F50" s="262">
        <v>1954.1984481833779</v>
      </c>
      <c r="G50" s="262">
        <v>33.24735915136861</v>
      </c>
      <c r="H50" s="262">
        <v>1562.3146573029007</v>
      </c>
      <c r="I50" s="263">
        <v>24.339589952021456</v>
      </c>
      <c r="K50" s="253" t="s">
        <v>322</v>
      </c>
      <c r="L50" s="254">
        <v>11314.800658964052</v>
      </c>
      <c r="M50" s="254">
        <v>12422.22725481</v>
      </c>
      <c r="N50" s="254">
        <v>13694.45257773</v>
      </c>
      <c r="O50" s="255">
        <v>17508.222587619992</v>
      </c>
      <c r="P50" s="255">
        <v>1107.4265958459491</v>
      </c>
      <c r="Q50" s="255">
        <v>9.787415874345077</v>
      </c>
      <c r="R50" s="255">
        <v>3813.7700098899913</v>
      </c>
      <c r="S50" s="256">
        <v>27.849013958337892</v>
      </c>
    </row>
    <row r="51" spans="1:19" ht="15" customHeight="1">
      <c r="A51" s="253" t="s">
        <v>193</v>
      </c>
      <c r="B51" s="254">
        <v>932.946042975282</v>
      </c>
      <c r="C51" s="254">
        <v>1439.2328427800003</v>
      </c>
      <c r="D51" s="254">
        <v>732.9243222599999</v>
      </c>
      <c r="E51" s="165">
        <v>869.5730880700027</v>
      </c>
      <c r="F51" s="165">
        <v>506.28679980471827</v>
      </c>
      <c r="G51" s="165">
        <v>54.26753279215443</v>
      </c>
      <c r="H51" s="165">
        <v>136.64876581000271</v>
      </c>
      <c r="I51" s="259">
        <v>18.64432133847613</v>
      </c>
      <c r="K51" s="257" t="s">
        <v>323</v>
      </c>
      <c r="L51" s="258">
        <v>3603.8001152920383</v>
      </c>
      <c r="M51" s="258">
        <v>4546.273673719998</v>
      </c>
      <c r="N51" s="258">
        <v>4817.963551819999</v>
      </c>
      <c r="O51" s="165">
        <v>3571.5862639200004</v>
      </c>
      <c r="P51" s="165">
        <v>942.4735584279601</v>
      </c>
      <c r="Q51" s="165">
        <v>26.152215113950227</v>
      </c>
      <c r="R51" s="165">
        <v>-1246.377287899999</v>
      </c>
      <c r="S51" s="259">
        <v>-25.86937975961185</v>
      </c>
    </row>
    <row r="52" spans="1:19" ht="15" customHeight="1">
      <c r="A52" s="257" t="s">
        <v>194</v>
      </c>
      <c r="B52" s="258">
        <v>184.97359497315833</v>
      </c>
      <c r="C52" s="258">
        <v>305.09307248000005</v>
      </c>
      <c r="D52" s="258">
        <v>287.37926325999996</v>
      </c>
      <c r="E52" s="165">
        <v>403.53025376000005</v>
      </c>
      <c r="F52" s="165">
        <v>120.11947750684172</v>
      </c>
      <c r="G52" s="165">
        <v>64.93871599580056</v>
      </c>
      <c r="H52" s="165">
        <v>116.15099050000009</v>
      </c>
      <c r="I52" s="259">
        <v>40.417317931153256</v>
      </c>
      <c r="K52" s="257" t="s">
        <v>324</v>
      </c>
      <c r="L52" s="258">
        <v>7391.076132961566</v>
      </c>
      <c r="M52" s="258">
        <v>5289.316730420001</v>
      </c>
      <c r="N52" s="258">
        <v>3459.66499003</v>
      </c>
      <c r="O52" s="165">
        <v>3896.011287939999</v>
      </c>
      <c r="P52" s="165">
        <v>-2101.7594025415656</v>
      </c>
      <c r="Q52" s="165">
        <v>-28.43644639470655</v>
      </c>
      <c r="R52" s="165">
        <v>436.34629790999907</v>
      </c>
      <c r="S52" s="259">
        <v>12.61238585722762</v>
      </c>
    </row>
    <row r="53" spans="1:19" ht="15" customHeight="1">
      <c r="A53" s="257" t="s">
        <v>195</v>
      </c>
      <c r="B53" s="258">
        <v>43.8221762846472</v>
      </c>
      <c r="C53" s="258">
        <v>51.942082830000004</v>
      </c>
      <c r="D53" s="258">
        <v>84.94562221000001</v>
      </c>
      <c r="E53" s="165">
        <v>340.45724301999996</v>
      </c>
      <c r="F53" s="165">
        <v>8.119906545352805</v>
      </c>
      <c r="G53" s="165">
        <v>18.529217929775797</v>
      </c>
      <c r="H53" s="165">
        <v>255.51162080999995</v>
      </c>
      <c r="I53" s="259">
        <v>300.7943366149368</v>
      </c>
      <c r="K53" s="257" t="s">
        <v>325</v>
      </c>
      <c r="L53" s="258">
        <v>385.25551172909996</v>
      </c>
      <c r="M53" s="258">
        <v>409.7553710456</v>
      </c>
      <c r="N53" s="258">
        <v>387.64908418569996</v>
      </c>
      <c r="O53" s="165">
        <v>436.0125164366992</v>
      </c>
      <c r="P53" s="165">
        <v>24.49985931650002</v>
      </c>
      <c r="Q53" s="165">
        <v>6.359379313365303</v>
      </c>
      <c r="R53" s="165">
        <v>48.36343225099921</v>
      </c>
      <c r="S53" s="259">
        <v>12.476085775513177</v>
      </c>
    </row>
    <row r="54" spans="1:19" ht="15" customHeight="1">
      <c r="A54" s="257" t="s">
        <v>196</v>
      </c>
      <c r="B54" s="258">
        <v>1029.6989641663524</v>
      </c>
      <c r="C54" s="258">
        <v>946.72991212</v>
      </c>
      <c r="D54" s="258">
        <v>833.4587869000001</v>
      </c>
      <c r="E54" s="165">
        <v>684.2741960600001</v>
      </c>
      <c r="F54" s="165">
        <v>-82.96905204635243</v>
      </c>
      <c r="G54" s="165">
        <v>-8.057602749316587</v>
      </c>
      <c r="H54" s="165">
        <v>-149.18459083999994</v>
      </c>
      <c r="I54" s="259">
        <v>-17.899456240047943</v>
      </c>
      <c r="K54" s="250" t="s">
        <v>326</v>
      </c>
      <c r="L54" s="117">
        <v>3087.73212951</v>
      </c>
      <c r="M54" s="117">
        <v>2396.473258927</v>
      </c>
      <c r="N54" s="117">
        <v>1107.07237261</v>
      </c>
      <c r="O54" s="1457">
        <v>1016.39974398</v>
      </c>
      <c r="P54" s="1457">
        <v>-691.2588705829999</v>
      </c>
      <c r="Q54" s="1457">
        <v>-22.38726811748069</v>
      </c>
      <c r="R54" s="1457">
        <v>-90.67262862999996</v>
      </c>
      <c r="S54" s="1458">
        <v>-8.190307234949143</v>
      </c>
    </row>
    <row r="55" spans="1:19" ht="15" customHeight="1">
      <c r="A55" s="257" t="s">
        <v>197</v>
      </c>
      <c r="B55" s="258">
        <v>403.99484722</v>
      </c>
      <c r="C55" s="258">
        <v>329.86065393999996</v>
      </c>
      <c r="D55" s="258">
        <v>295.44594754999997</v>
      </c>
      <c r="E55" s="165">
        <v>331.93070612</v>
      </c>
      <c r="F55" s="165">
        <v>-74.13419328000003</v>
      </c>
      <c r="G55" s="165">
        <v>-18.350281888528496</v>
      </c>
      <c r="H55" s="165">
        <v>36.484758570000054</v>
      </c>
      <c r="I55" s="259">
        <v>12.349046880673676</v>
      </c>
      <c r="K55" s="250" t="s">
        <v>327</v>
      </c>
      <c r="L55" s="117">
        <v>71973.88117157637</v>
      </c>
      <c r="M55" s="117">
        <v>73800.5297297391</v>
      </c>
      <c r="N55" s="117">
        <v>77711.3529183066</v>
      </c>
      <c r="O55" s="1457">
        <v>76902.43394071699</v>
      </c>
      <c r="P55" s="1457">
        <v>1826.6485581627203</v>
      </c>
      <c r="Q55" s="1457">
        <v>2.537932550570988</v>
      </c>
      <c r="R55" s="1457">
        <v>-808.9189775896084</v>
      </c>
      <c r="S55" s="1458">
        <v>-1.040927673000337</v>
      </c>
    </row>
    <row r="56" spans="1:19" ht="15" customHeight="1" thickBot="1">
      <c r="A56" s="257" t="s">
        <v>198</v>
      </c>
      <c r="B56" s="258">
        <v>402.29797579698754</v>
      </c>
      <c r="C56" s="258">
        <v>408.24965062999996</v>
      </c>
      <c r="D56" s="258">
        <v>387.83112152000007</v>
      </c>
      <c r="E56" s="165">
        <v>404.04105239</v>
      </c>
      <c r="F56" s="165">
        <v>5.951674833012419</v>
      </c>
      <c r="G56" s="165">
        <v>1.4794195325546018</v>
      </c>
      <c r="H56" s="165">
        <v>16.209930869999937</v>
      </c>
      <c r="I56" s="259">
        <v>4.179636437238317</v>
      </c>
      <c r="K56" s="269" t="s">
        <v>242</v>
      </c>
      <c r="L56" s="194">
        <v>469332.3390608464</v>
      </c>
      <c r="M56" s="194">
        <v>523194.18732919625</v>
      </c>
      <c r="N56" s="194">
        <v>526246.4685440602</v>
      </c>
      <c r="O56" s="1040">
        <v>589119.0928604982</v>
      </c>
      <c r="P56" s="1040">
        <v>53861.84826834993</v>
      </c>
      <c r="Q56" s="1040">
        <v>11.476270392134012</v>
      </c>
      <c r="R56" s="1040">
        <v>62872.62431643797</v>
      </c>
      <c r="S56" s="1041">
        <v>11.947372205724156</v>
      </c>
    </row>
    <row r="57" spans="1:19" ht="15" customHeight="1" thickTop="1">
      <c r="A57" s="257" t="s">
        <v>199</v>
      </c>
      <c r="B57" s="258">
        <v>1245.5459358707212</v>
      </c>
      <c r="C57" s="258">
        <v>1756.1909079175002</v>
      </c>
      <c r="D57" s="258">
        <v>1598.8140037399996</v>
      </c>
      <c r="E57" s="165">
        <v>2494.099386250001</v>
      </c>
      <c r="F57" s="165">
        <v>510.644972046779</v>
      </c>
      <c r="G57" s="165">
        <v>40.997682810453995</v>
      </c>
      <c r="H57" s="165">
        <v>895.2853825100012</v>
      </c>
      <c r="I57" s="259">
        <v>55.996843936550434</v>
      </c>
      <c r="K57" s="1042"/>
      <c r="L57" s="1043"/>
      <c r="M57" s="1043"/>
      <c r="N57" s="1043"/>
      <c r="O57" s="1044"/>
      <c r="P57" s="1044"/>
      <c r="Q57" s="1044"/>
      <c r="R57" s="1044"/>
      <c r="S57" s="1044"/>
    </row>
    <row r="58" spans="1:19" ht="15" customHeight="1">
      <c r="A58" s="257" t="s">
        <v>200</v>
      </c>
      <c r="B58" s="258">
        <v>557.0428144272149</v>
      </c>
      <c r="C58" s="258">
        <v>820.37295631</v>
      </c>
      <c r="D58" s="258">
        <v>719.0622251499999</v>
      </c>
      <c r="E58" s="165">
        <v>1059.8440710428983</v>
      </c>
      <c r="F58" s="165">
        <v>263.33014188278503</v>
      </c>
      <c r="G58" s="165">
        <v>47.27287293949873</v>
      </c>
      <c r="H58" s="165">
        <v>340.78184589289845</v>
      </c>
      <c r="I58" s="259">
        <v>47.39253905624227</v>
      </c>
      <c r="K58" s="723"/>
      <c r="L58" s="1045"/>
      <c r="M58" s="1045"/>
      <c r="N58" s="1045"/>
      <c r="O58" s="1046"/>
      <c r="P58" s="1046"/>
      <c r="Q58" s="1047"/>
      <c r="R58" s="1046"/>
      <c r="S58" s="1047"/>
    </row>
    <row r="59" spans="1:19" ht="15" customHeight="1">
      <c r="A59" s="257" t="s">
        <v>201</v>
      </c>
      <c r="B59" s="258">
        <v>145.04746402214886</v>
      </c>
      <c r="C59" s="258">
        <v>524.4736921975001</v>
      </c>
      <c r="D59" s="258">
        <v>327.79615119000005</v>
      </c>
      <c r="E59" s="165">
        <v>411.1897368</v>
      </c>
      <c r="F59" s="165">
        <v>379.42622817535124</v>
      </c>
      <c r="G59" s="165">
        <v>261.58763321598826</v>
      </c>
      <c r="H59" s="165">
        <v>83.39358560999995</v>
      </c>
      <c r="I59" s="259">
        <v>25.440684799762224</v>
      </c>
      <c r="K59" s="723"/>
      <c r="L59" s="241"/>
      <c r="M59" s="241"/>
      <c r="N59" s="241"/>
      <c r="O59" s="241"/>
      <c r="P59" s="241"/>
      <c r="Q59" s="241"/>
      <c r="R59" s="241"/>
      <c r="S59" s="241"/>
    </row>
    <row r="60" spans="1:9" ht="15" customHeight="1">
      <c r="A60" s="257" t="s">
        <v>202</v>
      </c>
      <c r="B60" s="258">
        <v>225.31698241312012</v>
      </c>
      <c r="C60" s="258">
        <v>454.71570985</v>
      </c>
      <c r="D60" s="258">
        <v>539.1351531799999</v>
      </c>
      <c r="E60" s="165">
        <v>672.9874606100001</v>
      </c>
      <c r="F60" s="165">
        <v>229.39872743687988</v>
      </c>
      <c r="G60" s="165">
        <v>101.811556758858</v>
      </c>
      <c r="H60" s="165">
        <v>133.85230743000022</v>
      </c>
      <c r="I60" s="259">
        <v>24.827226835515074</v>
      </c>
    </row>
    <row r="61" spans="1:9" ht="15" customHeight="1">
      <c r="A61" s="257" t="s">
        <v>203</v>
      </c>
      <c r="B61" s="258">
        <v>231.1123780023197</v>
      </c>
      <c r="C61" s="258">
        <v>346.28021602</v>
      </c>
      <c r="D61" s="258">
        <v>270.09898796</v>
      </c>
      <c r="E61" s="165">
        <v>265.5513478</v>
      </c>
      <c r="F61" s="165">
        <v>115.16783801768031</v>
      </c>
      <c r="G61" s="165">
        <v>49.83196443789106</v>
      </c>
      <c r="H61" s="165">
        <v>-4.5476401600000145</v>
      </c>
      <c r="I61" s="259">
        <v>-1.6836938910239427</v>
      </c>
    </row>
    <row r="62" spans="1:9" ht="15" customHeight="1">
      <c r="A62" s="257" t="s">
        <v>204</v>
      </c>
      <c r="B62" s="258">
        <v>61.41048377599138</v>
      </c>
      <c r="C62" s="258">
        <v>80.16452638</v>
      </c>
      <c r="D62" s="258">
        <v>31.23819383</v>
      </c>
      <c r="E62" s="165">
        <v>31.380915630000004</v>
      </c>
      <c r="F62" s="165">
        <v>18.754042604008617</v>
      </c>
      <c r="G62" s="165">
        <v>30.53882896024436</v>
      </c>
      <c r="H62" s="165">
        <v>0.1427218000000039</v>
      </c>
      <c r="I62" s="259">
        <v>0.45688236898939777</v>
      </c>
    </row>
    <row r="63" spans="1:9" ht="15" customHeight="1" thickBot="1">
      <c r="A63" s="257" t="s">
        <v>205</v>
      </c>
      <c r="B63" s="258">
        <v>414.54574099367835</v>
      </c>
      <c r="C63" s="258">
        <v>368.64762565</v>
      </c>
      <c r="D63" s="258">
        <v>310.691</v>
      </c>
      <c r="E63" s="165">
        <v>12.275978499999999</v>
      </c>
      <c r="F63" s="165">
        <v>-45.89811534367834</v>
      </c>
      <c r="G63" s="165">
        <v>-11.071906138429792</v>
      </c>
      <c r="H63" s="165">
        <v>-298.41502149999997</v>
      </c>
      <c r="I63" s="259">
        <v>-96.04881425596493</v>
      </c>
    </row>
    <row r="64" spans="1:9" ht="13.5" thickTop="1">
      <c r="A64" s="746"/>
      <c r="B64" s="746"/>
      <c r="C64" s="746"/>
      <c r="D64" s="746"/>
      <c r="E64" s="746"/>
      <c r="F64" s="746"/>
      <c r="G64" s="746"/>
      <c r="H64" s="746"/>
      <c r="I64" s="746"/>
    </row>
  </sheetData>
  <mergeCells count="8">
    <mergeCell ref="A1:S1"/>
    <mergeCell ref="A2:S2"/>
    <mergeCell ref="P4:S4"/>
    <mergeCell ref="P5:Q5"/>
    <mergeCell ref="R5:S5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1">
      <selection activeCell="C51" sqref="C51"/>
    </sheetView>
  </sheetViews>
  <sheetFormatPr defaultColWidth="9.140625" defaultRowHeight="12.75"/>
  <cols>
    <col min="1" max="1" width="32.57421875" style="1338" bestFit="1" customWidth="1"/>
    <col min="2" max="5" width="9.57421875" style="1338" bestFit="1" customWidth="1"/>
    <col min="6" max="6" width="9.00390625" style="1338" bestFit="1" customWidth="1"/>
    <col min="7" max="7" width="8.421875" style="1338" bestFit="1" customWidth="1"/>
    <col min="8" max="8" width="9.00390625" style="1338" bestFit="1" customWidth="1"/>
    <col min="9" max="9" width="8.57421875" style="1338" customWidth="1"/>
    <col min="10" max="16384" width="9.140625" style="1338" customWidth="1"/>
  </cols>
  <sheetData>
    <row r="1" spans="1:9" ht="15">
      <c r="A1" s="1684" t="s">
        <v>760</v>
      </c>
      <c r="B1" s="1684"/>
      <c r="C1" s="1684"/>
      <c r="D1" s="1684"/>
      <c r="E1" s="1684"/>
      <c r="F1" s="1684"/>
      <c r="G1" s="1684"/>
      <c r="H1" s="1684"/>
      <c r="I1" s="1684"/>
    </row>
    <row r="2" spans="1:9" ht="15.75">
      <c r="A2" s="1685" t="s">
        <v>1326</v>
      </c>
      <c r="B2" s="1685"/>
      <c r="C2" s="1685"/>
      <c r="D2" s="1685"/>
      <c r="E2" s="1685"/>
      <c r="F2" s="1685"/>
      <c r="G2" s="1685"/>
      <c r="H2" s="1685"/>
      <c r="I2" s="1685"/>
    </row>
    <row r="3" spans="1:9" ht="15.75" thickBot="1">
      <c r="A3" s="1339"/>
      <c r="B3" s="1339"/>
      <c r="C3" s="1339"/>
      <c r="D3" s="1339"/>
      <c r="E3" s="1339"/>
      <c r="F3" s="1339"/>
      <c r="G3" s="1339"/>
      <c r="I3" s="1340" t="s">
        <v>1724</v>
      </c>
    </row>
    <row r="4" spans="1:9" ht="15.75" thickTop="1">
      <c r="A4" s="246"/>
      <c r="B4" s="270">
        <v>2010</v>
      </c>
      <c r="C4" s="270">
        <v>2011</v>
      </c>
      <c r="D4" s="270">
        <v>2011</v>
      </c>
      <c r="E4" s="270">
        <v>2012</v>
      </c>
      <c r="F4" s="1699" t="s">
        <v>470</v>
      </c>
      <c r="G4" s="1700"/>
      <c r="H4" s="1700"/>
      <c r="I4" s="1701"/>
    </row>
    <row r="5" spans="1:9" ht="15">
      <c r="A5" s="247" t="s">
        <v>109</v>
      </c>
      <c r="B5" s="170" t="s">
        <v>965</v>
      </c>
      <c r="C5" s="170" t="s">
        <v>820</v>
      </c>
      <c r="D5" s="170" t="s">
        <v>375</v>
      </c>
      <c r="E5" s="170" t="s">
        <v>472</v>
      </c>
      <c r="F5" s="1689" t="s">
        <v>1000</v>
      </c>
      <c r="G5" s="1690"/>
      <c r="H5" s="1692" t="s">
        <v>413</v>
      </c>
      <c r="I5" s="1676"/>
    </row>
    <row r="6" spans="1:9" ht="15">
      <c r="A6" s="248"/>
      <c r="B6" s="183"/>
      <c r="C6" s="183"/>
      <c r="D6" s="183"/>
      <c r="E6" s="183"/>
      <c r="F6" s="175" t="s">
        <v>336</v>
      </c>
      <c r="G6" s="175" t="s">
        <v>317</v>
      </c>
      <c r="H6" s="175" t="s">
        <v>336</v>
      </c>
      <c r="I6" s="249" t="s">
        <v>317</v>
      </c>
    </row>
    <row r="7" spans="1:9" s="1339" customFormat="1" ht="14.25">
      <c r="A7" s="250" t="s">
        <v>48</v>
      </c>
      <c r="B7" s="117">
        <v>10333.337445168312</v>
      </c>
      <c r="C7" s="117">
        <v>13887.64579453</v>
      </c>
      <c r="D7" s="117">
        <v>15631.842827030003</v>
      </c>
      <c r="E7" s="117">
        <v>19982.791471179986</v>
      </c>
      <c r="F7" s="117">
        <v>3554.3083493616887</v>
      </c>
      <c r="G7" s="117">
        <v>34.39651872613162</v>
      </c>
      <c r="H7" s="117">
        <v>4350.948644149983</v>
      </c>
      <c r="I7" s="1436">
        <v>27.833881726513294</v>
      </c>
    </row>
    <row r="8" spans="1:9" s="1339" customFormat="1" ht="14.25">
      <c r="A8" s="250" t="s">
        <v>49</v>
      </c>
      <c r="B8" s="117">
        <v>2777.7521226671756</v>
      </c>
      <c r="C8" s="117">
        <v>2791.71767587</v>
      </c>
      <c r="D8" s="117">
        <v>2803.6099955400005</v>
      </c>
      <c r="E8" s="117">
        <v>2176.52321792</v>
      </c>
      <c r="F8" s="117">
        <v>13.965553202824594</v>
      </c>
      <c r="G8" s="117">
        <v>0.5027645587546156</v>
      </c>
      <c r="H8" s="117">
        <v>-627.0867776200002</v>
      </c>
      <c r="I8" s="1436">
        <v>-22.367118772495946</v>
      </c>
    </row>
    <row r="9" spans="1:9" s="1339" customFormat="1" ht="14.25">
      <c r="A9" s="250" t="s">
        <v>50</v>
      </c>
      <c r="B9" s="117">
        <v>6748.565167296167</v>
      </c>
      <c r="C9" s="117">
        <v>5528.7987236399995</v>
      </c>
      <c r="D9" s="117">
        <v>5173.731700390001</v>
      </c>
      <c r="E9" s="117">
        <v>4767.209836440001</v>
      </c>
      <c r="F9" s="117">
        <v>-1219.7664436561672</v>
      </c>
      <c r="G9" s="117">
        <v>-18.0744560275895</v>
      </c>
      <c r="H9" s="117">
        <v>-406.5218639499999</v>
      </c>
      <c r="I9" s="1436">
        <v>-7.857420668322555</v>
      </c>
    </row>
    <row r="10" spans="1:9" s="1339" customFormat="1" ht="14.25">
      <c r="A10" s="250" t="s">
        <v>51</v>
      </c>
      <c r="B10" s="117">
        <v>7086.222023857756</v>
      </c>
      <c r="C10" s="1437">
        <v>8124.410561334999</v>
      </c>
      <c r="D10" s="117">
        <v>8943.95002003</v>
      </c>
      <c r="E10" s="1437">
        <v>6741.786264360002</v>
      </c>
      <c r="F10" s="1437">
        <v>1038.1885374772437</v>
      </c>
      <c r="G10" s="1437">
        <v>14.650804532822859</v>
      </c>
      <c r="H10" s="1437">
        <v>-2202.163755669999</v>
      </c>
      <c r="I10" s="1438">
        <v>-24.62182537624033</v>
      </c>
    </row>
    <row r="11" spans="1:10" ht="15">
      <c r="A11" s="271" t="s">
        <v>52</v>
      </c>
      <c r="B11" s="254">
        <v>6067.394012594099</v>
      </c>
      <c r="C11" s="254">
        <v>7261.6766519249995</v>
      </c>
      <c r="D11" s="272">
        <v>8329.45934909</v>
      </c>
      <c r="E11" s="254">
        <v>6285.161700740001</v>
      </c>
      <c r="F11" s="254">
        <v>1194.2826393309006</v>
      </c>
      <c r="G11" s="254">
        <v>19.68361765944203</v>
      </c>
      <c r="H11" s="254">
        <v>-2044.2976483499997</v>
      </c>
      <c r="I11" s="1439">
        <v>-24.542981274929215</v>
      </c>
      <c r="J11" s="1339"/>
    </row>
    <row r="12" spans="1:10" ht="15">
      <c r="A12" s="273" t="s">
        <v>53</v>
      </c>
      <c r="B12" s="261">
        <v>1018.828011263657</v>
      </c>
      <c r="C12" s="261">
        <v>862.7339094100001</v>
      </c>
      <c r="D12" s="1440">
        <v>614.4906709400001</v>
      </c>
      <c r="E12" s="261">
        <v>456.62456361999966</v>
      </c>
      <c r="F12" s="261">
        <v>-156.09410185365687</v>
      </c>
      <c r="G12" s="261">
        <v>-15.320947218564656</v>
      </c>
      <c r="H12" s="261">
        <v>-157.86610732000042</v>
      </c>
      <c r="I12" s="1441">
        <v>-25.6905620842883</v>
      </c>
      <c r="J12" s="1339"/>
    </row>
    <row r="13" spans="1:9" s="1339" customFormat="1" ht="14.25">
      <c r="A13" s="250" t="s">
        <v>68</v>
      </c>
      <c r="B13" s="117">
        <v>402055.65775775927</v>
      </c>
      <c r="C13" s="1039">
        <v>445014.7884395634</v>
      </c>
      <c r="D13" s="117">
        <v>447638.5832180387</v>
      </c>
      <c r="E13" s="1039">
        <v>497666.0692390072</v>
      </c>
      <c r="F13" s="1039">
        <v>42959.13068180415</v>
      </c>
      <c r="G13" s="1039">
        <v>10.684871572603825</v>
      </c>
      <c r="H13" s="1039">
        <v>50027.48602096847</v>
      </c>
      <c r="I13" s="1442">
        <v>11.175865507688098</v>
      </c>
    </row>
    <row r="14" spans="1:10" ht="15">
      <c r="A14" s="271" t="s">
        <v>69</v>
      </c>
      <c r="B14" s="254">
        <v>338005.8430460249</v>
      </c>
      <c r="C14" s="254">
        <v>367118.3171744314</v>
      </c>
      <c r="D14" s="272">
        <v>367810.9837391886</v>
      </c>
      <c r="E14" s="254">
        <v>400312.57520980114</v>
      </c>
      <c r="F14" s="254">
        <v>29112.474128406495</v>
      </c>
      <c r="G14" s="254">
        <v>8.613009132046976</v>
      </c>
      <c r="H14" s="254">
        <v>32501.591470612562</v>
      </c>
      <c r="I14" s="1439">
        <v>8.836492901924633</v>
      </c>
      <c r="J14" s="1339"/>
    </row>
    <row r="15" spans="1:10" ht="15">
      <c r="A15" s="274" t="s">
        <v>70</v>
      </c>
      <c r="B15" s="258">
        <v>273935.7622489013</v>
      </c>
      <c r="C15" s="258">
        <v>262859.48719142255</v>
      </c>
      <c r="D15" s="224">
        <v>300026.2239694497</v>
      </c>
      <c r="E15" s="258">
        <v>329734.6992599712</v>
      </c>
      <c r="F15" s="258">
        <v>-11076.27505747875</v>
      </c>
      <c r="G15" s="258">
        <v>-4.04338410091002</v>
      </c>
      <c r="H15" s="258">
        <v>29708.475290521514</v>
      </c>
      <c r="I15" s="225">
        <v>9.901959534559417</v>
      </c>
      <c r="J15" s="1339"/>
    </row>
    <row r="16" spans="1:10" ht="15">
      <c r="A16" s="274" t="s">
        <v>71</v>
      </c>
      <c r="B16" s="258">
        <v>13776.128028556373</v>
      </c>
      <c r="C16" s="258">
        <v>14787.26628244</v>
      </c>
      <c r="D16" s="224">
        <v>15716.761312040002</v>
      </c>
      <c r="E16" s="258">
        <v>17698.744670992004</v>
      </c>
      <c r="F16" s="258">
        <v>1011.138253883626</v>
      </c>
      <c r="G16" s="258">
        <v>7.339785546328035</v>
      </c>
      <c r="H16" s="258">
        <v>1981.9833589520022</v>
      </c>
      <c r="I16" s="225">
        <v>12.610634720485839</v>
      </c>
      <c r="J16" s="1339"/>
    </row>
    <row r="17" spans="1:10" ht="15">
      <c r="A17" s="274" t="s">
        <v>72</v>
      </c>
      <c r="B17" s="258">
        <v>2467.023624443695</v>
      </c>
      <c r="C17" s="258">
        <v>2545.51794027</v>
      </c>
      <c r="D17" s="224">
        <v>2459.6928554799997</v>
      </c>
      <c r="E17" s="258">
        <v>2432.96442967</v>
      </c>
      <c r="F17" s="258">
        <v>78.49431582630496</v>
      </c>
      <c r="G17" s="258">
        <v>3.181741554826219</v>
      </c>
      <c r="H17" s="258">
        <v>-26.728425809999862</v>
      </c>
      <c r="I17" s="225">
        <v>-1.0866570494950645</v>
      </c>
      <c r="J17" s="1339"/>
    </row>
    <row r="18" spans="1:10" ht="15">
      <c r="A18" s="274" t="s">
        <v>73</v>
      </c>
      <c r="B18" s="258">
        <v>35941.18030223615</v>
      </c>
      <c r="C18" s="258">
        <v>38742.64286956248</v>
      </c>
      <c r="D18" s="224">
        <v>37809.943669647</v>
      </c>
      <c r="E18" s="258">
        <v>36764.45488700302</v>
      </c>
      <c r="F18" s="258">
        <v>2801.462567326329</v>
      </c>
      <c r="G18" s="258">
        <v>7.794575870264424</v>
      </c>
      <c r="H18" s="258">
        <v>-1045.4887826439808</v>
      </c>
      <c r="I18" s="225">
        <v>-2.765115948806019</v>
      </c>
      <c r="J18" s="1339"/>
    </row>
    <row r="19" spans="1:10" ht="15">
      <c r="A19" s="274" t="s">
        <v>74</v>
      </c>
      <c r="B19" s="258">
        <v>11885.748841887387</v>
      </c>
      <c r="C19" s="258">
        <v>48183.40289073633</v>
      </c>
      <c r="D19" s="224">
        <v>11798.361932571996</v>
      </c>
      <c r="E19" s="258">
        <v>13681.711962164994</v>
      </c>
      <c r="F19" s="258">
        <v>36297.65404884894</v>
      </c>
      <c r="G19" s="258">
        <v>305.38802840027944</v>
      </c>
      <c r="H19" s="258">
        <v>1883.350029592999</v>
      </c>
      <c r="I19" s="225">
        <v>15.962809416734311</v>
      </c>
      <c r="J19" s="1339"/>
    </row>
    <row r="20" spans="1:10" ht="15">
      <c r="A20" s="274" t="s">
        <v>79</v>
      </c>
      <c r="B20" s="258">
        <v>64049.814711734376</v>
      </c>
      <c r="C20" s="258">
        <v>77896.471265132</v>
      </c>
      <c r="D20" s="224">
        <v>79827.59947885001</v>
      </c>
      <c r="E20" s="258">
        <v>97353.49402920592</v>
      </c>
      <c r="F20" s="258">
        <v>13846.656553397625</v>
      </c>
      <c r="G20" s="258">
        <v>21.61857394235493</v>
      </c>
      <c r="H20" s="258">
        <v>17525.894550355908</v>
      </c>
      <c r="I20" s="225">
        <v>21.954680667805025</v>
      </c>
      <c r="J20" s="1339"/>
    </row>
    <row r="21" spans="1:10" ht="15">
      <c r="A21" s="274" t="s">
        <v>80</v>
      </c>
      <c r="B21" s="258">
        <v>5680.774564828758</v>
      </c>
      <c r="C21" s="258">
        <v>7792.163122840002</v>
      </c>
      <c r="D21" s="224">
        <v>6967.595804889001</v>
      </c>
      <c r="E21" s="258">
        <v>7855.427741692997</v>
      </c>
      <c r="F21" s="258">
        <v>2111.3885580112437</v>
      </c>
      <c r="G21" s="258">
        <v>37.16726537756722</v>
      </c>
      <c r="H21" s="258">
        <v>887.8319368039965</v>
      </c>
      <c r="I21" s="225">
        <v>12.742299663551456</v>
      </c>
      <c r="J21" s="1339"/>
    </row>
    <row r="22" spans="1:10" ht="15">
      <c r="A22" s="274" t="s">
        <v>81</v>
      </c>
      <c r="B22" s="258">
        <v>1887.4380565947365</v>
      </c>
      <c r="C22" s="258">
        <v>2254.32451637</v>
      </c>
      <c r="D22" s="224">
        <v>2289.5309921600006</v>
      </c>
      <c r="E22" s="258">
        <v>3009.0923723899996</v>
      </c>
      <c r="F22" s="258">
        <v>366.88645977526335</v>
      </c>
      <c r="G22" s="258">
        <v>19.438331154410957</v>
      </c>
      <c r="H22" s="258">
        <v>719.561380229999</v>
      </c>
      <c r="I22" s="225">
        <v>31.428331072782157</v>
      </c>
      <c r="J22" s="1339"/>
    </row>
    <row r="23" spans="1:10" ht="15">
      <c r="A23" s="274" t="s">
        <v>82</v>
      </c>
      <c r="B23" s="258">
        <v>72.45008441730394</v>
      </c>
      <c r="C23" s="258">
        <v>106.34100000000001</v>
      </c>
      <c r="D23" s="224">
        <v>89.762</v>
      </c>
      <c r="E23" s="258">
        <v>121.57935902999999</v>
      </c>
      <c r="F23" s="258">
        <v>33.89091558269607</v>
      </c>
      <c r="G23" s="258">
        <v>46.778296885740524</v>
      </c>
      <c r="H23" s="258">
        <v>31.81735902999999</v>
      </c>
      <c r="I23" s="225">
        <v>35.44635706646464</v>
      </c>
      <c r="J23" s="1339"/>
    </row>
    <row r="24" spans="1:10" ht="15">
      <c r="A24" s="274" t="s">
        <v>83</v>
      </c>
      <c r="B24" s="258">
        <v>3720.886423816718</v>
      </c>
      <c r="C24" s="258">
        <v>5431.497606470002</v>
      </c>
      <c r="D24" s="224">
        <v>4588.302812729001</v>
      </c>
      <c r="E24" s="258">
        <v>4724.756010272997</v>
      </c>
      <c r="F24" s="258">
        <v>1710.6111826532842</v>
      </c>
      <c r="G24" s="258">
        <v>45.973216804038216</v>
      </c>
      <c r="H24" s="258">
        <v>136.45319754399588</v>
      </c>
      <c r="I24" s="225">
        <v>2.9739361832319244</v>
      </c>
      <c r="J24" s="1339"/>
    </row>
    <row r="25" spans="1:10" ht="15">
      <c r="A25" s="274" t="s">
        <v>84</v>
      </c>
      <c r="B25" s="258">
        <v>58369.040146905616</v>
      </c>
      <c r="C25" s="258">
        <v>70104.308142292</v>
      </c>
      <c r="D25" s="224">
        <v>72860.003673961</v>
      </c>
      <c r="E25" s="258">
        <v>89498.06628751295</v>
      </c>
      <c r="F25" s="258">
        <v>11735.267995386377</v>
      </c>
      <c r="G25" s="258">
        <v>20.105295488585334</v>
      </c>
      <c r="H25" s="258">
        <v>16638.062613551956</v>
      </c>
      <c r="I25" s="225">
        <v>22.83565986079978</v>
      </c>
      <c r="J25" s="1339"/>
    </row>
    <row r="26" spans="1:10" ht="15">
      <c r="A26" s="274" t="s">
        <v>85</v>
      </c>
      <c r="B26" s="258">
        <v>11247.81889434779</v>
      </c>
      <c r="C26" s="258">
        <v>14754.861908449991</v>
      </c>
      <c r="D26" s="224">
        <v>14899.788133840997</v>
      </c>
      <c r="E26" s="258">
        <v>18704.156556192</v>
      </c>
      <c r="F26" s="258">
        <v>3507.0430141022007</v>
      </c>
      <c r="G26" s="258">
        <v>31.179760689999604</v>
      </c>
      <c r="H26" s="258">
        <v>3804.3684223510027</v>
      </c>
      <c r="I26" s="225">
        <v>25.533037035005673</v>
      </c>
      <c r="J26" s="1339"/>
    </row>
    <row r="27" spans="1:10" ht="15">
      <c r="A27" s="274" t="s">
        <v>86</v>
      </c>
      <c r="B27" s="258">
        <v>2641.5328150443306</v>
      </c>
      <c r="C27" s="258">
        <v>3410.339269539999</v>
      </c>
      <c r="D27" s="224">
        <v>3163.16593967</v>
      </c>
      <c r="E27" s="258">
        <v>3857.1029519999997</v>
      </c>
      <c r="F27" s="258">
        <v>768.8064544956683</v>
      </c>
      <c r="G27" s="258">
        <v>29.104558160969358</v>
      </c>
      <c r="H27" s="258">
        <v>693.9370123299996</v>
      </c>
      <c r="I27" s="225">
        <v>21.938052747317933</v>
      </c>
      <c r="J27" s="1339"/>
    </row>
    <row r="28" spans="1:9" ht="15">
      <c r="A28" s="274" t="s">
        <v>87</v>
      </c>
      <c r="B28" s="258">
        <v>44479.68843751349</v>
      </c>
      <c r="C28" s="258">
        <v>51939.106964302</v>
      </c>
      <c r="D28" s="224">
        <v>54797.04960045002</v>
      </c>
      <c r="E28" s="258">
        <v>66936.80677932095</v>
      </c>
      <c r="F28" s="258">
        <v>7459.418526788511</v>
      </c>
      <c r="G28" s="258">
        <v>16.770392933996703</v>
      </c>
      <c r="H28" s="258">
        <v>12139.757178870932</v>
      </c>
      <c r="I28" s="225">
        <v>22.15403432737232</v>
      </c>
    </row>
    <row r="29" spans="1:9" ht="15">
      <c r="A29" s="274" t="s">
        <v>88</v>
      </c>
      <c r="B29" s="258">
        <v>2642.407161486233</v>
      </c>
      <c r="C29" s="258">
        <v>3064.6858478049994</v>
      </c>
      <c r="D29" s="224">
        <v>3260.2097965300004</v>
      </c>
      <c r="E29" s="258">
        <v>3498.45275022</v>
      </c>
      <c r="F29" s="258">
        <v>422.27868631876663</v>
      </c>
      <c r="G29" s="258">
        <v>15.980833403481023</v>
      </c>
      <c r="H29" s="258">
        <v>238.24295368999947</v>
      </c>
      <c r="I29" s="225">
        <v>7.307595785509663</v>
      </c>
    </row>
    <row r="30" spans="1:9" ht="15">
      <c r="A30" s="274" t="s">
        <v>89</v>
      </c>
      <c r="B30" s="258">
        <v>1925.4605644855837</v>
      </c>
      <c r="C30" s="258">
        <v>2023.8288098000007</v>
      </c>
      <c r="D30" s="224">
        <v>2140.87471053</v>
      </c>
      <c r="E30" s="258">
        <v>2102.5749587500004</v>
      </c>
      <c r="F30" s="258">
        <v>98.36824531441698</v>
      </c>
      <c r="G30" s="258">
        <v>5.108816411448944</v>
      </c>
      <c r="H30" s="258">
        <v>-38.2997517799995</v>
      </c>
      <c r="I30" s="225">
        <v>-1.7889767949343434</v>
      </c>
    </row>
    <row r="31" spans="1:9" ht="15">
      <c r="A31" s="274" t="s">
        <v>90</v>
      </c>
      <c r="B31" s="258">
        <v>39911.82071154167</v>
      </c>
      <c r="C31" s="261">
        <v>46850.592306697</v>
      </c>
      <c r="D31" s="224">
        <v>49395.96509339002</v>
      </c>
      <c r="E31" s="261">
        <v>61335.77907035097</v>
      </c>
      <c r="F31" s="261">
        <v>6938.7715951553255</v>
      </c>
      <c r="G31" s="261">
        <v>17.38525447211376</v>
      </c>
      <c r="H31" s="261">
        <v>11939.813976960948</v>
      </c>
      <c r="I31" s="1441">
        <v>24.17163821860156</v>
      </c>
    </row>
    <row r="32" spans="1:9" s="1339" customFormat="1" ht="14.25">
      <c r="A32" s="1443" t="s">
        <v>91</v>
      </c>
      <c r="B32" s="117">
        <v>4649.208476917452</v>
      </c>
      <c r="C32" s="1039">
        <v>7242.695331205</v>
      </c>
      <c r="D32" s="117">
        <v>6174.292240751</v>
      </c>
      <c r="E32" s="1039">
        <v>8323.257226705002</v>
      </c>
      <c r="F32" s="1039">
        <v>2593.4868542875483</v>
      </c>
      <c r="G32" s="1039">
        <v>55.78340629730373</v>
      </c>
      <c r="H32" s="1039">
        <v>2148.9649859540023</v>
      </c>
      <c r="I32" s="1442">
        <v>34.80504164948008</v>
      </c>
    </row>
    <row r="33" spans="1:10" ht="15">
      <c r="A33" s="271" t="s">
        <v>92</v>
      </c>
      <c r="B33" s="254">
        <v>360.83003281267327</v>
      </c>
      <c r="C33" s="254">
        <v>470.69610363999993</v>
      </c>
      <c r="D33" s="272">
        <v>309.26681802999997</v>
      </c>
      <c r="E33" s="254">
        <v>468.8708248990044</v>
      </c>
      <c r="F33" s="254">
        <v>109.86607082732667</v>
      </c>
      <c r="G33" s="254">
        <v>30.44815033020386</v>
      </c>
      <c r="H33" s="254">
        <v>159.60400686900442</v>
      </c>
      <c r="I33" s="1439">
        <v>51.60721990340467</v>
      </c>
      <c r="J33" s="1339"/>
    </row>
    <row r="34" spans="1:10" ht="15">
      <c r="A34" s="274" t="s">
        <v>93</v>
      </c>
      <c r="B34" s="258">
        <v>4288.378444104778</v>
      </c>
      <c r="C34" s="258">
        <v>6771.999227565</v>
      </c>
      <c r="D34" s="224">
        <v>5865.025422721001</v>
      </c>
      <c r="E34" s="258">
        <v>7854.386401805997</v>
      </c>
      <c r="F34" s="258">
        <v>2483.620783460222</v>
      </c>
      <c r="G34" s="258">
        <v>57.91514941677893</v>
      </c>
      <c r="H34" s="258">
        <v>1989.360979084996</v>
      </c>
      <c r="I34" s="225">
        <v>33.919051252160784</v>
      </c>
      <c r="J34" s="1339"/>
    </row>
    <row r="35" spans="1:10" ht="15">
      <c r="A35" s="274" t="s">
        <v>94</v>
      </c>
      <c r="B35" s="258">
        <v>3212.8575387779065</v>
      </c>
      <c r="C35" s="258">
        <v>4972.847997428498</v>
      </c>
      <c r="D35" s="224">
        <v>4365.160812443</v>
      </c>
      <c r="E35" s="258">
        <v>7135.019835678996</v>
      </c>
      <c r="F35" s="258">
        <v>1759.9904586505918</v>
      </c>
      <c r="G35" s="258">
        <v>54.779598454279736</v>
      </c>
      <c r="H35" s="258">
        <v>2769.8590232359957</v>
      </c>
      <c r="I35" s="225">
        <v>63.45376819429981</v>
      </c>
      <c r="J35" s="1339"/>
    </row>
    <row r="36" spans="1:10" ht="15">
      <c r="A36" s="274" t="s">
        <v>95</v>
      </c>
      <c r="B36" s="258">
        <v>479.5153763134116</v>
      </c>
      <c r="C36" s="258">
        <v>1168.4894172900013</v>
      </c>
      <c r="D36" s="224">
        <v>1033.07699995</v>
      </c>
      <c r="E36" s="258">
        <v>319.39929911</v>
      </c>
      <c r="F36" s="258">
        <v>688.9740409765897</v>
      </c>
      <c r="G36" s="258">
        <v>143.68132389695793</v>
      </c>
      <c r="H36" s="258">
        <v>-713.67770084</v>
      </c>
      <c r="I36" s="225">
        <v>-69.08272092734049</v>
      </c>
      <c r="J36" s="1339"/>
    </row>
    <row r="37" spans="1:10" ht="15">
      <c r="A37" s="274" t="s">
        <v>96</v>
      </c>
      <c r="B37" s="258">
        <v>275.72343919720686</v>
      </c>
      <c r="C37" s="258">
        <v>275.387547115</v>
      </c>
      <c r="D37" s="224">
        <v>174.91799999999998</v>
      </c>
      <c r="E37" s="258">
        <v>150.995</v>
      </c>
      <c r="F37" s="258">
        <v>-0.33589208220683986</v>
      </c>
      <c r="G37" s="258">
        <v>-0.12182209941411558</v>
      </c>
      <c r="H37" s="258">
        <v>-23.922999999999973</v>
      </c>
      <c r="I37" s="225">
        <v>-13.676694222435643</v>
      </c>
      <c r="J37" s="1339"/>
    </row>
    <row r="38" spans="1:10" ht="15">
      <c r="A38" s="274" t="s">
        <v>97</v>
      </c>
      <c r="B38" s="258">
        <v>320.2820898162539</v>
      </c>
      <c r="C38" s="261">
        <v>355.27426573150007</v>
      </c>
      <c r="D38" s="224">
        <v>291.86961032799996</v>
      </c>
      <c r="E38" s="261">
        <v>248.9722670170009</v>
      </c>
      <c r="F38" s="261">
        <v>34.99217591524615</v>
      </c>
      <c r="G38" s="261">
        <v>10.925423877220606</v>
      </c>
      <c r="H38" s="261">
        <v>-42.89734331099908</v>
      </c>
      <c r="I38" s="1441">
        <v>-14.697433988688132</v>
      </c>
      <c r="J38" s="1339"/>
    </row>
    <row r="39" spans="1:9" s="1339" customFormat="1" ht="14.25">
      <c r="A39" s="1443" t="s">
        <v>98</v>
      </c>
      <c r="B39" s="117">
        <v>8664.605218412382</v>
      </c>
      <c r="C39" s="1444">
        <v>8478.589131870001</v>
      </c>
      <c r="D39" s="117">
        <v>8794.974550469999</v>
      </c>
      <c r="E39" s="1444">
        <v>12679.391021029995</v>
      </c>
      <c r="F39" s="1444">
        <v>-186.01608654238044</v>
      </c>
      <c r="G39" s="1444">
        <v>-2.1468501086130756</v>
      </c>
      <c r="H39" s="1444">
        <v>3884.416470559996</v>
      </c>
      <c r="I39" s="1445">
        <v>44.16631848414405</v>
      </c>
    </row>
    <row r="40" spans="1:10" ht="15">
      <c r="A40" s="271" t="s">
        <v>99</v>
      </c>
      <c r="B40" s="254">
        <v>2085.9544303195626</v>
      </c>
      <c r="C40" s="254">
        <v>2067.64260559</v>
      </c>
      <c r="D40" s="272">
        <v>2574.9568254100004</v>
      </c>
      <c r="E40" s="254">
        <v>2340.99833486</v>
      </c>
      <c r="F40" s="254">
        <v>-18.31182472956243</v>
      </c>
      <c r="G40" s="254">
        <v>-0.877863124112309</v>
      </c>
      <c r="H40" s="254">
        <v>-233.95849055000053</v>
      </c>
      <c r="I40" s="1439">
        <v>-9.08591896536938</v>
      </c>
      <c r="J40" s="1339"/>
    </row>
    <row r="41" spans="1:10" ht="15">
      <c r="A41" s="274" t="s">
        <v>102</v>
      </c>
      <c r="B41" s="258">
        <v>4046.120231881033</v>
      </c>
      <c r="C41" s="258">
        <v>3870.1742462899992</v>
      </c>
      <c r="D41" s="224">
        <v>4275.072363609999</v>
      </c>
      <c r="E41" s="258">
        <v>6759.525747259998</v>
      </c>
      <c r="F41" s="258">
        <v>-175.9459855910336</v>
      </c>
      <c r="G41" s="258">
        <v>-4.348511055224789</v>
      </c>
      <c r="H41" s="258">
        <v>2484.4533836499986</v>
      </c>
      <c r="I41" s="225">
        <v>58.11488490342306</v>
      </c>
      <c r="J41" s="1339"/>
    </row>
    <row r="42" spans="1:10" ht="15">
      <c r="A42" s="274" t="s">
        <v>103</v>
      </c>
      <c r="B42" s="258">
        <v>478.8387079965868</v>
      </c>
      <c r="C42" s="258">
        <v>611.2632507300001</v>
      </c>
      <c r="D42" s="224">
        <v>842.7464215399998</v>
      </c>
      <c r="E42" s="258">
        <v>806.8136721000001</v>
      </c>
      <c r="F42" s="258">
        <v>132.42454273341332</v>
      </c>
      <c r="G42" s="258">
        <v>27.655354615641738</v>
      </c>
      <c r="H42" s="258">
        <v>-35.932749439999725</v>
      </c>
      <c r="I42" s="225">
        <v>-4.263767667424528</v>
      </c>
      <c r="J42" s="1339"/>
    </row>
    <row r="43" spans="1:10" ht="15">
      <c r="A43" s="274" t="s">
        <v>104</v>
      </c>
      <c r="B43" s="258">
        <v>12.29640896520017</v>
      </c>
      <c r="C43" s="258">
        <v>37.67693711</v>
      </c>
      <c r="D43" s="224">
        <v>12.33756446</v>
      </c>
      <c r="E43" s="258">
        <v>100.65136387999982</v>
      </c>
      <c r="F43" s="258">
        <v>25.380528144799825</v>
      </c>
      <c r="G43" s="258">
        <v>206.4060183475417</v>
      </c>
      <c r="H43" s="258">
        <v>88.31379941999982</v>
      </c>
      <c r="I43" s="225">
        <v>715.8122634846184</v>
      </c>
      <c r="J43" s="1339"/>
    </row>
    <row r="44" spans="1:10" ht="15">
      <c r="A44" s="273" t="s">
        <v>105</v>
      </c>
      <c r="B44" s="261">
        <v>2041.39543925</v>
      </c>
      <c r="C44" s="261">
        <v>1891.832092150001</v>
      </c>
      <c r="D44" s="1440">
        <v>1089.86137545</v>
      </c>
      <c r="E44" s="261">
        <v>2671.40428616</v>
      </c>
      <c r="F44" s="261">
        <v>-149.56334709999896</v>
      </c>
      <c r="G44" s="261">
        <v>-7.326524994831374</v>
      </c>
      <c r="H44" s="261">
        <v>1581.5429107100001</v>
      </c>
      <c r="I44" s="1441">
        <v>145.11413527770782</v>
      </c>
      <c r="J44" s="1339"/>
    </row>
    <row r="45" spans="1:9" s="1339" customFormat="1" ht="14.25">
      <c r="A45" s="250" t="s">
        <v>106</v>
      </c>
      <c r="B45" s="117">
        <v>385.262579529093</v>
      </c>
      <c r="C45" s="1038">
        <v>409.7326006355999</v>
      </c>
      <c r="D45" s="117">
        <v>387.5600842357</v>
      </c>
      <c r="E45" s="1038">
        <v>436.0569166207</v>
      </c>
      <c r="F45" s="1038">
        <v>24.47002110650692</v>
      </c>
      <c r="G45" s="1038">
        <v>6.351517745745425</v>
      </c>
      <c r="H45" s="1038">
        <v>48.496832385000005</v>
      </c>
      <c r="I45" s="1446">
        <v>12.51337130877131</v>
      </c>
    </row>
    <row r="46" spans="1:9" s="1339" customFormat="1" ht="14.25">
      <c r="A46" s="250" t="s">
        <v>107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1447" t="s">
        <v>1066</v>
      </c>
      <c r="H46" s="117">
        <v>0</v>
      </c>
      <c r="I46" s="1448" t="s">
        <v>1066</v>
      </c>
    </row>
    <row r="47" spans="1:9" s="1339" customFormat="1" ht="14.25">
      <c r="A47" s="250" t="s">
        <v>108</v>
      </c>
      <c r="B47" s="117">
        <v>26631.589900099447</v>
      </c>
      <c r="C47" s="117">
        <v>31715.7968449141</v>
      </c>
      <c r="D47" s="117">
        <v>30697.998042297877</v>
      </c>
      <c r="E47" s="117">
        <v>36346.00258362145</v>
      </c>
      <c r="F47" s="117">
        <v>5084.206944814654</v>
      </c>
      <c r="G47" s="117">
        <v>19.09088779110281</v>
      </c>
      <c r="H47" s="117">
        <v>5648.004541323571</v>
      </c>
      <c r="I47" s="1436">
        <v>18.398608709080474</v>
      </c>
    </row>
    <row r="48" spans="1:10" ht="15.75" thickBot="1">
      <c r="A48" s="269" t="s">
        <v>827</v>
      </c>
      <c r="B48" s="194">
        <v>469332.200691707</v>
      </c>
      <c r="C48" s="194">
        <v>523194.1751035631</v>
      </c>
      <c r="D48" s="194">
        <v>526246.5426787833</v>
      </c>
      <c r="E48" s="194">
        <v>589119.0877768843</v>
      </c>
      <c r="F48" s="194">
        <v>53861.97441185606</v>
      </c>
      <c r="G48" s="194">
        <v>11.47630065281557</v>
      </c>
      <c r="H48" s="194">
        <v>62872.54509810102</v>
      </c>
      <c r="I48" s="1449">
        <v>11.947355469179382</v>
      </c>
      <c r="J48" s="1339"/>
    </row>
    <row r="49" spans="1:8" ht="15.75" thickTop="1">
      <c r="A49" s="1663" t="s">
        <v>414</v>
      </c>
      <c r="B49" s="1341"/>
      <c r="C49" s="1341"/>
      <c r="D49" s="1341"/>
      <c r="E49" s="1341"/>
      <c r="F49" s="1341"/>
      <c r="H49" s="1341"/>
    </row>
    <row r="50" spans="2:4" ht="15">
      <c r="B50" s="1341"/>
      <c r="C50" s="1341"/>
      <c r="D50" s="1341"/>
    </row>
    <row r="51" ht="15">
      <c r="D51" s="1341"/>
    </row>
  </sheetData>
  <mergeCells count="5">
    <mergeCell ref="A1:I1"/>
    <mergeCell ref="A2:I2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1">
      <selection activeCell="A37" sqref="A37"/>
    </sheetView>
  </sheetViews>
  <sheetFormatPr defaultColWidth="9.140625" defaultRowHeight="12.75"/>
  <cols>
    <col min="1" max="1" width="39.421875" style="120" customWidth="1"/>
    <col min="2" max="2" width="6.7109375" style="120" bestFit="1" customWidth="1"/>
    <col min="3" max="3" width="6.7109375" style="121" bestFit="1" customWidth="1"/>
    <col min="4" max="4" width="6.421875" style="120" bestFit="1" customWidth="1"/>
    <col min="5" max="5" width="7.7109375" style="120" bestFit="1" customWidth="1"/>
    <col min="6" max="6" width="7.140625" style="120" bestFit="1" customWidth="1"/>
    <col min="7" max="7" width="7.421875" style="120" bestFit="1" customWidth="1"/>
    <col min="8" max="8" width="7.140625" style="120" bestFit="1" customWidth="1"/>
    <col min="9" max="9" width="7.28125" style="120" bestFit="1" customWidth="1"/>
    <col min="10" max="16384" width="9.140625" style="120" customWidth="1"/>
  </cols>
  <sheetData>
    <row r="1" spans="1:9" ht="12.75">
      <c r="A1" s="1681" t="s">
        <v>791</v>
      </c>
      <c r="B1" s="1681"/>
      <c r="C1" s="1681"/>
      <c r="D1" s="1681"/>
      <c r="E1" s="1681"/>
      <c r="F1" s="1681"/>
      <c r="G1" s="1681"/>
      <c r="H1" s="1681"/>
      <c r="I1" s="1681"/>
    </row>
    <row r="2" spans="1:9" s="1213" customFormat="1" ht="15.75" customHeight="1">
      <c r="A2" s="1682" t="s">
        <v>950</v>
      </c>
      <c r="B2" s="1682"/>
      <c r="C2" s="1682"/>
      <c r="D2" s="1682"/>
      <c r="E2" s="1682"/>
      <c r="F2" s="1682"/>
      <c r="G2" s="1682"/>
      <c r="H2" s="1682"/>
      <c r="I2" s="1682"/>
    </row>
    <row r="3" spans="8:9" ht="13.5" thickBot="1">
      <c r="H3" s="1683" t="s">
        <v>1724</v>
      </c>
      <c r="I3" s="1683"/>
    </row>
    <row r="4" spans="1:9" s="1214" customFormat="1" ht="12.75">
      <c r="A4" s="1420"/>
      <c r="B4" s="1421">
        <v>2010</v>
      </c>
      <c r="C4" s="1422">
        <v>2011</v>
      </c>
      <c r="D4" s="1422">
        <v>2011</v>
      </c>
      <c r="E4" s="1422">
        <v>2012</v>
      </c>
      <c r="F4" s="1672" t="s">
        <v>473</v>
      </c>
      <c r="G4" s="1673"/>
      <c r="H4" s="1673"/>
      <c r="I4" s="1674"/>
    </row>
    <row r="5" spans="1:9" s="1214" customFormat="1" ht="14.25" customHeight="1">
      <c r="A5" s="1423" t="s">
        <v>1067</v>
      </c>
      <c r="B5" s="1424" t="s">
        <v>965</v>
      </c>
      <c r="C5" s="1424" t="s">
        <v>820</v>
      </c>
      <c r="D5" s="1424" t="s">
        <v>375</v>
      </c>
      <c r="E5" s="1424" t="s">
        <v>472</v>
      </c>
      <c r="F5" s="1677" t="s">
        <v>1000</v>
      </c>
      <c r="G5" s="1678"/>
      <c r="H5" s="1679" t="s">
        <v>413</v>
      </c>
      <c r="I5" s="1680"/>
    </row>
    <row r="6" spans="1:9" s="1215" customFormat="1" ht="12.75">
      <c r="A6" s="1425"/>
      <c r="B6" s="1424"/>
      <c r="C6" s="1424"/>
      <c r="D6" s="1424"/>
      <c r="E6" s="1424"/>
      <c r="F6" s="1225" t="s">
        <v>336</v>
      </c>
      <c r="G6" s="1225" t="s">
        <v>317</v>
      </c>
      <c r="H6" s="1225" t="s">
        <v>336</v>
      </c>
      <c r="I6" s="1426" t="s">
        <v>317</v>
      </c>
    </row>
    <row r="7" spans="1:9" s="1216" customFormat="1" ht="14.25">
      <c r="A7" s="1342" t="s">
        <v>1068</v>
      </c>
      <c r="B7" s="117">
        <v>567.8</v>
      </c>
      <c r="C7" s="117">
        <v>445.23699999999997</v>
      </c>
      <c r="D7" s="117">
        <v>728.8219999999999</v>
      </c>
      <c r="E7" s="117">
        <v>525.61</v>
      </c>
      <c r="F7" s="117">
        <v>-122.56299999999999</v>
      </c>
      <c r="G7" s="117">
        <v>-21.585593518844664</v>
      </c>
      <c r="H7" s="117">
        <v>-203.21199999999988</v>
      </c>
      <c r="I7" s="1343">
        <v>-27.882253828781227</v>
      </c>
    </row>
    <row r="8" spans="1:9" ht="12.75">
      <c r="A8" s="1344" t="s">
        <v>290</v>
      </c>
      <c r="B8" s="258">
        <v>373.6</v>
      </c>
      <c r="C8" s="258">
        <v>60.185</v>
      </c>
      <c r="D8" s="258">
        <v>341.36</v>
      </c>
      <c r="E8" s="224">
        <v>348.04</v>
      </c>
      <c r="F8" s="258">
        <v>-313.415</v>
      </c>
      <c r="G8" s="258">
        <v>-83.89052462526767</v>
      </c>
      <c r="H8" s="258">
        <v>6.680000000000007</v>
      </c>
      <c r="I8" s="1345">
        <v>1.9568783688774332</v>
      </c>
    </row>
    <row r="9" spans="1:9" ht="12.75">
      <c r="A9" s="1344" t="s">
        <v>291</v>
      </c>
      <c r="B9" s="258">
        <v>69.6</v>
      </c>
      <c r="C9" s="258">
        <v>69.6</v>
      </c>
      <c r="D9" s="258">
        <v>69.6</v>
      </c>
      <c r="E9" s="224">
        <v>0</v>
      </c>
      <c r="F9" s="258">
        <v>0</v>
      </c>
      <c r="G9" s="258">
        <v>0</v>
      </c>
      <c r="H9" s="258">
        <v>-69.6</v>
      </c>
      <c r="I9" s="1345">
        <v>-100</v>
      </c>
    </row>
    <row r="10" spans="1:9" ht="12.75">
      <c r="A10" s="1344" t="s">
        <v>292</v>
      </c>
      <c r="B10" s="258">
        <v>15.6</v>
      </c>
      <c r="C10" s="258">
        <v>0</v>
      </c>
      <c r="D10" s="258">
        <v>0</v>
      </c>
      <c r="E10" s="224">
        <v>0</v>
      </c>
      <c r="F10" s="258">
        <v>-15.6</v>
      </c>
      <c r="G10" s="258">
        <v>-100</v>
      </c>
      <c r="H10" s="258">
        <v>0</v>
      </c>
      <c r="I10" s="1451" t="s">
        <v>1066</v>
      </c>
    </row>
    <row r="11" spans="1:9" ht="12.75">
      <c r="A11" s="1344" t="s">
        <v>293</v>
      </c>
      <c r="B11" s="258">
        <v>109</v>
      </c>
      <c r="C11" s="258">
        <v>315.452</v>
      </c>
      <c r="D11" s="258">
        <v>317.86199999999985</v>
      </c>
      <c r="E11" s="258">
        <v>177.57</v>
      </c>
      <c r="F11" s="258">
        <v>206.45200000000006</v>
      </c>
      <c r="G11" s="258">
        <v>189.40550458715612</v>
      </c>
      <c r="H11" s="258">
        <v>-140.29199999999986</v>
      </c>
      <c r="I11" s="1345">
        <v>-44.136134548955184</v>
      </c>
    </row>
    <row r="12" spans="1:9" s="1215" customFormat="1" ht="12.75">
      <c r="A12" s="1342" t="s">
        <v>1129</v>
      </c>
      <c r="B12" s="117">
        <v>1804.6</v>
      </c>
      <c r="C12" s="117">
        <v>2061.806</v>
      </c>
      <c r="D12" s="117">
        <v>2803.844</v>
      </c>
      <c r="E12" s="129">
        <v>3818.92</v>
      </c>
      <c r="F12" s="117">
        <v>257.20600000000013</v>
      </c>
      <c r="G12" s="117">
        <v>14.252798404078474</v>
      </c>
      <c r="H12" s="117">
        <v>1015.076</v>
      </c>
      <c r="I12" s="1343">
        <v>36.203012721107164</v>
      </c>
    </row>
    <row r="13" spans="1:9" ht="12.75">
      <c r="A13" s="1344" t="s">
        <v>294</v>
      </c>
      <c r="B13" s="258">
        <v>346.5</v>
      </c>
      <c r="C13" s="258">
        <v>351.4</v>
      </c>
      <c r="D13" s="258">
        <v>585.66</v>
      </c>
      <c r="E13" s="224">
        <v>466.87</v>
      </c>
      <c r="F13" s="258">
        <v>4.899999999999977</v>
      </c>
      <c r="G13" s="258">
        <v>1.4141414141414077</v>
      </c>
      <c r="H13" s="258">
        <v>-118.79</v>
      </c>
      <c r="I13" s="1345">
        <v>-20.28309940921353</v>
      </c>
    </row>
    <row r="14" spans="1:9" ht="12.75">
      <c r="A14" s="1344" t="s">
        <v>295</v>
      </c>
      <c r="B14" s="258">
        <v>124.8</v>
      </c>
      <c r="C14" s="258">
        <v>0.7360000000000001</v>
      </c>
      <c r="D14" s="258">
        <v>184.658</v>
      </c>
      <c r="E14" s="224">
        <v>65.44</v>
      </c>
      <c r="F14" s="258">
        <v>-124.064</v>
      </c>
      <c r="G14" s="258">
        <v>-99.41025641025641</v>
      </c>
      <c r="H14" s="258">
        <v>-119.21799999999999</v>
      </c>
      <c r="I14" s="1345">
        <v>-64.56151371725026</v>
      </c>
    </row>
    <row r="15" spans="1:9" ht="12.75">
      <c r="A15" s="1344" t="s">
        <v>296</v>
      </c>
      <c r="B15" s="258">
        <v>0</v>
      </c>
      <c r="C15" s="258">
        <v>499.73400000000004</v>
      </c>
      <c r="D15" s="258">
        <v>498.563</v>
      </c>
      <c r="E15" s="224">
        <v>1900</v>
      </c>
      <c r="F15" s="258">
        <v>499.73400000000004</v>
      </c>
      <c r="G15" s="1450" t="s">
        <v>1066</v>
      </c>
      <c r="H15" s="258">
        <v>1401.437</v>
      </c>
      <c r="I15" s="1345">
        <v>281.0952677996562</v>
      </c>
    </row>
    <row r="16" spans="1:9" ht="12.75">
      <c r="A16" s="1344" t="s">
        <v>297</v>
      </c>
      <c r="B16" s="258">
        <v>62.7</v>
      </c>
      <c r="C16" s="258">
        <v>19.999000000000002</v>
      </c>
      <c r="D16" s="258">
        <v>42.946</v>
      </c>
      <c r="E16" s="224">
        <v>48.31</v>
      </c>
      <c r="F16" s="258">
        <v>-42.701</v>
      </c>
      <c r="G16" s="258">
        <v>-68.103668261563</v>
      </c>
      <c r="H16" s="258">
        <v>5.364000000000004</v>
      </c>
      <c r="I16" s="1345">
        <v>12.490103851348215</v>
      </c>
    </row>
    <row r="17" spans="1:9" ht="12.75" hidden="1">
      <c r="A17" s="1344"/>
      <c r="B17" s="258"/>
      <c r="C17" s="258"/>
      <c r="D17" s="258">
        <v>1492.017</v>
      </c>
      <c r="E17" s="224"/>
      <c r="F17" s="258">
        <v>0</v>
      </c>
      <c r="G17" s="258" t="e">
        <v>#DIV/0!</v>
      </c>
      <c r="H17" s="258">
        <v>-1492.017</v>
      </c>
      <c r="I17" s="1345">
        <v>-100</v>
      </c>
    </row>
    <row r="18" spans="1:9" ht="12.75">
      <c r="A18" s="1344" t="s">
        <v>298</v>
      </c>
      <c r="B18" s="258">
        <v>1270.6</v>
      </c>
      <c r="C18" s="258">
        <v>1189.9369999999997</v>
      </c>
      <c r="D18" s="258">
        <v>1492.0170000000003</v>
      </c>
      <c r="E18" s="258">
        <v>1338.3</v>
      </c>
      <c r="F18" s="258">
        <v>-80.66300000000024</v>
      </c>
      <c r="G18" s="258">
        <v>-6.348418070203072</v>
      </c>
      <c r="H18" s="258">
        <v>-153.7170000000001</v>
      </c>
      <c r="I18" s="1345">
        <v>-10.302630600053488</v>
      </c>
    </row>
    <row r="19" spans="1:10" s="1215" customFormat="1" ht="12.75">
      <c r="A19" s="1342" t="s">
        <v>1130</v>
      </c>
      <c r="B19" s="117">
        <v>1560.1</v>
      </c>
      <c r="C19" s="117">
        <v>1495.4</v>
      </c>
      <c r="D19" s="117">
        <v>2100.898</v>
      </c>
      <c r="E19" s="129">
        <v>1128.06</v>
      </c>
      <c r="F19" s="117">
        <v>-64.69999999999982</v>
      </c>
      <c r="G19" s="117">
        <v>-4.147170053201706</v>
      </c>
      <c r="H19" s="117">
        <v>-972.8380000000002</v>
      </c>
      <c r="I19" s="1343">
        <v>-46.30581779791309</v>
      </c>
      <c r="J19" s="120"/>
    </row>
    <row r="20" spans="1:9" ht="12.75">
      <c r="A20" s="1344" t="s">
        <v>1131</v>
      </c>
      <c r="B20" s="258">
        <v>0</v>
      </c>
      <c r="C20" s="258">
        <v>0</v>
      </c>
      <c r="D20" s="258">
        <v>0</v>
      </c>
      <c r="E20" s="224">
        <v>0</v>
      </c>
      <c r="F20" s="258">
        <v>0</v>
      </c>
      <c r="G20" s="1450" t="s">
        <v>1066</v>
      </c>
      <c r="H20" s="258">
        <v>0</v>
      </c>
      <c r="I20" s="1451" t="s">
        <v>1066</v>
      </c>
    </row>
    <row r="21" spans="1:9" ht="12.75">
      <c r="A21" s="1344" t="s">
        <v>299</v>
      </c>
      <c r="B21" s="258">
        <v>1560.1</v>
      </c>
      <c r="C21" s="258">
        <v>1495.4</v>
      </c>
      <c r="D21" s="258">
        <v>2100.898</v>
      </c>
      <c r="E21" s="258">
        <v>1128.06</v>
      </c>
      <c r="F21" s="258">
        <v>-64.69999999999982</v>
      </c>
      <c r="G21" s="258">
        <v>-4.147170053201706</v>
      </c>
      <c r="H21" s="258">
        <v>-972.8380000000002</v>
      </c>
      <c r="I21" s="1345">
        <v>-46.30581779791309</v>
      </c>
    </row>
    <row r="22" spans="1:10" s="1215" customFormat="1" ht="12.75">
      <c r="A22" s="1342" t="s">
        <v>1133</v>
      </c>
      <c r="B22" s="117">
        <v>566</v>
      </c>
      <c r="C22" s="117">
        <v>518.335</v>
      </c>
      <c r="D22" s="117">
        <v>630.99</v>
      </c>
      <c r="E22" s="129">
        <v>458.54</v>
      </c>
      <c r="F22" s="117">
        <v>-47.665</v>
      </c>
      <c r="G22" s="117">
        <v>-8.421378091872784</v>
      </c>
      <c r="H22" s="117">
        <v>-172.45</v>
      </c>
      <c r="I22" s="1343">
        <v>-27.33006862232365</v>
      </c>
      <c r="J22" s="120"/>
    </row>
    <row r="23" spans="1:9" ht="12.75">
      <c r="A23" s="1344" t="s">
        <v>300</v>
      </c>
      <c r="B23" s="258">
        <v>187.6</v>
      </c>
      <c r="C23" s="258">
        <v>111.5</v>
      </c>
      <c r="D23" s="258">
        <v>143.2</v>
      </c>
      <c r="E23" s="224">
        <v>429.05</v>
      </c>
      <c r="F23" s="258">
        <v>-76.1</v>
      </c>
      <c r="G23" s="258">
        <v>-40.56503198294243</v>
      </c>
      <c r="H23" s="258">
        <v>285.85</v>
      </c>
      <c r="I23" s="1345">
        <v>199.61592178770954</v>
      </c>
    </row>
    <row r="24" spans="1:9" ht="12.75">
      <c r="A24" s="1344" t="s">
        <v>301</v>
      </c>
      <c r="B24" s="258">
        <v>378.4</v>
      </c>
      <c r="C24" s="258">
        <v>406.835</v>
      </c>
      <c r="D24" s="258">
        <v>487.79</v>
      </c>
      <c r="E24" s="258">
        <v>29.49</v>
      </c>
      <c r="F24" s="258">
        <v>28.43500000000006</v>
      </c>
      <c r="G24" s="258">
        <v>7.5145348837209465</v>
      </c>
      <c r="H24" s="258">
        <v>-458.3</v>
      </c>
      <c r="I24" s="1345">
        <v>-93.95436560815105</v>
      </c>
    </row>
    <row r="25" spans="1:10" s="1215" customFormat="1" ht="12.75">
      <c r="A25" s="1342" t="s">
        <v>1134</v>
      </c>
      <c r="B25" s="117">
        <v>2213.5</v>
      </c>
      <c r="C25" s="117">
        <v>2487.0809999999997</v>
      </c>
      <c r="D25" s="117">
        <v>2028.292</v>
      </c>
      <c r="E25" s="129">
        <v>3036.27</v>
      </c>
      <c r="F25" s="117">
        <v>273.5809999999997</v>
      </c>
      <c r="G25" s="117">
        <v>12.3596566523605</v>
      </c>
      <c r="H25" s="117">
        <v>1007.9780000000001</v>
      </c>
      <c r="I25" s="1343">
        <v>49.695901773511906</v>
      </c>
      <c r="J25" s="120"/>
    </row>
    <row r="26" spans="1:9" ht="12.75">
      <c r="A26" s="1344" t="s">
        <v>302</v>
      </c>
      <c r="B26" s="258">
        <v>27</v>
      </c>
      <c r="C26" s="258">
        <v>1.3</v>
      </c>
      <c r="D26" s="258">
        <v>1.777</v>
      </c>
      <c r="E26" s="224">
        <v>9.8</v>
      </c>
      <c r="F26" s="258">
        <v>-25.7</v>
      </c>
      <c r="G26" s="258">
        <v>-95.18518518518519</v>
      </c>
      <c r="H26" s="258">
        <v>8.023000000000001</v>
      </c>
      <c r="I26" s="1345">
        <v>451.4912774338774</v>
      </c>
    </row>
    <row r="27" spans="1:9" ht="12.75">
      <c r="A27" s="1344" t="s">
        <v>303</v>
      </c>
      <c r="B27" s="258">
        <v>217</v>
      </c>
      <c r="C27" s="258">
        <v>773.0509999999999</v>
      </c>
      <c r="D27" s="258">
        <v>571.299</v>
      </c>
      <c r="E27" s="224">
        <v>571.12</v>
      </c>
      <c r="F27" s="258">
        <v>556.0509999999999</v>
      </c>
      <c r="G27" s="258">
        <v>256.24470046082945</v>
      </c>
      <c r="H27" s="258">
        <v>-0.17899999999997362</v>
      </c>
      <c r="I27" s="1345">
        <v>-0.031332104554703165</v>
      </c>
    </row>
    <row r="28" spans="1:9" ht="12.75">
      <c r="A28" s="1344" t="s">
        <v>304</v>
      </c>
      <c r="B28" s="258">
        <v>940</v>
      </c>
      <c r="C28" s="258">
        <v>550</v>
      </c>
      <c r="D28" s="258">
        <v>550</v>
      </c>
      <c r="E28" s="224">
        <v>1424.84</v>
      </c>
      <c r="F28" s="258">
        <v>-390</v>
      </c>
      <c r="G28" s="258">
        <v>-41.48936170212766</v>
      </c>
      <c r="H28" s="258">
        <v>874.84</v>
      </c>
      <c r="I28" s="1345">
        <v>159.06181818181818</v>
      </c>
    </row>
    <row r="29" spans="1:9" ht="12.75">
      <c r="A29" s="1344" t="s">
        <v>305</v>
      </c>
      <c r="B29" s="258">
        <v>1029.5</v>
      </c>
      <c r="C29" s="258">
        <v>1162.73</v>
      </c>
      <c r="D29" s="258">
        <v>905.2159999999999</v>
      </c>
      <c r="E29" s="258">
        <v>1030.51</v>
      </c>
      <c r="F29" s="258">
        <v>133.23</v>
      </c>
      <c r="G29" s="258">
        <v>12.941233608547797</v>
      </c>
      <c r="H29" s="258">
        <v>125.2940000000001</v>
      </c>
      <c r="I29" s="1345">
        <v>13.841337316176483</v>
      </c>
    </row>
    <row r="30" spans="1:10" s="1215" customFormat="1" ht="12.75">
      <c r="A30" s="1342" t="s">
        <v>827</v>
      </c>
      <c r="B30" s="117">
        <v>6712</v>
      </c>
      <c r="C30" s="117">
        <v>7007.859</v>
      </c>
      <c r="D30" s="117">
        <v>8292.846</v>
      </c>
      <c r="E30" s="129">
        <v>8967.4</v>
      </c>
      <c r="F30" s="117">
        <v>295.8590000000004</v>
      </c>
      <c r="G30" s="117">
        <v>4.40791120381407</v>
      </c>
      <c r="H30" s="117">
        <v>674.5540000000001</v>
      </c>
      <c r="I30" s="1343">
        <v>8.134167691043583</v>
      </c>
      <c r="J30" s="120"/>
    </row>
    <row r="31" spans="1:9" ht="12.75">
      <c r="A31" s="1344" t="s">
        <v>1165</v>
      </c>
      <c r="B31" s="258">
        <v>1560.1</v>
      </c>
      <c r="C31" s="258">
        <v>1495.4</v>
      </c>
      <c r="D31" s="258">
        <v>2100.898</v>
      </c>
      <c r="E31" s="258">
        <v>1128.06</v>
      </c>
      <c r="F31" s="258">
        <v>-64.69999999999982</v>
      </c>
      <c r="G31" s="258">
        <v>-4.147170053201706</v>
      </c>
      <c r="H31" s="258">
        <v>-972.8380000000002</v>
      </c>
      <c r="I31" s="1345">
        <v>-46.30581779791309</v>
      </c>
    </row>
    <row r="32" spans="1:9" ht="12.75">
      <c r="A32" s="1344" t="s">
        <v>1166</v>
      </c>
      <c r="B32" s="258">
        <v>5151.9</v>
      </c>
      <c r="C32" s="258">
        <v>5512.459000000001</v>
      </c>
      <c r="D32" s="258">
        <v>6191.947999999999</v>
      </c>
      <c r="E32" s="258">
        <v>7839.34</v>
      </c>
      <c r="F32" s="258">
        <v>360.5590000000011</v>
      </c>
      <c r="G32" s="258">
        <v>6.9985636367165736</v>
      </c>
      <c r="H32" s="258">
        <v>1647.3920000000007</v>
      </c>
      <c r="I32" s="1345">
        <v>26.605391388945787</v>
      </c>
    </row>
    <row r="33" spans="1:9" ht="12.75" hidden="1">
      <c r="A33" s="1344"/>
      <c r="B33" s="258"/>
      <c r="C33" s="258"/>
      <c r="D33" s="39"/>
      <c r="F33" s="258">
        <v>0</v>
      </c>
      <c r="G33" s="258" t="e">
        <v>#DIV/0!</v>
      </c>
      <c r="H33" s="258">
        <v>0</v>
      </c>
      <c r="I33" s="1345" t="e">
        <v>#DIV/0!</v>
      </c>
    </row>
    <row r="34" spans="1:9" ht="12.75">
      <c r="A34" s="1344" t="s">
        <v>1167</v>
      </c>
      <c r="B34" s="1217">
        <v>553.4</v>
      </c>
      <c r="C34" s="1217">
        <v>84.731</v>
      </c>
      <c r="D34" s="1217">
        <v>42.55</v>
      </c>
      <c r="E34" s="1218">
        <v>79.04</v>
      </c>
      <c r="F34" s="258">
        <v>-468.669</v>
      </c>
      <c r="G34" s="258">
        <v>-84.68901337188291</v>
      </c>
      <c r="H34" s="258">
        <v>36.49</v>
      </c>
      <c r="I34" s="1345">
        <v>85.75793184488839</v>
      </c>
    </row>
    <row r="35" spans="1:9" ht="15">
      <c r="A35" s="1344" t="s">
        <v>1168</v>
      </c>
      <c r="B35" s="258">
        <v>3.9</v>
      </c>
      <c r="C35" s="258">
        <v>0</v>
      </c>
      <c r="D35" s="258">
        <v>11.45</v>
      </c>
      <c r="E35" s="1219">
        <v>1.92</v>
      </c>
      <c r="F35" s="258">
        <v>-3.9</v>
      </c>
      <c r="G35" s="258">
        <v>-100</v>
      </c>
      <c r="H35" s="258">
        <v>-9.53</v>
      </c>
      <c r="I35" s="1345">
        <v>-83.23144104803494</v>
      </c>
    </row>
    <row r="36" spans="1:9" ht="15.75" thickBot="1">
      <c r="A36" s="1346" t="s">
        <v>1174</v>
      </c>
      <c r="B36" s="1347">
        <v>549.5</v>
      </c>
      <c r="C36" s="1347">
        <v>84.731</v>
      </c>
      <c r="D36" s="1347">
        <v>31.1</v>
      </c>
      <c r="E36" s="1348">
        <v>77.12</v>
      </c>
      <c r="F36" s="1347">
        <v>-464.769</v>
      </c>
      <c r="G36" s="1347">
        <v>-84.5803457688808</v>
      </c>
      <c r="H36" s="1347">
        <v>46.02</v>
      </c>
      <c r="I36" s="1349">
        <v>147.9742765273312</v>
      </c>
    </row>
    <row r="37" spans="1:4" ht="12.75">
      <c r="A37" s="1663" t="s">
        <v>414</v>
      </c>
      <c r="D37" s="121"/>
    </row>
    <row r="38" spans="4:5" ht="12">
      <c r="D38" s="121"/>
      <c r="E38" s="121"/>
    </row>
    <row r="39" spans="1:5" ht="12">
      <c r="A39" s="1215"/>
      <c r="B39" s="1215"/>
      <c r="C39" s="1564"/>
      <c r="D39" s="1564"/>
      <c r="E39" s="1564"/>
    </row>
    <row r="40" spans="1:5" ht="12">
      <c r="A40" s="1215"/>
      <c r="B40" s="1215"/>
      <c r="C40" s="1564"/>
      <c r="D40" s="1564"/>
      <c r="E40" s="1564"/>
    </row>
    <row r="41" spans="4:5" ht="12">
      <c r="D41" s="121"/>
      <c r="E41" s="121"/>
    </row>
    <row r="42" spans="4:5" ht="12">
      <c r="D42" s="121"/>
      <c r="E42" s="121"/>
    </row>
    <row r="43" spans="4:5" ht="12">
      <c r="D43" s="121"/>
      <c r="E43" s="121"/>
    </row>
    <row r="44" spans="4:5" ht="12">
      <c r="D44" s="121"/>
      <c r="E44" s="121"/>
    </row>
    <row r="45" spans="4:5" ht="12">
      <c r="D45" s="121"/>
      <c r="E45" s="121"/>
    </row>
    <row r="46" spans="4:5" ht="12">
      <c r="D46" s="121"/>
      <c r="E46" s="121"/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6">
      <selection activeCell="L14" sqref="L14"/>
    </sheetView>
  </sheetViews>
  <sheetFormatPr defaultColWidth="9.140625" defaultRowHeight="12.75"/>
  <cols>
    <col min="3" max="3" width="8.140625" style="0" customWidth="1"/>
    <col min="7" max="7" width="9.7109375" style="0" customWidth="1"/>
    <col min="11" max="11" width="8.421875" style="0" customWidth="1"/>
  </cols>
  <sheetData>
    <row r="1" spans="1:13" ht="12.75">
      <c r="A1" s="1668" t="s">
        <v>792</v>
      </c>
      <c r="B1" s="1668"/>
      <c r="C1" s="1668"/>
      <c r="D1" s="1668"/>
      <c r="E1" s="1668"/>
      <c r="F1" s="1668"/>
      <c r="G1" s="1668"/>
      <c r="H1" s="1668"/>
      <c r="I1" s="1668"/>
      <c r="J1" s="1668"/>
      <c r="K1" s="1668"/>
      <c r="L1" s="1668"/>
      <c r="M1" s="1668"/>
    </row>
    <row r="2" spans="1:13" ht="15.75">
      <c r="A2" s="1669" t="s">
        <v>1327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</row>
    <row r="3" spans="1:13" ht="13.5" thickBot="1">
      <c r="A3" s="10"/>
      <c r="B3" s="45"/>
      <c r="C3" s="20"/>
      <c r="D3" s="45"/>
      <c r="E3" s="44"/>
      <c r="F3" s="44"/>
      <c r="G3" s="20"/>
      <c r="H3" s="44"/>
      <c r="I3" s="164"/>
      <c r="J3" s="748"/>
      <c r="M3" s="164" t="s">
        <v>1724</v>
      </c>
    </row>
    <row r="4" spans="1:13" ht="13.5" thickTop="1">
      <c r="A4" s="1671" t="s">
        <v>957</v>
      </c>
      <c r="B4" s="1675" t="s">
        <v>334</v>
      </c>
      <c r="C4" s="1739"/>
      <c r="D4" s="1675" t="s">
        <v>976</v>
      </c>
      <c r="E4" s="1739"/>
      <c r="F4" s="1675" t="s">
        <v>42</v>
      </c>
      <c r="G4" s="1739"/>
      <c r="H4" s="1675" t="s">
        <v>1132</v>
      </c>
      <c r="I4" s="1739"/>
      <c r="J4" s="1675" t="s">
        <v>1000</v>
      </c>
      <c r="K4" s="1738"/>
      <c r="L4" s="1675" t="s">
        <v>413</v>
      </c>
      <c r="M4" s="1667"/>
    </row>
    <row r="5" spans="1:13" ht="33" customHeight="1">
      <c r="A5" s="1737"/>
      <c r="B5" s="115" t="s">
        <v>336</v>
      </c>
      <c r="C5" s="749" t="s">
        <v>1256</v>
      </c>
      <c r="D5" s="115" t="s">
        <v>336</v>
      </c>
      <c r="E5" s="750" t="s">
        <v>1256</v>
      </c>
      <c r="F5" s="115" t="s">
        <v>336</v>
      </c>
      <c r="G5" s="750" t="s">
        <v>1256</v>
      </c>
      <c r="H5" s="115" t="s">
        <v>336</v>
      </c>
      <c r="I5" s="750" t="s">
        <v>1256</v>
      </c>
      <c r="J5" s="115" t="s">
        <v>336</v>
      </c>
      <c r="K5" s="1572" t="s">
        <v>1256</v>
      </c>
      <c r="L5" s="115" t="s">
        <v>336</v>
      </c>
      <c r="M5" s="751" t="s">
        <v>1256</v>
      </c>
    </row>
    <row r="6" spans="1:13" ht="15" customHeight="1">
      <c r="A6" s="210" t="s">
        <v>1257</v>
      </c>
      <c r="B6" s="753">
        <v>1000</v>
      </c>
      <c r="C6" s="752">
        <v>2.506</v>
      </c>
      <c r="D6" s="754">
        <v>0</v>
      </c>
      <c r="E6" s="755">
        <v>0</v>
      </c>
      <c r="F6" s="754">
        <v>3500</v>
      </c>
      <c r="G6" s="755">
        <v>4.94</v>
      </c>
      <c r="H6" s="754">
        <v>7440</v>
      </c>
      <c r="I6" s="755">
        <v>2.17</v>
      </c>
      <c r="J6" s="754">
        <v>0</v>
      </c>
      <c r="K6" s="781">
        <v>0</v>
      </c>
      <c r="L6" s="754">
        <v>0</v>
      </c>
      <c r="M6" s="756">
        <v>0</v>
      </c>
    </row>
    <row r="7" spans="1:13" ht="15" customHeight="1">
      <c r="A7" s="213" t="s">
        <v>1258</v>
      </c>
      <c r="B7" s="280">
        <v>1250</v>
      </c>
      <c r="C7" s="279">
        <v>3.0606</v>
      </c>
      <c r="D7" s="281">
        <v>0</v>
      </c>
      <c r="E7" s="282">
        <v>0</v>
      </c>
      <c r="F7" s="284">
        <v>0</v>
      </c>
      <c r="G7" s="282">
        <v>0</v>
      </c>
      <c r="H7" s="284">
        <v>0</v>
      </c>
      <c r="I7" s="282">
        <v>0</v>
      </c>
      <c r="J7" s="284">
        <v>0</v>
      </c>
      <c r="K7" s="330">
        <v>0</v>
      </c>
      <c r="L7" s="281">
        <v>0</v>
      </c>
      <c r="M7" s="283">
        <v>0</v>
      </c>
    </row>
    <row r="8" spans="1:13" ht="15" customHeight="1">
      <c r="A8" s="213" t="s">
        <v>1259</v>
      </c>
      <c r="B8" s="280">
        <v>1020</v>
      </c>
      <c r="C8" s="279">
        <v>3.3775</v>
      </c>
      <c r="D8" s="281">
        <v>0</v>
      </c>
      <c r="E8" s="282">
        <v>0</v>
      </c>
      <c r="F8" s="281">
        <v>0</v>
      </c>
      <c r="G8" s="282">
        <v>0</v>
      </c>
      <c r="H8" s="281">
        <v>0</v>
      </c>
      <c r="I8" s="282">
        <v>0</v>
      </c>
      <c r="J8" s="281">
        <v>2000</v>
      </c>
      <c r="K8" s="330">
        <v>5.56</v>
      </c>
      <c r="L8" s="281">
        <v>0</v>
      </c>
      <c r="M8" s="283">
        <v>0</v>
      </c>
    </row>
    <row r="9" spans="1:13" ht="15" customHeight="1">
      <c r="A9" s="213" t="s">
        <v>1260</v>
      </c>
      <c r="B9" s="280">
        <v>0</v>
      </c>
      <c r="C9" s="279">
        <v>0</v>
      </c>
      <c r="D9" s="281">
        <v>500</v>
      </c>
      <c r="E9" s="282">
        <v>3.4401</v>
      </c>
      <c r="F9" s="281">
        <v>2000</v>
      </c>
      <c r="G9" s="282">
        <v>5.2</v>
      </c>
      <c r="H9" s="281">
        <v>0</v>
      </c>
      <c r="I9" s="282">
        <v>0</v>
      </c>
      <c r="J9" s="281">
        <v>0</v>
      </c>
      <c r="K9" s="330">
        <v>0</v>
      </c>
      <c r="L9" s="281">
        <v>0</v>
      </c>
      <c r="M9" s="283">
        <v>0</v>
      </c>
    </row>
    <row r="10" spans="1:13" ht="15" customHeight="1">
      <c r="A10" s="213" t="s">
        <v>1261</v>
      </c>
      <c r="B10" s="280">
        <v>2620</v>
      </c>
      <c r="C10" s="279">
        <v>1.5936</v>
      </c>
      <c r="D10" s="281">
        <v>740</v>
      </c>
      <c r="E10" s="282">
        <v>4.3315</v>
      </c>
      <c r="F10" s="281">
        <v>1960</v>
      </c>
      <c r="G10" s="282">
        <v>4.95</v>
      </c>
      <c r="H10" s="281">
        <v>0</v>
      </c>
      <c r="I10" s="282">
        <v>0</v>
      </c>
      <c r="J10" s="281">
        <v>0</v>
      </c>
      <c r="K10" s="330">
        <v>0</v>
      </c>
      <c r="L10" s="281">
        <v>5400</v>
      </c>
      <c r="M10" s="283">
        <v>3.5852</v>
      </c>
    </row>
    <row r="11" spans="1:13" ht="15" customHeight="1">
      <c r="A11" s="213" t="s">
        <v>1262</v>
      </c>
      <c r="B11" s="280">
        <v>0</v>
      </c>
      <c r="C11" s="279">
        <v>0</v>
      </c>
      <c r="D11" s="281">
        <v>0</v>
      </c>
      <c r="E11" s="282">
        <v>0</v>
      </c>
      <c r="F11" s="281">
        <v>0</v>
      </c>
      <c r="G11" s="282">
        <v>0</v>
      </c>
      <c r="H11" s="281">
        <v>0</v>
      </c>
      <c r="I11" s="282">
        <v>0</v>
      </c>
      <c r="J11" s="281">
        <v>0</v>
      </c>
      <c r="K11" s="330">
        <v>0</v>
      </c>
      <c r="L11" s="281">
        <v>3000</v>
      </c>
      <c r="M11" s="283">
        <v>2.98</v>
      </c>
    </row>
    <row r="12" spans="1:13" ht="15" customHeight="1">
      <c r="A12" s="213" t="s">
        <v>1263</v>
      </c>
      <c r="B12" s="280">
        <v>0</v>
      </c>
      <c r="C12" s="279">
        <v>0</v>
      </c>
      <c r="D12" s="281">
        <v>0</v>
      </c>
      <c r="E12" s="282">
        <v>0</v>
      </c>
      <c r="F12" s="281">
        <v>0</v>
      </c>
      <c r="G12" s="282">
        <v>0</v>
      </c>
      <c r="H12" s="281">
        <v>0</v>
      </c>
      <c r="I12" s="282">
        <v>0</v>
      </c>
      <c r="J12" s="281">
        <v>0</v>
      </c>
      <c r="K12" s="330">
        <v>0</v>
      </c>
      <c r="L12" s="281">
        <v>0</v>
      </c>
      <c r="M12" s="283">
        <v>0</v>
      </c>
    </row>
    <row r="13" spans="1:13" ht="15" customHeight="1">
      <c r="A13" s="213" t="s">
        <v>1264</v>
      </c>
      <c r="B13" s="280">
        <v>2000</v>
      </c>
      <c r="C13" s="282">
        <v>2.9419</v>
      </c>
      <c r="D13" s="281">
        <v>2460</v>
      </c>
      <c r="E13" s="282">
        <v>4.871</v>
      </c>
      <c r="F13" s="281">
        <v>0</v>
      </c>
      <c r="G13" s="282">
        <v>0</v>
      </c>
      <c r="H13" s="281">
        <v>0</v>
      </c>
      <c r="I13" s="282">
        <v>0</v>
      </c>
      <c r="J13" s="281">
        <v>0</v>
      </c>
      <c r="K13" s="330">
        <v>0</v>
      </c>
      <c r="L13" s="281">
        <v>0</v>
      </c>
      <c r="M13" s="283">
        <v>0</v>
      </c>
    </row>
    <row r="14" spans="1:13" ht="15" customHeight="1">
      <c r="A14" s="213" t="s">
        <v>1265</v>
      </c>
      <c r="B14" s="280">
        <v>1010</v>
      </c>
      <c r="C14" s="282">
        <v>2.5443</v>
      </c>
      <c r="D14" s="281">
        <v>770</v>
      </c>
      <c r="E14" s="282">
        <v>4.049</v>
      </c>
      <c r="F14" s="281">
        <v>0</v>
      </c>
      <c r="G14" s="282">
        <v>0</v>
      </c>
      <c r="H14" s="281">
        <v>0</v>
      </c>
      <c r="I14" s="282">
        <v>0</v>
      </c>
      <c r="J14" s="281">
        <v>0</v>
      </c>
      <c r="K14" s="330">
        <v>0</v>
      </c>
      <c r="L14" s="281">
        <v>0</v>
      </c>
      <c r="M14" s="283">
        <v>0</v>
      </c>
    </row>
    <row r="15" spans="1:13" ht="15" customHeight="1">
      <c r="A15" s="213" t="s">
        <v>821</v>
      </c>
      <c r="B15" s="281">
        <v>1300</v>
      </c>
      <c r="C15" s="282">
        <v>3.3656</v>
      </c>
      <c r="D15" s="281">
        <v>2000</v>
      </c>
      <c r="E15" s="282">
        <v>5.38</v>
      </c>
      <c r="F15" s="281">
        <v>0</v>
      </c>
      <c r="G15" s="282">
        <v>0</v>
      </c>
      <c r="H15" s="281">
        <v>0</v>
      </c>
      <c r="I15" s="282">
        <v>0</v>
      </c>
      <c r="J15" s="281">
        <v>0</v>
      </c>
      <c r="K15" s="330">
        <v>0</v>
      </c>
      <c r="L15" s="281"/>
      <c r="M15" s="283"/>
    </row>
    <row r="16" spans="1:13" ht="15" customHeight="1">
      <c r="A16" s="213" t="s">
        <v>822</v>
      </c>
      <c r="B16" s="281">
        <v>6050</v>
      </c>
      <c r="C16" s="282">
        <v>2.7965</v>
      </c>
      <c r="D16" s="281">
        <v>3430</v>
      </c>
      <c r="E16" s="282">
        <v>5.98</v>
      </c>
      <c r="F16" s="281">
        <v>0</v>
      </c>
      <c r="G16" s="282">
        <v>0</v>
      </c>
      <c r="H16" s="281">
        <v>0</v>
      </c>
      <c r="I16" s="282">
        <v>0</v>
      </c>
      <c r="J16" s="281">
        <v>0</v>
      </c>
      <c r="K16" s="330">
        <v>0</v>
      </c>
      <c r="L16" s="281"/>
      <c r="M16" s="283"/>
    </row>
    <row r="17" spans="1:13" ht="15" customHeight="1">
      <c r="A17" s="226" t="s">
        <v>823</v>
      </c>
      <c r="B17" s="287">
        <v>2150</v>
      </c>
      <c r="C17" s="286">
        <v>4.513486046511628</v>
      </c>
      <c r="D17" s="287">
        <v>4950</v>
      </c>
      <c r="E17" s="286">
        <v>5.652</v>
      </c>
      <c r="F17" s="287">
        <v>0</v>
      </c>
      <c r="G17" s="286">
        <v>0</v>
      </c>
      <c r="H17" s="287">
        <v>0</v>
      </c>
      <c r="I17" s="286">
        <v>0</v>
      </c>
      <c r="J17" s="287">
        <v>0</v>
      </c>
      <c r="K17" s="332">
        <v>0</v>
      </c>
      <c r="L17" s="287"/>
      <c r="M17" s="288"/>
    </row>
    <row r="18" spans="1:13" ht="15" customHeight="1" thickBot="1">
      <c r="A18" s="289" t="s">
        <v>826</v>
      </c>
      <c r="B18" s="290">
        <v>18400</v>
      </c>
      <c r="C18" s="291"/>
      <c r="D18" s="292">
        <v>14850</v>
      </c>
      <c r="E18" s="293">
        <v>4.814</v>
      </c>
      <c r="F18" s="290">
        <v>7460</v>
      </c>
      <c r="G18" s="291">
        <v>0</v>
      </c>
      <c r="H18" s="290">
        <v>7440</v>
      </c>
      <c r="I18" s="291">
        <v>2.17</v>
      </c>
      <c r="J18" s="290">
        <v>2000</v>
      </c>
      <c r="K18" s="293">
        <v>5.56</v>
      </c>
      <c r="L18" s="290">
        <v>8400</v>
      </c>
      <c r="M18" s="294">
        <v>6.5652</v>
      </c>
    </row>
    <row r="19" spans="1:11" ht="13.5" thickTop="1">
      <c r="A19" s="37" t="s">
        <v>1266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3" ht="12.75">
      <c r="A20" s="1740" t="s">
        <v>1074</v>
      </c>
      <c r="B20" s="1740"/>
      <c r="C20" s="1740"/>
      <c r="D20" s="1740"/>
      <c r="E20" s="1740"/>
      <c r="F20" s="1740"/>
      <c r="G20" s="1740"/>
      <c r="H20" s="1740"/>
      <c r="I20" s="1740"/>
      <c r="J20" s="1740"/>
      <c r="K20" s="1740"/>
      <c r="L20" s="1740"/>
      <c r="M20" s="1740"/>
    </row>
    <row r="21" spans="1:13" ht="12.75">
      <c r="A21" s="1670" t="s">
        <v>1266</v>
      </c>
      <c r="B21" s="1670"/>
      <c r="C21" s="1670"/>
      <c r="D21" s="1670"/>
      <c r="E21" s="1670"/>
      <c r="F21" s="1670"/>
      <c r="G21" s="1670"/>
      <c r="H21" s="1670"/>
      <c r="I21" s="1670"/>
      <c r="J21" s="1670"/>
      <c r="K21" s="1670"/>
      <c r="L21" s="1670"/>
      <c r="M21" s="1670"/>
    </row>
    <row r="22" spans="1:11" ht="12.75">
      <c r="A22" s="37"/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3" ht="12.75">
      <c r="A23" s="1668" t="s">
        <v>809</v>
      </c>
      <c r="B23" s="1668"/>
      <c r="C23" s="1668"/>
      <c r="D23" s="1668"/>
      <c r="E23" s="1668"/>
      <c r="F23" s="1668"/>
      <c r="G23" s="1668"/>
      <c r="H23" s="1668"/>
      <c r="I23" s="1668"/>
      <c r="J23" s="1668"/>
      <c r="K23" s="1668"/>
      <c r="L23" s="1668"/>
      <c r="M23" s="1668"/>
    </row>
    <row r="24" spans="1:13" ht="15.75">
      <c r="A24" s="1669" t="s">
        <v>1339</v>
      </c>
      <c r="B24" s="1669"/>
      <c r="C24" s="1669"/>
      <c r="D24" s="1669"/>
      <c r="E24" s="1669"/>
      <c r="F24" s="1669"/>
      <c r="G24" s="1669"/>
      <c r="H24" s="1669"/>
      <c r="I24" s="1669"/>
      <c r="J24" s="1669"/>
      <c r="K24" s="1669"/>
      <c r="L24" s="1669"/>
      <c r="M24" s="1669"/>
    </row>
    <row r="25" spans="1:13" ht="13.5" thickBot="1">
      <c r="A25" s="10"/>
      <c r="B25" s="45"/>
      <c r="C25" s="20"/>
      <c r="D25" s="45"/>
      <c r="E25" s="44"/>
      <c r="F25" s="44"/>
      <c r="G25" s="20"/>
      <c r="H25" s="44"/>
      <c r="I25" s="164"/>
      <c r="J25" s="44"/>
      <c r="M25" s="164" t="s">
        <v>1724</v>
      </c>
    </row>
    <row r="26" spans="1:13" ht="13.5" thickTop="1">
      <c r="A26" s="1671" t="s">
        <v>957</v>
      </c>
      <c r="B26" s="1675" t="s">
        <v>334</v>
      </c>
      <c r="C26" s="1739"/>
      <c r="D26" s="1675" t="s">
        <v>976</v>
      </c>
      <c r="E26" s="1739"/>
      <c r="F26" s="1675" t="s">
        <v>42</v>
      </c>
      <c r="G26" s="1739"/>
      <c r="H26" s="1675" t="s">
        <v>1132</v>
      </c>
      <c r="I26" s="1739"/>
      <c r="J26" s="1675" t="s">
        <v>1000</v>
      </c>
      <c r="K26" s="1667"/>
      <c r="L26" s="1675" t="s">
        <v>413</v>
      </c>
      <c r="M26" s="1667"/>
    </row>
    <row r="27" spans="1:13" ht="38.25">
      <c r="A27" s="1737"/>
      <c r="B27" s="115" t="s">
        <v>336</v>
      </c>
      <c r="C27" s="749" t="s">
        <v>1256</v>
      </c>
      <c r="D27" s="115" t="s">
        <v>336</v>
      </c>
      <c r="E27" s="750" t="s">
        <v>1256</v>
      </c>
      <c r="F27" s="115" t="s">
        <v>336</v>
      </c>
      <c r="G27" s="750" t="s">
        <v>1256</v>
      </c>
      <c r="H27" s="115" t="s">
        <v>336</v>
      </c>
      <c r="I27" s="750" t="s">
        <v>1256</v>
      </c>
      <c r="J27" s="115" t="s">
        <v>336</v>
      </c>
      <c r="K27" s="751" t="s">
        <v>1256</v>
      </c>
      <c r="L27" s="115" t="s">
        <v>336</v>
      </c>
      <c r="M27" s="751" t="s">
        <v>1256</v>
      </c>
    </row>
    <row r="28" spans="1:13" ht="15" customHeight="1">
      <c r="A28" s="210" t="s">
        <v>1257</v>
      </c>
      <c r="B28" s="757">
        <v>0</v>
      </c>
      <c r="C28" s="752">
        <v>0</v>
      </c>
      <c r="D28" s="758">
        <v>0</v>
      </c>
      <c r="E28" s="759">
        <v>0</v>
      </c>
      <c r="F28" s="758">
        <v>0</v>
      </c>
      <c r="G28" s="759">
        <v>0</v>
      </c>
      <c r="H28" s="758">
        <v>0</v>
      </c>
      <c r="I28" s="759">
        <v>0</v>
      </c>
      <c r="J28" s="758">
        <v>0</v>
      </c>
      <c r="K28" s="760">
        <v>0</v>
      </c>
      <c r="L28" s="1567">
        <v>0</v>
      </c>
      <c r="M28" s="1568">
        <v>0</v>
      </c>
    </row>
    <row r="29" spans="1:13" ht="15" customHeight="1">
      <c r="A29" s="213" t="s">
        <v>1258</v>
      </c>
      <c r="B29" s="295">
        <v>0</v>
      </c>
      <c r="C29" s="279">
        <v>0</v>
      </c>
      <c r="D29" s="284">
        <v>0</v>
      </c>
      <c r="E29" s="296">
        <v>0</v>
      </c>
      <c r="F29" s="284">
        <v>0</v>
      </c>
      <c r="G29" s="296">
        <v>0</v>
      </c>
      <c r="H29" s="284">
        <v>0</v>
      </c>
      <c r="I29" s="296">
        <v>0</v>
      </c>
      <c r="J29" s="284">
        <v>0</v>
      </c>
      <c r="K29" s="297">
        <v>0</v>
      </c>
      <c r="L29" s="1569">
        <v>0</v>
      </c>
      <c r="M29" s="1570">
        <v>0</v>
      </c>
    </row>
    <row r="30" spans="1:13" ht="15" customHeight="1">
      <c r="A30" s="213" t="s">
        <v>1259</v>
      </c>
      <c r="B30" s="295">
        <v>0</v>
      </c>
      <c r="C30" s="298">
        <v>0</v>
      </c>
      <c r="D30" s="284">
        <v>0</v>
      </c>
      <c r="E30" s="299">
        <v>0</v>
      </c>
      <c r="F30" s="284">
        <v>0</v>
      </c>
      <c r="G30" s="299">
        <v>0</v>
      </c>
      <c r="H30" s="284">
        <v>0</v>
      </c>
      <c r="I30" s="299">
        <v>0</v>
      </c>
      <c r="J30" s="284">
        <v>0</v>
      </c>
      <c r="K30" s="300">
        <v>0</v>
      </c>
      <c r="L30" s="1569">
        <v>0</v>
      </c>
      <c r="M30" s="1571">
        <v>0</v>
      </c>
    </row>
    <row r="31" spans="1:13" ht="15" customHeight="1">
      <c r="A31" s="213" t="s">
        <v>1260</v>
      </c>
      <c r="B31" s="295">
        <v>0</v>
      </c>
      <c r="C31" s="298">
        <v>0</v>
      </c>
      <c r="D31" s="284">
        <v>0</v>
      </c>
      <c r="E31" s="299">
        <v>0</v>
      </c>
      <c r="F31" s="284">
        <v>0</v>
      </c>
      <c r="G31" s="299">
        <v>0</v>
      </c>
      <c r="H31" s="284">
        <v>0</v>
      </c>
      <c r="I31" s="299">
        <v>0</v>
      </c>
      <c r="J31" s="284">
        <v>0</v>
      </c>
      <c r="K31" s="300">
        <v>0</v>
      </c>
      <c r="L31" s="1569">
        <v>0</v>
      </c>
      <c r="M31" s="1571">
        <v>0</v>
      </c>
    </row>
    <row r="32" spans="1:13" ht="15" customHeight="1">
      <c r="A32" s="213" t="s">
        <v>1261</v>
      </c>
      <c r="B32" s="295">
        <v>0</v>
      </c>
      <c r="C32" s="279">
        <v>0</v>
      </c>
      <c r="D32" s="284">
        <v>0</v>
      </c>
      <c r="E32" s="296">
        <v>0</v>
      </c>
      <c r="F32" s="284">
        <v>0</v>
      </c>
      <c r="G32" s="296">
        <v>0</v>
      </c>
      <c r="H32" s="284">
        <v>0</v>
      </c>
      <c r="I32" s="296">
        <v>0</v>
      </c>
      <c r="J32" s="284">
        <v>0</v>
      </c>
      <c r="K32" s="297">
        <v>0</v>
      </c>
      <c r="L32" s="1569">
        <v>0</v>
      </c>
      <c r="M32" s="1570">
        <v>0</v>
      </c>
    </row>
    <row r="33" spans="1:13" ht="15" customHeight="1">
      <c r="A33" s="213" t="s">
        <v>1262</v>
      </c>
      <c r="B33" s="295">
        <v>0</v>
      </c>
      <c r="C33" s="279">
        <v>0</v>
      </c>
      <c r="D33" s="284">
        <v>0</v>
      </c>
      <c r="E33" s="296">
        <v>0</v>
      </c>
      <c r="F33" s="284">
        <v>0</v>
      </c>
      <c r="G33" s="296">
        <v>0</v>
      </c>
      <c r="H33" s="284">
        <v>3381.73</v>
      </c>
      <c r="I33" s="296">
        <v>4.51</v>
      </c>
      <c r="J33" s="284">
        <v>0</v>
      </c>
      <c r="K33" s="297">
        <v>0</v>
      </c>
      <c r="L33" s="1565">
        <v>0</v>
      </c>
      <c r="M33" s="1566">
        <v>0</v>
      </c>
    </row>
    <row r="34" spans="1:13" ht="15" customHeight="1">
      <c r="A34" s="213" t="s">
        <v>1263</v>
      </c>
      <c r="B34" s="295">
        <v>0</v>
      </c>
      <c r="C34" s="279">
        <v>0</v>
      </c>
      <c r="D34" s="284">
        <v>0</v>
      </c>
      <c r="E34" s="296">
        <v>0</v>
      </c>
      <c r="F34" s="284">
        <v>0</v>
      </c>
      <c r="G34" s="296">
        <v>0</v>
      </c>
      <c r="H34" s="284">
        <v>0</v>
      </c>
      <c r="I34" s="296">
        <v>0</v>
      </c>
      <c r="J34" s="284">
        <v>0</v>
      </c>
      <c r="K34" s="297">
        <v>0</v>
      </c>
      <c r="L34" s="1569">
        <v>0</v>
      </c>
      <c r="M34" s="1570">
        <v>0</v>
      </c>
    </row>
    <row r="35" spans="1:13" ht="15" customHeight="1">
      <c r="A35" s="213" t="s">
        <v>1264</v>
      </c>
      <c r="B35" s="295">
        <v>0</v>
      </c>
      <c r="C35" s="279">
        <v>0</v>
      </c>
      <c r="D35" s="284">
        <v>0</v>
      </c>
      <c r="E35" s="296">
        <v>0</v>
      </c>
      <c r="F35" s="284">
        <v>0</v>
      </c>
      <c r="G35" s="296">
        <v>0</v>
      </c>
      <c r="H35" s="284">
        <v>0</v>
      </c>
      <c r="I35" s="296">
        <v>0</v>
      </c>
      <c r="J35" s="284">
        <v>0</v>
      </c>
      <c r="K35" s="297">
        <v>0</v>
      </c>
      <c r="L35" s="284">
        <v>0</v>
      </c>
      <c r="M35" s="297">
        <v>0</v>
      </c>
    </row>
    <row r="36" spans="1:13" ht="15" customHeight="1">
      <c r="A36" s="213" t="s">
        <v>1265</v>
      </c>
      <c r="B36" s="295">
        <v>0</v>
      </c>
      <c r="C36" s="279">
        <v>0</v>
      </c>
      <c r="D36" s="284">
        <v>0</v>
      </c>
      <c r="E36" s="296">
        <v>0</v>
      </c>
      <c r="F36" s="284">
        <v>0</v>
      </c>
      <c r="G36" s="296">
        <v>0</v>
      </c>
      <c r="H36" s="284">
        <v>0</v>
      </c>
      <c r="I36" s="296">
        <v>0</v>
      </c>
      <c r="J36" s="284">
        <v>0</v>
      </c>
      <c r="K36" s="297">
        <v>0</v>
      </c>
      <c r="L36" s="284">
        <v>0</v>
      </c>
      <c r="M36" s="297">
        <v>0</v>
      </c>
    </row>
    <row r="37" spans="1:13" ht="15" customHeight="1">
      <c r="A37" s="213" t="s">
        <v>821</v>
      </c>
      <c r="B37" s="284">
        <v>0</v>
      </c>
      <c r="C37" s="282">
        <v>0</v>
      </c>
      <c r="D37" s="284">
        <v>0</v>
      </c>
      <c r="E37" s="296">
        <v>0</v>
      </c>
      <c r="F37" s="284">
        <v>0</v>
      </c>
      <c r="G37" s="296">
        <v>0</v>
      </c>
      <c r="H37" s="284">
        <v>0</v>
      </c>
      <c r="I37" s="296">
        <v>0</v>
      </c>
      <c r="J37" s="284">
        <v>0</v>
      </c>
      <c r="K37" s="297">
        <v>0</v>
      </c>
      <c r="L37" s="284"/>
      <c r="M37" s="297"/>
    </row>
    <row r="38" spans="1:13" ht="15" customHeight="1">
      <c r="A38" s="213" t="s">
        <v>822</v>
      </c>
      <c r="B38" s="284">
        <v>0</v>
      </c>
      <c r="C38" s="282">
        <v>0</v>
      </c>
      <c r="D38" s="284">
        <v>0</v>
      </c>
      <c r="E38" s="296">
        <v>0</v>
      </c>
      <c r="F38" s="284">
        <v>0</v>
      </c>
      <c r="G38" s="296">
        <v>0</v>
      </c>
      <c r="H38" s="284">
        <v>0</v>
      </c>
      <c r="I38" s="296">
        <v>0</v>
      </c>
      <c r="J38" s="284">
        <v>0</v>
      </c>
      <c r="K38" s="297">
        <v>0</v>
      </c>
      <c r="L38" s="284"/>
      <c r="M38" s="297"/>
    </row>
    <row r="39" spans="1:13" ht="15" customHeight="1">
      <c r="A39" s="226" t="s">
        <v>823</v>
      </c>
      <c r="B39" s="301">
        <v>0</v>
      </c>
      <c r="C39" s="286">
        <v>0</v>
      </c>
      <c r="D39" s="284">
        <v>0</v>
      </c>
      <c r="E39" s="296">
        <v>0</v>
      </c>
      <c r="F39" s="284">
        <v>0</v>
      </c>
      <c r="G39" s="296">
        <v>0</v>
      </c>
      <c r="H39" s="284">
        <v>0</v>
      </c>
      <c r="I39" s="296">
        <v>0</v>
      </c>
      <c r="J39" s="284">
        <v>0</v>
      </c>
      <c r="K39" s="297">
        <v>0</v>
      </c>
      <c r="L39" s="284"/>
      <c r="M39" s="297"/>
    </row>
    <row r="40" spans="1:13" ht="15" customHeight="1" thickBot="1">
      <c r="A40" s="302" t="s">
        <v>826</v>
      </c>
      <c r="B40" s="303">
        <v>0</v>
      </c>
      <c r="C40" s="304">
        <v>0</v>
      </c>
      <c r="D40" s="305">
        <v>0</v>
      </c>
      <c r="E40" s="306">
        <v>0</v>
      </c>
      <c r="F40" s="305">
        <v>0</v>
      </c>
      <c r="G40" s="306">
        <v>0</v>
      </c>
      <c r="H40" s="305">
        <v>3381.73</v>
      </c>
      <c r="I40" s="306">
        <v>4.5059</v>
      </c>
      <c r="J40" s="305">
        <v>0</v>
      </c>
      <c r="K40" s="307">
        <v>0</v>
      </c>
      <c r="L40" s="305">
        <v>0</v>
      </c>
      <c r="M40" s="307">
        <v>0</v>
      </c>
    </row>
    <row r="41" spans="1:11" ht="13.5" thickTop="1">
      <c r="A41" s="1741" t="s">
        <v>1266</v>
      </c>
      <c r="B41" s="1741"/>
      <c r="C41" s="1741"/>
      <c r="D41" s="1741"/>
      <c r="E41" s="1741"/>
      <c r="F41" s="1741"/>
      <c r="G41" s="1741"/>
      <c r="H41" s="44"/>
      <c r="I41" s="44"/>
      <c r="J41" s="44"/>
      <c r="K41" s="44"/>
    </row>
    <row r="42" spans="1:13" ht="12.75">
      <c r="A42" s="1740" t="s">
        <v>1072</v>
      </c>
      <c r="B42" s="1740"/>
      <c r="C42" s="1740"/>
      <c r="D42" s="1740"/>
      <c r="E42" s="1740"/>
      <c r="F42" s="1740"/>
      <c r="G42" s="1740"/>
      <c r="H42" s="1740"/>
      <c r="I42" s="1740"/>
      <c r="J42" s="1740"/>
      <c r="K42" s="1740"/>
      <c r="L42" s="1740"/>
      <c r="M42" s="1740"/>
    </row>
    <row r="43" spans="1:11" ht="12.75">
      <c r="A43" s="37" t="s">
        <v>1071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</row>
  </sheetData>
  <mergeCells count="22">
    <mergeCell ref="A23:M23"/>
    <mergeCell ref="A20:M20"/>
    <mergeCell ref="A42:M42"/>
    <mergeCell ref="D26:E26"/>
    <mergeCell ref="F26:G26"/>
    <mergeCell ref="H26:I26"/>
    <mergeCell ref="B26:C26"/>
    <mergeCell ref="A41:G41"/>
    <mergeCell ref="F4:G4"/>
    <mergeCell ref="H4:I4"/>
    <mergeCell ref="B4:C4"/>
    <mergeCell ref="D4:E4"/>
    <mergeCell ref="L4:M4"/>
    <mergeCell ref="L26:M26"/>
    <mergeCell ref="A1:M1"/>
    <mergeCell ref="A2:M2"/>
    <mergeCell ref="A21:M21"/>
    <mergeCell ref="A24:M24"/>
    <mergeCell ref="J26:K26"/>
    <mergeCell ref="A4:A5"/>
    <mergeCell ref="J4:K4"/>
    <mergeCell ref="A26:A27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20">
      <selection activeCell="I34" sqref="I34"/>
    </sheetView>
  </sheetViews>
  <sheetFormatPr defaultColWidth="9.140625" defaultRowHeight="12.75"/>
  <cols>
    <col min="1" max="1" width="4.7109375" style="0" customWidth="1"/>
    <col min="2" max="8" width="11.7109375" style="0" customWidth="1"/>
  </cols>
  <sheetData>
    <row r="1" spans="1:9" ht="15" customHeight="1">
      <c r="A1" s="10"/>
      <c r="B1" s="1668" t="s">
        <v>872</v>
      </c>
      <c r="C1" s="1668"/>
      <c r="D1" s="1668"/>
      <c r="E1" s="1668"/>
      <c r="F1" s="1668"/>
      <c r="G1" s="1668"/>
      <c r="H1" s="1668"/>
      <c r="I1" s="1668"/>
    </row>
    <row r="2" spans="1:9" ht="15" customHeight="1">
      <c r="A2" s="10"/>
      <c r="B2" s="1669" t="s">
        <v>1340</v>
      </c>
      <c r="C2" s="1669"/>
      <c r="D2" s="1669"/>
      <c r="E2" s="1669"/>
      <c r="F2" s="1669"/>
      <c r="G2" s="1669"/>
      <c r="H2" s="1669"/>
      <c r="I2" s="1669"/>
    </row>
    <row r="3" spans="1:9" ht="15" customHeight="1">
      <c r="A3" s="10"/>
      <c r="B3" s="10"/>
      <c r="C3" s="20"/>
      <c r="D3" s="20"/>
      <c r="E3" s="10"/>
      <c r="F3" s="20"/>
      <c r="G3" s="164"/>
      <c r="I3" s="164" t="s">
        <v>1724</v>
      </c>
    </row>
    <row r="4" spans="1:9" ht="15" customHeight="1">
      <c r="A4" s="10"/>
      <c r="B4" s="761" t="s">
        <v>957</v>
      </c>
      <c r="C4" s="763" t="s">
        <v>333</v>
      </c>
      <c r="D4" s="762" t="s">
        <v>334</v>
      </c>
      <c r="E4" s="762" t="s">
        <v>976</v>
      </c>
      <c r="F4" s="762" t="s">
        <v>42</v>
      </c>
      <c r="G4" s="762" t="s">
        <v>1132</v>
      </c>
      <c r="H4" s="764" t="s">
        <v>1000</v>
      </c>
      <c r="I4" s="764" t="s">
        <v>413</v>
      </c>
    </row>
    <row r="5" spans="1:9" ht="15" customHeight="1">
      <c r="A5" s="10"/>
      <c r="B5" s="210" t="s">
        <v>1257</v>
      </c>
      <c r="C5" s="766">
        <v>0</v>
      </c>
      <c r="D5" s="765">
        <v>0</v>
      </c>
      <c r="E5" s="767">
        <v>0</v>
      </c>
      <c r="F5" s="767">
        <v>0</v>
      </c>
      <c r="G5" s="767">
        <v>0</v>
      </c>
      <c r="H5" s="768">
        <v>0</v>
      </c>
      <c r="I5" s="768">
        <v>727.98</v>
      </c>
    </row>
    <row r="6" spans="1:9" ht="15" customHeight="1">
      <c r="A6" s="10"/>
      <c r="B6" s="213" t="s">
        <v>1258</v>
      </c>
      <c r="C6" s="310">
        <v>0</v>
      </c>
      <c r="D6" s="309">
        <v>0</v>
      </c>
      <c r="E6" s="311">
        <v>0</v>
      </c>
      <c r="F6" s="311">
        <v>0</v>
      </c>
      <c r="G6" s="311">
        <v>0</v>
      </c>
      <c r="H6" s="312">
        <v>0</v>
      </c>
      <c r="I6" s="312">
        <v>15.76</v>
      </c>
    </row>
    <row r="7" spans="1:9" ht="15" customHeight="1">
      <c r="A7" s="10"/>
      <c r="B7" s="213" t="s">
        <v>1259</v>
      </c>
      <c r="C7" s="310">
        <v>0</v>
      </c>
      <c r="D7" s="309">
        <v>0</v>
      </c>
      <c r="E7" s="311">
        <v>0</v>
      </c>
      <c r="F7" s="311">
        <v>0</v>
      </c>
      <c r="G7" s="311">
        <v>1000</v>
      </c>
      <c r="H7" s="312">
        <v>3000</v>
      </c>
      <c r="I7" s="327">
        <v>0</v>
      </c>
    </row>
    <row r="8" spans="1:9" ht="15" customHeight="1">
      <c r="A8" s="10"/>
      <c r="B8" s="213" t="s">
        <v>1260</v>
      </c>
      <c r="C8" s="310">
        <v>0</v>
      </c>
      <c r="D8" s="309">
        <v>0</v>
      </c>
      <c r="E8" s="311">
        <v>0</v>
      </c>
      <c r="F8" s="311">
        <v>0</v>
      </c>
      <c r="G8" s="311">
        <v>2000</v>
      </c>
      <c r="H8" s="312">
        <v>2000</v>
      </c>
      <c r="I8" s="312">
        <v>0</v>
      </c>
    </row>
    <row r="9" spans="1:9" ht="15" customHeight="1">
      <c r="A9" s="10"/>
      <c r="B9" s="213" t="s">
        <v>1261</v>
      </c>
      <c r="C9" s="310">
        <v>0</v>
      </c>
      <c r="D9" s="309">
        <v>0</v>
      </c>
      <c r="E9" s="311">
        <v>0</v>
      </c>
      <c r="F9" s="311">
        <v>0</v>
      </c>
      <c r="G9" s="311">
        <v>13000</v>
      </c>
      <c r="H9" s="312">
        <v>0</v>
      </c>
      <c r="I9" s="312">
        <v>0</v>
      </c>
    </row>
    <row r="10" spans="1:9" ht="15" customHeight="1">
      <c r="A10" s="10"/>
      <c r="B10" s="213" t="s">
        <v>1262</v>
      </c>
      <c r="C10" s="310">
        <v>0</v>
      </c>
      <c r="D10" s="309">
        <v>0</v>
      </c>
      <c r="E10" s="311">
        <v>2000</v>
      </c>
      <c r="F10" s="311">
        <v>0</v>
      </c>
      <c r="G10" s="311">
        <v>23982</v>
      </c>
      <c r="H10" s="312">
        <v>13000</v>
      </c>
      <c r="I10" s="312">
        <v>0</v>
      </c>
    </row>
    <row r="11" spans="1:9" ht="15" customHeight="1">
      <c r="A11" s="10"/>
      <c r="B11" s="213" t="s">
        <v>1263</v>
      </c>
      <c r="C11" s="310">
        <v>450</v>
      </c>
      <c r="D11" s="309">
        <v>0</v>
      </c>
      <c r="E11" s="311">
        <v>5000</v>
      </c>
      <c r="F11" s="311">
        <v>4000</v>
      </c>
      <c r="G11" s="311">
        <v>18953</v>
      </c>
      <c r="H11" s="312">
        <v>10000</v>
      </c>
      <c r="I11" s="312">
        <v>0</v>
      </c>
    </row>
    <row r="12" spans="1:9" ht="15" customHeight="1">
      <c r="A12" s="10"/>
      <c r="B12" s="213" t="s">
        <v>1264</v>
      </c>
      <c r="C12" s="310">
        <v>0</v>
      </c>
      <c r="D12" s="309">
        <v>0</v>
      </c>
      <c r="E12" s="311">
        <v>2000</v>
      </c>
      <c r="F12" s="311">
        <v>5000</v>
      </c>
      <c r="G12" s="311">
        <v>15250.3</v>
      </c>
      <c r="H12" s="312">
        <v>13804.6</v>
      </c>
      <c r="I12" s="312">
        <v>0</v>
      </c>
    </row>
    <row r="13" spans="1:9" ht="15" customHeight="1">
      <c r="A13" s="10"/>
      <c r="B13" s="213" t="s">
        <v>1265</v>
      </c>
      <c r="C13" s="310">
        <v>0</v>
      </c>
      <c r="D13" s="311">
        <v>0</v>
      </c>
      <c r="E13" s="313" t="s">
        <v>1066</v>
      </c>
      <c r="F13" s="313">
        <v>0</v>
      </c>
      <c r="G13" s="313">
        <v>20929</v>
      </c>
      <c r="H13" s="314">
        <v>15187.375</v>
      </c>
      <c r="I13" s="312">
        <v>0</v>
      </c>
    </row>
    <row r="14" spans="1:9" ht="15" customHeight="1">
      <c r="A14" s="10"/>
      <c r="B14" s="213" t="s">
        <v>821</v>
      </c>
      <c r="C14" s="310">
        <v>0</v>
      </c>
      <c r="D14" s="311">
        <v>2000</v>
      </c>
      <c r="E14" s="313" t="s">
        <v>1066</v>
      </c>
      <c r="F14" s="313">
        <v>0</v>
      </c>
      <c r="G14" s="313">
        <v>12000</v>
      </c>
      <c r="H14" s="314">
        <v>18217.4</v>
      </c>
      <c r="I14" s="314"/>
    </row>
    <row r="15" spans="1:9" ht="15" customHeight="1">
      <c r="A15" s="10"/>
      <c r="B15" s="213" t="s">
        <v>822</v>
      </c>
      <c r="C15" s="310">
        <v>0</v>
      </c>
      <c r="D15" s="311">
        <v>0</v>
      </c>
      <c r="E15" s="313" t="s">
        <v>1066</v>
      </c>
      <c r="F15" s="313">
        <v>2000</v>
      </c>
      <c r="G15" s="313">
        <v>11996.5</v>
      </c>
      <c r="H15" s="314">
        <v>7194.3</v>
      </c>
      <c r="I15" s="314"/>
    </row>
    <row r="16" spans="1:9" ht="15" customHeight="1">
      <c r="A16" s="10"/>
      <c r="B16" s="226" t="s">
        <v>823</v>
      </c>
      <c r="C16" s="315">
        <v>0</v>
      </c>
      <c r="D16" s="311">
        <v>0</v>
      </c>
      <c r="E16" s="313" t="s">
        <v>1066</v>
      </c>
      <c r="F16" s="316">
        <v>0</v>
      </c>
      <c r="G16" s="316">
        <v>12566</v>
      </c>
      <c r="H16" s="317">
        <v>9982.4</v>
      </c>
      <c r="I16" s="317"/>
    </row>
    <row r="17" spans="1:9" ht="15" customHeight="1" thickBot="1">
      <c r="A17" s="10"/>
      <c r="B17" s="302" t="s">
        <v>826</v>
      </c>
      <c r="C17" s="318">
        <v>450</v>
      </c>
      <c r="D17" s="319">
        <v>2000</v>
      </c>
      <c r="E17" s="319">
        <v>9000</v>
      </c>
      <c r="F17" s="320">
        <v>11000</v>
      </c>
      <c r="G17" s="320">
        <v>131676.8</v>
      </c>
      <c r="H17" s="321">
        <v>92386.075</v>
      </c>
      <c r="I17" s="321">
        <v>743.74</v>
      </c>
    </row>
    <row r="18" spans="1:8" ht="15" customHeight="1" thickTop="1">
      <c r="A18" s="10"/>
      <c r="B18" s="37" t="s">
        <v>1073</v>
      </c>
      <c r="C18" s="10"/>
      <c r="D18" s="10"/>
      <c r="E18" s="10"/>
      <c r="F18" s="10"/>
      <c r="G18" s="10"/>
      <c r="H18" s="10"/>
    </row>
    <row r="19" spans="1:8" ht="15" customHeight="1">
      <c r="A19" s="10"/>
      <c r="B19" s="37"/>
      <c r="C19" s="10"/>
      <c r="D19" s="10"/>
      <c r="E19" s="10"/>
      <c r="F19" s="10"/>
      <c r="G19" s="10"/>
      <c r="H19" s="10"/>
    </row>
    <row r="20" spans="1:8" ht="15" customHeight="1">
      <c r="A20" s="10"/>
      <c r="B20" s="37"/>
      <c r="C20" s="10"/>
      <c r="D20" s="10"/>
      <c r="E20" s="10"/>
      <c r="F20" s="10"/>
      <c r="G20" s="10"/>
      <c r="H20" s="10"/>
    </row>
    <row r="21" spans="1:8" ht="15" customHeight="1">
      <c r="A21" s="10"/>
      <c r="B21" s="37"/>
      <c r="C21" s="10"/>
      <c r="D21" s="10"/>
      <c r="E21" s="10"/>
      <c r="F21" s="10"/>
      <c r="G21" s="10"/>
      <c r="H21" s="10"/>
    </row>
    <row r="22" spans="1:9" ht="15" customHeight="1">
      <c r="A22" s="10"/>
      <c r="B22" s="1668" t="s">
        <v>873</v>
      </c>
      <c r="C22" s="1668"/>
      <c r="D22" s="1668"/>
      <c r="E22" s="1668"/>
      <c r="F22" s="1668"/>
      <c r="G22" s="1668"/>
      <c r="H22" s="1668"/>
      <c r="I22" s="1668"/>
    </row>
    <row r="23" spans="1:9" ht="15" customHeight="1">
      <c r="A23" s="10"/>
      <c r="B23" s="1669" t="s">
        <v>1341</v>
      </c>
      <c r="C23" s="1669"/>
      <c r="D23" s="1669"/>
      <c r="E23" s="1669"/>
      <c r="F23" s="1669"/>
      <c r="G23" s="1669"/>
      <c r="H23" s="1669"/>
      <c r="I23" s="1669"/>
    </row>
    <row r="24" spans="1:9" ht="15" customHeight="1" thickBot="1">
      <c r="A24" s="10"/>
      <c r="B24" s="10"/>
      <c r="C24" s="20"/>
      <c r="D24" s="20"/>
      <c r="E24" s="10"/>
      <c r="F24" s="20"/>
      <c r="G24" s="164"/>
      <c r="I24" s="164" t="s">
        <v>1724</v>
      </c>
    </row>
    <row r="25" spans="1:9" ht="15" customHeight="1" thickTop="1">
      <c r="A25" s="10"/>
      <c r="B25" s="769" t="s">
        <v>957</v>
      </c>
      <c r="C25" s="771" t="s">
        <v>333</v>
      </c>
      <c r="D25" s="771" t="s">
        <v>334</v>
      </c>
      <c r="E25" s="772" t="s">
        <v>976</v>
      </c>
      <c r="F25" s="770" t="s">
        <v>42</v>
      </c>
      <c r="G25" s="770" t="s">
        <v>1132</v>
      </c>
      <c r="H25" s="773" t="s">
        <v>1000</v>
      </c>
      <c r="I25" s="773" t="s">
        <v>413</v>
      </c>
    </row>
    <row r="26" spans="1:9" ht="15" customHeight="1">
      <c r="A26" s="10"/>
      <c r="B26" s="210" t="s">
        <v>1257</v>
      </c>
      <c r="C26" s="766">
        <v>0</v>
      </c>
      <c r="D26" s="766">
        <v>2590</v>
      </c>
      <c r="E26" s="774">
        <v>0</v>
      </c>
      <c r="F26" s="767">
        <v>2000</v>
      </c>
      <c r="G26" s="767">
        <v>0</v>
      </c>
      <c r="H26" s="768">
        <v>12000</v>
      </c>
      <c r="I26" s="1200">
        <v>0</v>
      </c>
    </row>
    <row r="27" spans="1:9" ht="15" customHeight="1">
      <c r="A27" s="10"/>
      <c r="B27" s="213" t="s">
        <v>1258</v>
      </c>
      <c r="C27" s="310">
        <v>0</v>
      </c>
      <c r="D27" s="310">
        <v>1500</v>
      </c>
      <c r="E27" s="322">
        <v>1000</v>
      </c>
      <c r="F27" s="311">
        <v>3520</v>
      </c>
      <c r="G27" s="311">
        <v>1000</v>
      </c>
      <c r="H27" s="312">
        <v>7000</v>
      </c>
      <c r="I27" s="312">
        <v>0</v>
      </c>
    </row>
    <row r="28" spans="1:9" ht="15" customHeight="1">
      <c r="A28" s="10"/>
      <c r="B28" s="213" t="s">
        <v>1259</v>
      </c>
      <c r="C28" s="310">
        <v>0</v>
      </c>
      <c r="D28" s="310">
        <v>1500</v>
      </c>
      <c r="E28" s="322">
        <v>4570</v>
      </c>
      <c r="F28" s="311">
        <v>0</v>
      </c>
      <c r="G28" s="311">
        <v>0</v>
      </c>
      <c r="H28" s="312">
        <v>0</v>
      </c>
      <c r="I28" s="312">
        <v>0</v>
      </c>
    </row>
    <row r="29" spans="1:9" ht="15" customHeight="1">
      <c r="A29" s="10"/>
      <c r="B29" s="213" t="s">
        <v>1260</v>
      </c>
      <c r="C29" s="310">
        <v>500</v>
      </c>
      <c r="D29" s="310">
        <v>6150</v>
      </c>
      <c r="E29" s="322">
        <v>0</v>
      </c>
      <c r="F29" s="311">
        <v>0</v>
      </c>
      <c r="G29" s="311">
        <v>0</v>
      </c>
      <c r="H29" s="312">
        <v>0</v>
      </c>
      <c r="I29" s="312">
        <v>0</v>
      </c>
    </row>
    <row r="30" spans="1:9" ht="15" customHeight="1">
      <c r="A30" s="10"/>
      <c r="B30" s="213" t="s">
        <v>1261</v>
      </c>
      <c r="C30" s="310">
        <v>1500</v>
      </c>
      <c r="D30" s="310">
        <v>750</v>
      </c>
      <c r="E30" s="322">
        <v>0</v>
      </c>
      <c r="F30" s="311">
        <v>3500</v>
      </c>
      <c r="G30" s="311">
        <v>0</v>
      </c>
      <c r="H30" s="312">
        <v>0</v>
      </c>
      <c r="I30" s="312">
        <v>0</v>
      </c>
    </row>
    <row r="31" spans="1:9" ht="15" customHeight="1">
      <c r="A31" s="10"/>
      <c r="B31" s="213" t="s">
        <v>1262</v>
      </c>
      <c r="C31" s="310">
        <v>2000</v>
      </c>
      <c r="D31" s="310">
        <v>1070</v>
      </c>
      <c r="E31" s="322">
        <v>0</v>
      </c>
      <c r="F31" s="311">
        <v>4240</v>
      </c>
      <c r="G31" s="311">
        <v>0</v>
      </c>
      <c r="H31" s="312">
        <v>0</v>
      </c>
      <c r="I31" s="312">
        <v>0</v>
      </c>
    </row>
    <row r="32" spans="1:9" ht="15" customHeight="1">
      <c r="A32" s="10"/>
      <c r="B32" s="213" t="s">
        <v>1263</v>
      </c>
      <c r="C32" s="310">
        <v>1000</v>
      </c>
      <c r="D32" s="310">
        <v>0</v>
      </c>
      <c r="E32" s="322">
        <v>0</v>
      </c>
      <c r="F32" s="311">
        <v>0</v>
      </c>
      <c r="G32" s="311">
        <v>0</v>
      </c>
      <c r="H32" s="312">
        <v>0</v>
      </c>
      <c r="I32" s="312">
        <v>0</v>
      </c>
    </row>
    <row r="33" spans="1:9" ht="15" customHeight="1">
      <c r="A33" s="10"/>
      <c r="B33" s="213" t="s">
        <v>1264</v>
      </c>
      <c r="C33" s="310">
        <v>0</v>
      </c>
      <c r="D33" s="310">
        <v>500</v>
      </c>
      <c r="E33" s="322">
        <v>0</v>
      </c>
      <c r="F33" s="311">
        <v>0</v>
      </c>
      <c r="G33" s="311">
        <v>0</v>
      </c>
      <c r="H33" s="312">
        <v>0</v>
      </c>
      <c r="I33" s="312">
        <v>0</v>
      </c>
    </row>
    <row r="34" spans="1:9" ht="15" customHeight="1">
      <c r="A34" s="10"/>
      <c r="B34" s="213" t="s">
        <v>1265</v>
      </c>
      <c r="C34" s="310">
        <v>1500</v>
      </c>
      <c r="D34" s="310">
        <v>0</v>
      </c>
      <c r="E34" s="278">
        <v>1000</v>
      </c>
      <c r="F34" s="309">
        <v>0</v>
      </c>
      <c r="G34" s="309">
        <v>0</v>
      </c>
      <c r="H34" s="323">
        <v>0</v>
      </c>
      <c r="I34" s="312">
        <v>0</v>
      </c>
    </row>
    <row r="35" spans="1:9" ht="15" customHeight="1">
      <c r="A35" s="10"/>
      <c r="B35" s="213" t="s">
        <v>821</v>
      </c>
      <c r="C35" s="310">
        <v>0</v>
      </c>
      <c r="D35" s="324">
        <v>0</v>
      </c>
      <c r="E35" s="325">
        <v>0</v>
      </c>
      <c r="F35" s="326">
        <v>0</v>
      </c>
      <c r="G35" s="326">
        <v>0</v>
      </c>
      <c r="H35" s="327">
        <v>0</v>
      </c>
      <c r="I35" s="327"/>
    </row>
    <row r="36" spans="1:9" ht="15" customHeight="1">
      <c r="A36" s="10"/>
      <c r="B36" s="213" t="s">
        <v>822</v>
      </c>
      <c r="C36" s="310">
        <v>0</v>
      </c>
      <c r="D36" s="324">
        <v>0</v>
      </c>
      <c r="E36" s="325">
        <v>0</v>
      </c>
      <c r="F36" s="326">
        <v>0</v>
      </c>
      <c r="G36" s="326">
        <v>0</v>
      </c>
      <c r="H36" s="327">
        <v>0</v>
      </c>
      <c r="I36" s="327"/>
    </row>
    <row r="37" spans="1:9" ht="15" customHeight="1">
      <c r="A37" s="10"/>
      <c r="B37" s="226" t="s">
        <v>823</v>
      </c>
      <c r="C37" s="315">
        <v>0</v>
      </c>
      <c r="D37" s="324">
        <v>280</v>
      </c>
      <c r="E37" s="325">
        <v>0</v>
      </c>
      <c r="F37" s="311">
        <v>0</v>
      </c>
      <c r="G37" s="311"/>
      <c r="H37" s="312">
        <v>0</v>
      </c>
      <c r="I37" s="312"/>
    </row>
    <row r="38" spans="1:9" ht="15" customHeight="1" thickBot="1">
      <c r="A38" s="10"/>
      <c r="B38" s="302" t="s">
        <v>826</v>
      </c>
      <c r="C38" s="318">
        <v>6500</v>
      </c>
      <c r="D38" s="319">
        <v>14340</v>
      </c>
      <c r="E38" s="328">
        <v>6570</v>
      </c>
      <c r="F38" s="319">
        <v>13260</v>
      </c>
      <c r="G38" s="319">
        <v>1000</v>
      </c>
      <c r="H38" s="321">
        <v>19000</v>
      </c>
      <c r="I38" s="321">
        <v>0</v>
      </c>
    </row>
    <row r="39" spans="1:8" ht="15" customHeight="1" thickTop="1">
      <c r="A39" s="10"/>
      <c r="B39" s="37" t="s">
        <v>1169</v>
      </c>
      <c r="C39" s="10"/>
      <c r="D39" s="10"/>
      <c r="E39" s="10"/>
      <c r="F39" s="10"/>
      <c r="G39" s="10"/>
      <c r="H39" s="10"/>
    </row>
    <row r="40" spans="1:8" ht="15" customHeight="1">
      <c r="A40" s="10"/>
      <c r="B40" s="37" t="s">
        <v>1170</v>
      </c>
      <c r="C40" s="10"/>
      <c r="D40" s="10"/>
      <c r="E40" s="10"/>
      <c r="F40" s="10"/>
      <c r="G40" s="10"/>
      <c r="H40" s="10"/>
    </row>
  </sheetData>
  <mergeCells count="4">
    <mergeCell ref="B22:I22"/>
    <mergeCell ref="B23:I23"/>
    <mergeCell ref="B1:I1"/>
    <mergeCell ref="B2:I2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L1">
      <selection activeCell="U9" sqref="U9"/>
    </sheetView>
  </sheetViews>
  <sheetFormatPr defaultColWidth="9.140625" defaultRowHeight="12.75"/>
  <cols>
    <col min="1" max="2" width="10.7109375" style="0" customWidth="1"/>
    <col min="3" max="3" width="7.57421875" style="0" bestFit="1" customWidth="1"/>
    <col min="4" max="5" width="10.00390625" style="0" bestFit="1" customWidth="1"/>
    <col min="6" max="6" width="7.57421875" style="0" bestFit="1" customWidth="1"/>
    <col min="7" max="7" width="10.00390625" style="0" bestFit="1" customWidth="1"/>
    <col min="8" max="8" width="11.00390625" style="0" bestFit="1" customWidth="1"/>
    <col min="9" max="9" width="9.00390625" style="0" bestFit="1" customWidth="1"/>
    <col min="10" max="10" width="10.7109375" style="0" customWidth="1"/>
    <col min="11" max="11" width="11.00390625" style="0" bestFit="1" customWidth="1"/>
    <col min="12" max="12" width="9.00390625" style="0" bestFit="1" customWidth="1"/>
    <col min="13" max="14" width="10.7109375" style="0" customWidth="1"/>
    <col min="15" max="15" width="7.57421875" style="0" bestFit="1" customWidth="1"/>
    <col min="16" max="16" width="10.7109375" style="0" customWidth="1"/>
    <col min="17" max="17" width="11.00390625" style="0" bestFit="1" customWidth="1"/>
    <col min="18" max="18" width="7.57421875" style="0" bestFit="1" customWidth="1"/>
    <col min="19" max="19" width="11.8515625" style="0" bestFit="1" customWidth="1"/>
    <col min="20" max="20" width="11.00390625" style="0" bestFit="1" customWidth="1"/>
    <col min="22" max="22" width="13.421875" style="0" bestFit="1" customWidth="1"/>
  </cols>
  <sheetData>
    <row r="1" spans="1:22" ht="15" customHeight="1">
      <c r="A1" s="1745" t="s">
        <v>874</v>
      </c>
      <c r="B1" s="1745"/>
      <c r="C1" s="1745"/>
      <c r="D1" s="1745"/>
      <c r="E1" s="1745"/>
      <c r="F1" s="1745"/>
      <c r="G1" s="1745"/>
      <c r="H1" s="1745"/>
      <c r="I1" s="1745"/>
      <c r="J1" s="1745"/>
      <c r="K1" s="1745"/>
      <c r="L1" s="1745"/>
      <c r="M1" s="1745"/>
      <c r="N1" s="1745"/>
      <c r="O1" s="1745"/>
      <c r="P1" s="1745"/>
      <c r="Q1" s="1745"/>
      <c r="R1" s="1745"/>
      <c r="S1" s="1745"/>
      <c r="T1" s="1745"/>
      <c r="U1" s="1745"/>
      <c r="V1" s="1745"/>
    </row>
    <row r="2" spans="1:22" ht="15" customHeight="1">
      <c r="A2" s="1746" t="s">
        <v>1267</v>
      </c>
      <c r="B2" s="1746"/>
      <c r="C2" s="1746"/>
      <c r="D2" s="1746"/>
      <c r="E2" s="1746"/>
      <c r="F2" s="1746"/>
      <c r="G2" s="1746"/>
      <c r="H2" s="1746"/>
      <c r="I2" s="1746"/>
      <c r="J2" s="1746"/>
      <c r="K2" s="1746"/>
      <c r="L2" s="1746"/>
      <c r="M2" s="1746"/>
      <c r="N2" s="1746"/>
      <c r="O2" s="1746"/>
      <c r="P2" s="1746"/>
      <c r="Q2" s="1746"/>
      <c r="R2" s="1746"/>
      <c r="S2" s="1746"/>
      <c r="T2" s="1746"/>
      <c r="U2" s="1746"/>
      <c r="V2" s="1746"/>
    </row>
    <row r="3" spans="1:22" ht="15" customHeight="1" thickBot="1">
      <c r="A3" s="47"/>
      <c r="B3" s="47"/>
      <c r="C3" s="36"/>
      <c r="D3" s="36"/>
      <c r="E3" s="47"/>
      <c r="F3" s="36"/>
      <c r="G3" s="20"/>
      <c r="H3" s="47"/>
      <c r="I3" s="36"/>
      <c r="J3" s="10"/>
      <c r="K3" s="10"/>
      <c r="L3" s="10"/>
      <c r="M3" s="20"/>
      <c r="N3" s="10"/>
      <c r="O3" s="10"/>
      <c r="P3" s="164"/>
      <c r="Q3" s="10"/>
      <c r="R3" s="10"/>
      <c r="V3" s="164" t="s">
        <v>1724</v>
      </c>
    </row>
    <row r="4" spans="1:22" ht="15" customHeight="1" thickTop="1">
      <c r="A4" s="329"/>
      <c r="B4" s="1743" t="s">
        <v>333</v>
      </c>
      <c r="C4" s="1743"/>
      <c r="D4" s="1747"/>
      <c r="E4" s="1743" t="s">
        <v>334</v>
      </c>
      <c r="F4" s="1743"/>
      <c r="G4" s="1747"/>
      <c r="H4" s="1743" t="s">
        <v>976</v>
      </c>
      <c r="I4" s="1743"/>
      <c r="J4" s="1743"/>
      <c r="K4" s="1742" t="s">
        <v>42</v>
      </c>
      <c r="L4" s="1743"/>
      <c r="M4" s="1747"/>
      <c r="N4" s="1742" t="s">
        <v>1132</v>
      </c>
      <c r="O4" s="1743"/>
      <c r="P4" s="1747"/>
      <c r="Q4" s="1742" t="s">
        <v>1000</v>
      </c>
      <c r="R4" s="1743"/>
      <c r="S4" s="1744"/>
      <c r="T4" s="1742" t="s">
        <v>413</v>
      </c>
      <c r="U4" s="1743"/>
      <c r="V4" s="1744"/>
    </row>
    <row r="5" spans="1:22" ht="25.5" customHeight="1" thickBot="1">
      <c r="A5" s="449" t="s">
        <v>957</v>
      </c>
      <c r="B5" s="451" t="s">
        <v>1274</v>
      </c>
      <c r="C5" s="451" t="s">
        <v>1275</v>
      </c>
      <c r="D5" s="452" t="s">
        <v>1276</v>
      </c>
      <c r="E5" s="451" t="s">
        <v>1274</v>
      </c>
      <c r="F5" s="451" t="s">
        <v>1275</v>
      </c>
      <c r="G5" s="452" t="s">
        <v>1276</v>
      </c>
      <c r="H5" s="451" t="s">
        <v>1274</v>
      </c>
      <c r="I5" s="451" t="s">
        <v>1275</v>
      </c>
      <c r="J5" s="453" t="s">
        <v>1276</v>
      </c>
      <c r="K5" s="450" t="s">
        <v>1274</v>
      </c>
      <c r="L5" s="451" t="s">
        <v>1275</v>
      </c>
      <c r="M5" s="452" t="s">
        <v>1276</v>
      </c>
      <c r="N5" s="450" t="s">
        <v>1274</v>
      </c>
      <c r="O5" s="451" t="s">
        <v>1275</v>
      </c>
      <c r="P5" s="452" t="s">
        <v>1276</v>
      </c>
      <c r="Q5" s="450" t="s">
        <v>1274</v>
      </c>
      <c r="R5" s="451" t="s">
        <v>1275</v>
      </c>
      <c r="S5" s="454" t="s">
        <v>1276</v>
      </c>
      <c r="T5" s="450" t="s">
        <v>1274</v>
      </c>
      <c r="U5" s="451" t="s">
        <v>1275</v>
      </c>
      <c r="V5" s="454" t="s">
        <v>1276</v>
      </c>
    </row>
    <row r="6" spans="1:22" ht="15" customHeight="1">
      <c r="A6" s="213" t="s">
        <v>1257</v>
      </c>
      <c r="B6" s="331">
        <v>1699.84</v>
      </c>
      <c r="C6" s="331">
        <v>522.736</v>
      </c>
      <c r="D6" s="279">
        <v>1177.1139999999998</v>
      </c>
      <c r="E6" s="331">
        <v>6548.66</v>
      </c>
      <c r="F6" s="331">
        <v>0</v>
      </c>
      <c r="G6" s="279">
        <v>6548.66</v>
      </c>
      <c r="H6" s="330">
        <v>2250.71</v>
      </c>
      <c r="I6" s="330">
        <v>0</v>
      </c>
      <c r="J6" s="330">
        <v>2250.71</v>
      </c>
      <c r="K6" s="284">
        <v>5574.13</v>
      </c>
      <c r="L6" s="330">
        <v>183.84</v>
      </c>
      <c r="M6" s="282">
        <v>5390.29</v>
      </c>
      <c r="N6" s="284">
        <v>5766.139</v>
      </c>
      <c r="O6" s="330">
        <v>0</v>
      </c>
      <c r="P6" s="282">
        <v>5766.139</v>
      </c>
      <c r="Q6" s="284">
        <v>12823.187</v>
      </c>
      <c r="R6" s="330"/>
      <c r="S6" s="283">
        <v>12823.187</v>
      </c>
      <c r="T6" s="284">
        <v>18375.275</v>
      </c>
      <c r="U6" s="330">
        <v>0</v>
      </c>
      <c r="V6" s="283">
        <v>18375.275</v>
      </c>
    </row>
    <row r="7" spans="1:22" ht="15" customHeight="1">
      <c r="A7" s="213" t="s">
        <v>1258</v>
      </c>
      <c r="B7" s="331">
        <v>2160.84</v>
      </c>
      <c r="C7" s="331">
        <v>0</v>
      </c>
      <c r="D7" s="279">
        <v>2160.84</v>
      </c>
      <c r="E7" s="331">
        <v>4746.41</v>
      </c>
      <c r="F7" s="331">
        <v>0</v>
      </c>
      <c r="G7" s="279">
        <v>4746.41</v>
      </c>
      <c r="H7" s="330">
        <v>4792.01</v>
      </c>
      <c r="I7" s="330">
        <v>400.38</v>
      </c>
      <c r="J7" s="330">
        <v>4391.63</v>
      </c>
      <c r="K7" s="284">
        <v>7770</v>
      </c>
      <c r="L7" s="330">
        <v>974.74</v>
      </c>
      <c r="M7" s="282">
        <v>6795.26</v>
      </c>
      <c r="N7" s="284">
        <v>9851.092</v>
      </c>
      <c r="O7" s="330">
        <v>0</v>
      </c>
      <c r="P7" s="282">
        <v>9851.092</v>
      </c>
      <c r="Q7" s="284">
        <v>11110.185</v>
      </c>
      <c r="R7" s="330"/>
      <c r="S7" s="283">
        <v>11110.185</v>
      </c>
      <c r="T7" s="284">
        <v>21283.07</v>
      </c>
      <c r="U7" s="330">
        <v>0</v>
      </c>
      <c r="V7" s="283">
        <v>21283.07</v>
      </c>
    </row>
    <row r="8" spans="1:22" ht="15" customHeight="1">
      <c r="A8" s="213" t="s">
        <v>1259</v>
      </c>
      <c r="B8" s="331">
        <v>3783.86</v>
      </c>
      <c r="C8" s="331">
        <v>0</v>
      </c>
      <c r="D8" s="279">
        <v>3783.86</v>
      </c>
      <c r="E8" s="331">
        <v>5593.18</v>
      </c>
      <c r="F8" s="331">
        <v>0</v>
      </c>
      <c r="G8" s="279">
        <v>5593.18</v>
      </c>
      <c r="H8" s="330">
        <v>7387.13</v>
      </c>
      <c r="I8" s="330">
        <v>0</v>
      </c>
      <c r="J8" s="330">
        <v>7387.13</v>
      </c>
      <c r="K8" s="284">
        <v>18467.03</v>
      </c>
      <c r="L8" s="330">
        <v>0</v>
      </c>
      <c r="M8" s="282">
        <v>18467.03</v>
      </c>
      <c r="N8" s="284">
        <v>4561.7625</v>
      </c>
      <c r="O8" s="330">
        <v>0</v>
      </c>
      <c r="P8" s="282">
        <v>4561.7625</v>
      </c>
      <c r="Q8" s="284">
        <v>13842.103</v>
      </c>
      <c r="R8" s="330"/>
      <c r="S8" s="283">
        <v>13842.103</v>
      </c>
      <c r="T8" s="284">
        <v>28964.093</v>
      </c>
      <c r="U8" s="330">
        <v>0</v>
      </c>
      <c r="V8" s="283">
        <v>28964.093</v>
      </c>
    </row>
    <row r="9" spans="1:22" ht="15" customHeight="1">
      <c r="A9" s="213" t="s">
        <v>1260</v>
      </c>
      <c r="B9" s="331">
        <v>6195.489499999999</v>
      </c>
      <c r="C9" s="331">
        <v>0</v>
      </c>
      <c r="D9" s="279">
        <v>6195.489499999999</v>
      </c>
      <c r="E9" s="331">
        <v>5134.5</v>
      </c>
      <c r="F9" s="331">
        <v>0</v>
      </c>
      <c r="G9" s="279">
        <v>5134.5</v>
      </c>
      <c r="H9" s="330">
        <v>6602.39</v>
      </c>
      <c r="I9" s="330">
        <v>0</v>
      </c>
      <c r="J9" s="330">
        <v>6602.39</v>
      </c>
      <c r="K9" s="284">
        <v>11548.76</v>
      </c>
      <c r="L9" s="330">
        <v>0</v>
      </c>
      <c r="M9" s="282">
        <v>11548.76</v>
      </c>
      <c r="N9" s="284">
        <v>6372.0455</v>
      </c>
      <c r="O9" s="330">
        <v>0</v>
      </c>
      <c r="P9" s="282">
        <v>6372.0455</v>
      </c>
      <c r="Q9" s="284">
        <v>19304.079</v>
      </c>
      <c r="R9" s="330"/>
      <c r="S9" s="283">
        <v>19304.079</v>
      </c>
      <c r="T9" s="284">
        <v>19856.764</v>
      </c>
      <c r="U9" s="330">
        <v>0</v>
      </c>
      <c r="V9" s="283">
        <v>19856.764</v>
      </c>
    </row>
    <row r="10" spans="1:22" ht="15" customHeight="1">
      <c r="A10" s="213" t="s">
        <v>1261</v>
      </c>
      <c r="B10" s="331">
        <v>4826.32</v>
      </c>
      <c r="C10" s="331">
        <v>0</v>
      </c>
      <c r="D10" s="279">
        <v>4826.32</v>
      </c>
      <c r="E10" s="331">
        <v>6876.1</v>
      </c>
      <c r="F10" s="331">
        <v>0</v>
      </c>
      <c r="G10" s="279">
        <v>6876.1</v>
      </c>
      <c r="H10" s="330">
        <v>9124.41</v>
      </c>
      <c r="I10" s="330">
        <v>0</v>
      </c>
      <c r="J10" s="330">
        <v>9124.41</v>
      </c>
      <c r="K10" s="284">
        <v>17492.02</v>
      </c>
      <c r="L10" s="330">
        <v>0</v>
      </c>
      <c r="M10" s="282">
        <v>17492.02</v>
      </c>
      <c r="N10" s="284">
        <v>7210.115</v>
      </c>
      <c r="O10" s="330">
        <v>0</v>
      </c>
      <c r="P10" s="282">
        <v>7210.115</v>
      </c>
      <c r="Q10" s="284">
        <v>13241.123375</v>
      </c>
      <c r="R10" s="330">
        <v>363.033</v>
      </c>
      <c r="S10" s="283">
        <v>12878.090375</v>
      </c>
      <c r="T10" s="284">
        <v>19211.93</v>
      </c>
      <c r="U10" s="330">
        <v>0</v>
      </c>
      <c r="V10" s="283">
        <v>19211.93</v>
      </c>
    </row>
    <row r="11" spans="1:22" ht="15" customHeight="1">
      <c r="A11" s="213" t="s">
        <v>1262</v>
      </c>
      <c r="B11" s="331">
        <v>4487.173</v>
      </c>
      <c r="C11" s="331">
        <v>131.742</v>
      </c>
      <c r="D11" s="279">
        <v>4355.431</v>
      </c>
      <c r="E11" s="331">
        <v>5420.58</v>
      </c>
      <c r="F11" s="331">
        <v>0</v>
      </c>
      <c r="G11" s="279">
        <v>5420.58</v>
      </c>
      <c r="H11" s="330">
        <v>5915.13</v>
      </c>
      <c r="I11" s="330">
        <v>0</v>
      </c>
      <c r="J11" s="330">
        <v>5915.13</v>
      </c>
      <c r="K11" s="284">
        <v>13494.7</v>
      </c>
      <c r="L11" s="330">
        <v>0</v>
      </c>
      <c r="M11" s="282">
        <v>13494.7</v>
      </c>
      <c r="N11" s="284">
        <v>4258.9175</v>
      </c>
      <c r="O11" s="330">
        <v>446.76</v>
      </c>
      <c r="P11" s="282">
        <v>3812.1574999999993</v>
      </c>
      <c r="Q11" s="284">
        <v>14667.665</v>
      </c>
      <c r="R11" s="330"/>
      <c r="S11" s="283">
        <v>14667.665</v>
      </c>
      <c r="T11" s="284">
        <v>18781.57</v>
      </c>
      <c r="U11" s="330">
        <v>0</v>
      </c>
      <c r="V11" s="283">
        <v>18781.57</v>
      </c>
    </row>
    <row r="12" spans="1:22" ht="15" customHeight="1">
      <c r="A12" s="213" t="s">
        <v>1263</v>
      </c>
      <c r="B12" s="331">
        <v>2934.97</v>
      </c>
      <c r="C12" s="331">
        <v>0</v>
      </c>
      <c r="D12" s="279">
        <v>2934.97</v>
      </c>
      <c r="E12" s="331">
        <v>3363.4045</v>
      </c>
      <c r="F12" s="331">
        <v>511.488</v>
      </c>
      <c r="G12" s="279">
        <v>2851.9165000000003</v>
      </c>
      <c r="H12" s="330">
        <v>7033.14</v>
      </c>
      <c r="I12" s="330">
        <v>548.94</v>
      </c>
      <c r="J12" s="330">
        <v>6484.18</v>
      </c>
      <c r="K12" s="284">
        <v>12134.07</v>
      </c>
      <c r="L12" s="330">
        <v>0</v>
      </c>
      <c r="M12" s="282">
        <v>12134.07</v>
      </c>
      <c r="N12" s="284">
        <v>8642.305</v>
      </c>
      <c r="O12" s="330">
        <v>0</v>
      </c>
      <c r="P12" s="282">
        <v>8642.305</v>
      </c>
      <c r="Q12" s="284">
        <v>13870.012</v>
      </c>
      <c r="R12" s="330"/>
      <c r="S12" s="283">
        <v>13870.012</v>
      </c>
      <c r="T12" s="284">
        <v>14785.68</v>
      </c>
      <c r="U12" s="330">
        <v>0</v>
      </c>
      <c r="V12" s="283">
        <v>14785.68</v>
      </c>
    </row>
    <row r="13" spans="1:22" ht="15" customHeight="1">
      <c r="A13" s="213" t="s">
        <v>1264</v>
      </c>
      <c r="B13" s="331">
        <v>5263.02</v>
      </c>
      <c r="C13" s="331">
        <v>0</v>
      </c>
      <c r="D13" s="279">
        <v>5263.02</v>
      </c>
      <c r="E13" s="331">
        <v>7260.27</v>
      </c>
      <c r="F13" s="331">
        <v>0</v>
      </c>
      <c r="G13" s="279">
        <v>7260.27</v>
      </c>
      <c r="H13" s="330">
        <v>12834.02</v>
      </c>
      <c r="I13" s="330">
        <v>0</v>
      </c>
      <c r="J13" s="330">
        <v>12834.02</v>
      </c>
      <c r="K13" s="284">
        <v>11919.78</v>
      </c>
      <c r="L13" s="330">
        <v>0</v>
      </c>
      <c r="M13" s="282">
        <v>11919.78</v>
      </c>
      <c r="N13" s="284">
        <v>8950.886</v>
      </c>
      <c r="O13" s="330">
        <v>0</v>
      </c>
      <c r="P13" s="282">
        <v>8950.886</v>
      </c>
      <c r="Q13" s="284">
        <v>14411.04</v>
      </c>
      <c r="R13" s="330"/>
      <c r="S13" s="283">
        <v>14411.04</v>
      </c>
      <c r="T13" s="284">
        <v>19553.52</v>
      </c>
      <c r="U13" s="330">
        <v>0</v>
      </c>
      <c r="V13" s="283">
        <v>19553.52</v>
      </c>
    </row>
    <row r="14" spans="1:22" ht="15" customHeight="1">
      <c r="A14" s="213" t="s">
        <v>1265</v>
      </c>
      <c r="B14" s="331">
        <v>3922.8</v>
      </c>
      <c r="C14" s="331">
        <v>0</v>
      </c>
      <c r="D14" s="279">
        <v>3922.8</v>
      </c>
      <c r="E14" s="330">
        <v>3531.87</v>
      </c>
      <c r="F14" s="330">
        <v>0</v>
      </c>
      <c r="G14" s="282">
        <v>3531.87</v>
      </c>
      <c r="H14" s="330">
        <v>10993.26</v>
      </c>
      <c r="I14" s="330">
        <v>0</v>
      </c>
      <c r="J14" s="330">
        <v>10993.26</v>
      </c>
      <c r="K14" s="284">
        <v>10794.48</v>
      </c>
      <c r="L14" s="330">
        <v>0</v>
      </c>
      <c r="M14" s="282">
        <v>10794.48</v>
      </c>
      <c r="N14" s="284">
        <v>13701.534</v>
      </c>
      <c r="O14" s="330">
        <v>0</v>
      </c>
      <c r="P14" s="282">
        <v>13701.534</v>
      </c>
      <c r="Q14" s="284">
        <v>11399.27</v>
      </c>
      <c r="R14" s="330"/>
      <c r="S14" s="283">
        <v>11399.27</v>
      </c>
      <c r="T14" s="284"/>
      <c r="U14" s="330"/>
      <c r="V14" s="283"/>
    </row>
    <row r="15" spans="1:22" ht="15" customHeight="1">
      <c r="A15" s="213" t="s">
        <v>821</v>
      </c>
      <c r="B15" s="331">
        <v>5023.75</v>
      </c>
      <c r="C15" s="331">
        <v>0</v>
      </c>
      <c r="D15" s="279">
        <v>5023.75</v>
      </c>
      <c r="E15" s="330">
        <v>4500.14</v>
      </c>
      <c r="F15" s="330">
        <v>0</v>
      </c>
      <c r="G15" s="282">
        <v>4500.14</v>
      </c>
      <c r="H15" s="330">
        <v>10622.39</v>
      </c>
      <c r="I15" s="330">
        <v>0</v>
      </c>
      <c r="J15" s="330">
        <v>10622.39</v>
      </c>
      <c r="K15" s="284">
        <v>13464.8</v>
      </c>
      <c r="L15" s="330"/>
      <c r="M15" s="282">
        <v>13464.8</v>
      </c>
      <c r="N15" s="284">
        <v>15581.091</v>
      </c>
      <c r="O15" s="330">
        <v>0</v>
      </c>
      <c r="P15" s="282">
        <v>15581.091</v>
      </c>
      <c r="Q15" s="284">
        <v>19306</v>
      </c>
      <c r="R15" s="330"/>
      <c r="S15" s="283">
        <v>19306</v>
      </c>
      <c r="T15" s="284"/>
      <c r="U15" s="330"/>
      <c r="V15" s="283"/>
    </row>
    <row r="16" spans="1:22" ht="15" customHeight="1">
      <c r="A16" s="213" t="s">
        <v>822</v>
      </c>
      <c r="B16" s="331">
        <v>9752.21</v>
      </c>
      <c r="C16" s="331">
        <v>0</v>
      </c>
      <c r="D16" s="279">
        <v>9752.21</v>
      </c>
      <c r="E16" s="330">
        <v>5395.53</v>
      </c>
      <c r="F16" s="330">
        <v>0</v>
      </c>
      <c r="G16" s="282">
        <v>5395.53</v>
      </c>
      <c r="H16" s="330">
        <v>12503.12</v>
      </c>
      <c r="I16" s="330">
        <v>0</v>
      </c>
      <c r="J16" s="330">
        <v>12503.12</v>
      </c>
      <c r="K16" s="284">
        <v>9098.5</v>
      </c>
      <c r="L16" s="330">
        <v>377.7</v>
      </c>
      <c r="M16" s="282">
        <v>8720.8</v>
      </c>
      <c r="N16" s="284">
        <v>16544.959</v>
      </c>
      <c r="O16" s="330">
        <v>0</v>
      </c>
      <c r="P16" s="282">
        <v>16544.959</v>
      </c>
      <c r="Q16" s="284">
        <v>17024</v>
      </c>
      <c r="R16" s="330"/>
      <c r="S16" s="283">
        <v>17024</v>
      </c>
      <c r="T16" s="284"/>
      <c r="U16" s="330"/>
      <c r="V16" s="283"/>
    </row>
    <row r="17" spans="1:22" ht="15" customHeight="1">
      <c r="A17" s="226" t="s">
        <v>823</v>
      </c>
      <c r="B17" s="330">
        <v>5827.24</v>
      </c>
      <c r="C17" s="330">
        <v>0</v>
      </c>
      <c r="D17" s="282">
        <v>5827.24</v>
      </c>
      <c r="E17" s="330">
        <v>6596.009</v>
      </c>
      <c r="F17" s="330">
        <v>0</v>
      </c>
      <c r="G17" s="282">
        <v>6596.009</v>
      </c>
      <c r="H17" s="330">
        <v>13516.69</v>
      </c>
      <c r="I17" s="330">
        <v>215.42</v>
      </c>
      <c r="J17" s="330">
        <v>13301.27</v>
      </c>
      <c r="K17" s="284">
        <v>12276.9</v>
      </c>
      <c r="L17" s="330">
        <v>0</v>
      </c>
      <c r="M17" s="282">
        <v>12276.9</v>
      </c>
      <c r="N17" s="284">
        <v>17665.917</v>
      </c>
      <c r="O17" s="330">
        <v>0</v>
      </c>
      <c r="P17" s="282">
        <v>17665.917</v>
      </c>
      <c r="Q17" s="284">
        <v>13661.98</v>
      </c>
      <c r="R17" s="330"/>
      <c r="S17" s="283">
        <v>13661.98</v>
      </c>
      <c r="T17" s="284"/>
      <c r="U17" s="330"/>
      <c r="V17" s="283"/>
    </row>
    <row r="18" spans="1:22" ht="15" customHeight="1" thickBot="1">
      <c r="A18" s="333" t="s">
        <v>826</v>
      </c>
      <c r="B18" s="305">
        <v>55877.5125</v>
      </c>
      <c r="C18" s="334">
        <v>654.478</v>
      </c>
      <c r="D18" s="306">
        <v>55223.034499999994</v>
      </c>
      <c r="E18" s="305">
        <v>64966.6535</v>
      </c>
      <c r="F18" s="334">
        <v>511.488</v>
      </c>
      <c r="G18" s="306">
        <v>64455.1555</v>
      </c>
      <c r="H18" s="305">
        <v>103574.4</v>
      </c>
      <c r="I18" s="334">
        <v>1164.74</v>
      </c>
      <c r="J18" s="334">
        <v>102409.66</v>
      </c>
      <c r="K18" s="305">
        <v>144035.17</v>
      </c>
      <c r="L18" s="334">
        <v>1536.28</v>
      </c>
      <c r="M18" s="306">
        <v>142498.89</v>
      </c>
      <c r="N18" s="305">
        <v>119106.7635</v>
      </c>
      <c r="O18" s="334">
        <v>446.76</v>
      </c>
      <c r="P18" s="306">
        <v>118660.0035</v>
      </c>
      <c r="Q18" s="305">
        <v>174660.644375</v>
      </c>
      <c r="R18" s="334">
        <v>363.033</v>
      </c>
      <c r="S18" s="307">
        <v>174297.611375</v>
      </c>
      <c r="T18" s="305">
        <v>160811.90199999997</v>
      </c>
      <c r="U18" s="334">
        <v>0</v>
      </c>
      <c r="V18" s="371">
        <v>160811.90199999997</v>
      </c>
    </row>
    <row r="19" spans="1:19" ht="15" customHeight="1" thickTop="1">
      <c r="A19" s="41" t="s">
        <v>1277</v>
      </c>
      <c r="B19" s="65"/>
      <c r="C19" s="65"/>
      <c r="D19" s="65"/>
      <c r="E19" s="65"/>
      <c r="F19" s="65"/>
      <c r="G19" s="65"/>
      <c r="H19" s="65"/>
      <c r="I19" s="65"/>
      <c r="J19" s="65"/>
      <c r="K19" s="49"/>
      <c r="L19" s="49"/>
      <c r="M19" s="49"/>
      <c r="N19" s="49"/>
      <c r="O19" s="49"/>
      <c r="P19" s="49"/>
      <c r="Q19" s="49"/>
      <c r="R19" s="49"/>
      <c r="S19" s="49"/>
    </row>
    <row r="20" spans="2:19" ht="15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</sheetData>
  <mergeCells count="9">
    <mergeCell ref="T4:V4"/>
    <mergeCell ref="A1:V1"/>
    <mergeCell ref="A2:V2"/>
    <mergeCell ref="Q4:S4"/>
    <mergeCell ref="B4:D4"/>
    <mergeCell ref="E4:G4"/>
    <mergeCell ref="H4:J4"/>
    <mergeCell ref="K4:M4"/>
    <mergeCell ref="N4:P4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workbookViewId="0" topLeftCell="K1">
      <selection activeCell="U14" sqref="U14"/>
    </sheetView>
  </sheetViews>
  <sheetFormatPr defaultColWidth="9.140625" defaultRowHeight="12.75"/>
  <cols>
    <col min="1" max="2" width="10.7109375" style="0" customWidth="1"/>
    <col min="3" max="3" width="5.57421875" style="0" bestFit="1" customWidth="1"/>
    <col min="4" max="4" width="7.8515625" style="0" bestFit="1" customWidth="1"/>
    <col min="5" max="5" width="10.7109375" style="0" customWidth="1"/>
    <col min="6" max="6" width="5.57421875" style="0" bestFit="1" customWidth="1"/>
    <col min="7" max="7" width="7.8515625" style="0" bestFit="1" customWidth="1"/>
    <col min="8" max="8" width="9.00390625" style="0" bestFit="1" customWidth="1"/>
    <col min="9" max="9" width="6.57421875" style="0" bestFit="1" customWidth="1"/>
    <col min="10" max="10" width="9.00390625" style="0" bestFit="1" customWidth="1"/>
    <col min="11" max="11" width="10.7109375" style="0" customWidth="1"/>
    <col min="12" max="12" width="6.57421875" style="0" bestFit="1" customWidth="1"/>
    <col min="13" max="14" width="10.7109375" style="0" customWidth="1"/>
    <col min="15" max="15" width="5.57421875" style="0" bestFit="1" customWidth="1"/>
    <col min="16" max="16" width="10.7109375" style="0" customWidth="1"/>
    <col min="17" max="17" width="9.00390625" style="0" bestFit="1" customWidth="1"/>
    <col min="18" max="18" width="5.57421875" style="0" bestFit="1" customWidth="1"/>
    <col min="19" max="19" width="10.7109375" style="0" customWidth="1"/>
  </cols>
  <sheetData>
    <row r="1" spans="1:22" ht="15" customHeight="1">
      <c r="A1" s="1732" t="s">
        <v>875</v>
      </c>
      <c r="B1" s="1732"/>
      <c r="C1" s="1732"/>
      <c r="D1" s="1732"/>
      <c r="E1" s="1732"/>
      <c r="F1" s="1732"/>
      <c r="G1" s="1732"/>
      <c r="H1" s="1732"/>
      <c r="I1" s="1732"/>
      <c r="J1" s="1732"/>
      <c r="K1" s="1732"/>
      <c r="L1" s="1732"/>
      <c r="M1" s="1732"/>
      <c r="N1" s="1732"/>
      <c r="O1" s="1732"/>
      <c r="P1" s="1732"/>
      <c r="Q1" s="1732"/>
      <c r="R1" s="1732"/>
      <c r="S1" s="1732"/>
      <c r="T1" s="1732"/>
      <c r="U1" s="1732"/>
      <c r="V1" s="1732"/>
    </row>
    <row r="2" spans="1:22" ht="15" customHeight="1">
      <c r="A2" s="1748" t="s">
        <v>1267</v>
      </c>
      <c r="B2" s="1748"/>
      <c r="C2" s="1748"/>
      <c r="D2" s="1748"/>
      <c r="E2" s="1748"/>
      <c r="F2" s="1748"/>
      <c r="G2" s="1748"/>
      <c r="H2" s="1748"/>
      <c r="I2" s="1748"/>
      <c r="J2" s="1748"/>
      <c r="K2" s="1748"/>
      <c r="L2" s="1748"/>
      <c r="M2" s="1748"/>
      <c r="N2" s="1748"/>
      <c r="O2" s="1748"/>
      <c r="P2" s="1748"/>
      <c r="Q2" s="1748"/>
      <c r="R2" s="1748"/>
      <c r="S2" s="1748"/>
      <c r="T2" s="1748"/>
      <c r="U2" s="1748"/>
      <c r="V2" s="1748"/>
    </row>
    <row r="3" spans="1:22" ht="15" customHeight="1" thickBot="1">
      <c r="A3" s="47"/>
      <c r="B3" s="47"/>
      <c r="C3" s="36"/>
      <c r="D3" s="36"/>
      <c r="E3" s="47"/>
      <c r="F3" s="36"/>
      <c r="G3" s="20"/>
      <c r="H3" s="47"/>
      <c r="I3" s="36"/>
      <c r="J3" s="10"/>
      <c r="K3" s="10"/>
      <c r="L3" s="10"/>
      <c r="M3" s="20"/>
      <c r="N3" s="10"/>
      <c r="O3" s="10"/>
      <c r="P3" s="164"/>
      <c r="Q3" s="10"/>
      <c r="R3" s="10"/>
      <c r="V3" s="164" t="s">
        <v>1069</v>
      </c>
    </row>
    <row r="4" spans="1:22" ht="15" customHeight="1" thickTop="1">
      <c r="A4" s="329"/>
      <c r="B4" s="1749" t="s">
        <v>333</v>
      </c>
      <c r="C4" s="1749"/>
      <c r="D4" s="1749"/>
      <c r="E4" s="1743" t="s">
        <v>334</v>
      </c>
      <c r="F4" s="1743"/>
      <c r="G4" s="1747"/>
      <c r="H4" s="1743" t="s">
        <v>976</v>
      </c>
      <c r="I4" s="1743"/>
      <c r="J4" s="1743"/>
      <c r="K4" s="1742" t="s">
        <v>42</v>
      </c>
      <c r="L4" s="1743"/>
      <c r="M4" s="1747"/>
      <c r="N4" s="1742" t="s">
        <v>1132</v>
      </c>
      <c r="O4" s="1743"/>
      <c r="P4" s="1747"/>
      <c r="Q4" s="1742" t="s">
        <v>1000</v>
      </c>
      <c r="R4" s="1743"/>
      <c r="S4" s="1744"/>
      <c r="T4" s="1742" t="s">
        <v>413</v>
      </c>
      <c r="U4" s="1743"/>
      <c r="V4" s="1744"/>
    </row>
    <row r="5" spans="1:22" ht="29.25" customHeight="1">
      <c r="A5" s="775" t="s">
        <v>957</v>
      </c>
      <c r="B5" s="776" t="s">
        <v>1274</v>
      </c>
      <c r="C5" s="777" t="s">
        <v>1275</v>
      </c>
      <c r="D5" s="778" t="s">
        <v>1276</v>
      </c>
      <c r="E5" s="776" t="s">
        <v>1274</v>
      </c>
      <c r="F5" s="777" t="s">
        <v>1275</v>
      </c>
      <c r="G5" s="778" t="s">
        <v>1276</v>
      </c>
      <c r="H5" s="776" t="s">
        <v>1274</v>
      </c>
      <c r="I5" s="777" t="s">
        <v>1275</v>
      </c>
      <c r="J5" s="778" t="s">
        <v>1276</v>
      </c>
      <c r="K5" s="776" t="s">
        <v>1274</v>
      </c>
      <c r="L5" s="777" t="s">
        <v>1275</v>
      </c>
      <c r="M5" s="778" t="s">
        <v>1276</v>
      </c>
      <c r="N5" s="776" t="s">
        <v>1274</v>
      </c>
      <c r="O5" s="777" t="s">
        <v>1275</v>
      </c>
      <c r="P5" s="778" t="s">
        <v>1276</v>
      </c>
      <c r="Q5" s="776" t="s">
        <v>1274</v>
      </c>
      <c r="R5" s="777" t="s">
        <v>1275</v>
      </c>
      <c r="S5" s="779" t="s">
        <v>1276</v>
      </c>
      <c r="T5" s="776" t="s">
        <v>1274</v>
      </c>
      <c r="U5" s="777" t="s">
        <v>1275</v>
      </c>
      <c r="V5" s="779" t="s">
        <v>1276</v>
      </c>
    </row>
    <row r="6" spans="1:22" ht="15" customHeight="1">
      <c r="A6" s="210" t="s">
        <v>1257</v>
      </c>
      <c r="B6" s="780">
        <v>24.1</v>
      </c>
      <c r="C6" s="780">
        <v>7.4</v>
      </c>
      <c r="D6" s="752">
        <v>16.7</v>
      </c>
      <c r="E6" s="780">
        <v>87.5</v>
      </c>
      <c r="F6" s="780">
        <v>0</v>
      </c>
      <c r="G6" s="752">
        <v>87.5</v>
      </c>
      <c r="H6" s="781">
        <v>34.55</v>
      </c>
      <c r="I6" s="781">
        <v>0</v>
      </c>
      <c r="J6" s="781">
        <v>34.55</v>
      </c>
      <c r="K6" s="758">
        <v>81.75</v>
      </c>
      <c r="L6" s="781">
        <v>2.7</v>
      </c>
      <c r="M6" s="755">
        <v>79.05</v>
      </c>
      <c r="N6" s="758">
        <v>74.75</v>
      </c>
      <c r="O6" s="781">
        <v>0</v>
      </c>
      <c r="P6" s="755">
        <v>74.75</v>
      </c>
      <c r="Q6" s="758">
        <v>172</v>
      </c>
      <c r="R6" s="781"/>
      <c r="S6" s="756">
        <v>172</v>
      </c>
      <c r="T6" s="758">
        <v>256.63</v>
      </c>
      <c r="U6" s="781">
        <v>0</v>
      </c>
      <c r="V6" s="756">
        <v>256.63</v>
      </c>
    </row>
    <row r="7" spans="1:22" ht="15" customHeight="1">
      <c r="A7" s="213" t="s">
        <v>1258</v>
      </c>
      <c r="B7" s="331">
        <v>30.5</v>
      </c>
      <c r="C7" s="331">
        <v>0</v>
      </c>
      <c r="D7" s="279">
        <v>30.5</v>
      </c>
      <c r="E7" s="331">
        <v>63.85</v>
      </c>
      <c r="F7" s="331">
        <v>0</v>
      </c>
      <c r="G7" s="279">
        <v>63.85</v>
      </c>
      <c r="H7" s="330">
        <v>72.9</v>
      </c>
      <c r="I7" s="330">
        <v>6</v>
      </c>
      <c r="J7" s="330">
        <v>66.9</v>
      </c>
      <c r="K7" s="284">
        <v>109.6</v>
      </c>
      <c r="L7" s="330">
        <v>13.75</v>
      </c>
      <c r="M7" s="282">
        <v>95.85</v>
      </c>
      <c r="N7" s="284">
        <v>126.55</v>
      </c>
      <c r="O7" s="330">
        <v>0</v>
      </c>
      <c r="P7" s="282">
        <v>126.55</v>
      </c>
      <c r="Q7" s="284">
        <v>148.975</v>
      </c>
      <c r="R7" s="330"/>
      <c r="S7" s="283">
        <v>148.975</v>
      </c>
      <c r="T7" s="284">
        <v>288.21</v>
      </c>
      <c r="U7" s="330">
        <v>0</v>
      </c>
      <c r="V7" s="283">
        <v>288.21</v>
      </c>
    </row>
    <row r="8" spans="1:22" ht="15" customHeight="1">
      <c r="A8" s="213" t="s">
        <v>1259</v>
      </c>
      <c r="B8" s="331">
        <v>53</v>
      </c>
      <c r="C8" s="331">
        <v>0</v>
      </c>
      <c r="D8" s="279">
        <v>53</v>
      </c>
      <c r="E8" s="331">
        <v>76.25</v>
      </c>
      <c r="F8" s="331">
        <v>0</v>
      </c>
      <c r="G8" s="279">
        <v>76.25</v>
      </c>
      <c r="H8" s="330">
        <v>115.9</v>
      </c>
      <c r="I8" s="330">
        <v>0</v>
      </c>
      <c r="J8" s="330">
        <v>115.9</v>
      </c>
      <c r="K8" s="284">
        <v>245.2</v>
      </c>
      <c r="L8" s="330">
        <v>0</v>
      </c>
      <c r="M8" s="282">
        <v>245.2</v>
      </c>
      <c r="N8" s="284">
        <v>59.8</v>
      </c>
      <c r="O8" s="330">
        <v>0</v>
      </c>
      <c r="P8" s="282">
        <v>59.8</v>
      </c>
      <c r="Q8" s="284">
        <v>193.85</v>
      </c>
      <c r="R8" s="330"/>
      <c r="S8" s="283">
        <v>193.85</v>
      </c>
      <c r="T8" s="284">
        <v>371.03</v>
      </c>
      <c r="U8" s="330">
        <v>0</v>
      </c>
      <c r="V8" s="283">
        <v>371.03</v>
      </c>
    </row>
    <row r="9" spans="1:22" ht="15" customHeight="1">
      <c r="A9" s="213" t="s">
        <v>1260</v>
      </c>
      <c r="B9" s="331">
        <v>84.35</v>
      </c>
      <c r="C9" s="331">
        <v>0</v>
      </c>
      <c r="D9" s="279">
        <v>84.35</v>
      </c>
      <c r="E9" s="331">
        <v>71.05</v>
      </c>
      <c r="F9" s="331">
        <v>0</v>
      </c>
      <c r="G9" s="279">
        <v>71.05</v>
      </c>
      <c r="H9" s="330">
        <v>104.1</v>
      </c>
      <c r="I9" s="330">
        <v>0</v>
      </c>
      <c r="J9" s="330">
        <v>104.1</v>
      </c>
      <c r="K9" s="284">
        <v>149.53</v>
      </c>
      <c r="L9" s="330">
        <v>0</v>
      </c>
      <c r="M9" s="282">
        <v>149.53</v>
      </c>
      <c r="N9" s="284">
        <v>85.3</v>
      </c>
      <c r="O9" s="330">
        <v>0</v>
      </c>
      <c r="P9" s="282">
        <v>85.3</v>
      </c>
      <c r="Q9" s="284">
        <v>270.85</v>
      </c>
      <c r="R9" s="330"/>
      <c r="S9" s="283">
        <v>270.85</v>
      </c>
      <c r="T9" s="284">
        <v>250.85</v>
      </c>
      <c r="U9" s="330">
        <v>0</v>
      </c>
      <c r="V9" s="283">
        <v>250.85</v>
      </c>
    </row>
    <row r="10" spans="1:22" ht="15" customHeight="1">
      <c r="A10" s="213" t="s">
        <v>1261</v>
      </c>
      <c r="B10" s="331">
        <v>65</v>
      </c>
      <c r="C10" s="331">
        <v>0</v>
      </c>
      <c r="D10" s="279">
        <v>65</v>
      </c>
      <c r="E10" s="331">
        <v>95.85</v>
      </c>
      <c r="F10" s="331">
        <v>0</v>
      </c>
      <c r="G10" s="279">
        <v>95.85</v>
      </c>
      <c r="H10" s="330">
        <v>143.4</v>
      </c>
      <c r="I10" s="330">
        <v>0</v>
      </c>
      <c r="J10" s="330">
        <v>143.4</v>
      </c>
      <c r="K10" s="284">
        <v>219.45</v>
      </c>
      <c r="L10" s="330">
        <v>0</v>
      </c>
      <c r="M10" s="282">
        <v>219.45</v>
      </c>
      <c r="N10" s="284">
        <v>96.95</v>
      </c>
      <c r="O10" s="330">
        <v>0</v>
      </c>
      <c r="P10" s="282">
        <v>96.95</v>
      </c>
      <c r="Q10" s="284">
        <v>182.8625</v>
      </c>
      <c r="R10" s="330">
        <v>4.95</v>
      </c>
      <c r="S10" s="283">
        <v>177.9125</v>
      </c>
      <c r="T10" s="284">
        <v>231.71</v>
      </c>
      <c r="U10" s="330">
        <v>0</v>
      </c>
      <c r="V10" s="283">
        <v>231.71</v>
      </c>
    </row>
    <row r="11" spans="1:22" ht="15" customHeight="1">
      <c r="A11" s="213" t="s">
        <v>1262</v>
      </c>
      <c r="B11" s="331">
        <v>62.3</v>
      </c>
      <c r="C11" s="331">
        <v>1.8</v>
      </c>
      <c r="D11" s="279">
        <v>60.5</v>
      </c>
      <c r="E11" s="331">
        <v>75.95</v>
      </c>
      <c r="F11" s="331">
        <v>0</v>
      </c>
      <c r="G11" s="279">
        <v>75.95</v>
      </c>
      <c r="H11" s="330">
        <v>93.3</v>
      </c>
      <c r="I11" s="330">
        <v>0</v>
      </c>
      <c r="J11" s="330">
        <v>93.3</v>
      </c>
      <c r="K11" s="284">
        <v>174.5</v>
      </c>
      <c r="L11" s="330">
        <v>0</v>
      </c>
      <c r="M11" s="282">
        <v>174.5</v>
      </c>
      <c r="N11" s="284">
        <v>57.35</v>
      </c>
      <c r="O11" s="330">
        <v>6</v>
      </c>
      <c r="P11" s="282">
        <v>51.35</v>
      </c>
      <c r="Q11" s="284">
        <v>202.27</v>
      </c>
      <c r="R11" s="330"/>
      <c r="S11" s="283">
        <v>202.27</v>
      </c>
      <c r="T11" s="284">
        <v>222.43</v>
      </c>
      <c r="U11" s="330">
        <v>0</v>
      </c>
      <c r="V11" s="283">
        <v>222.43</v>
      </c>
    </row>
    <row r="12" spans="1:22" ht="15" customHeight="1">
      <c r="A12" s="213" t="s">
        <v>1263</v>
      </c>
      <c r="B12" s="331">
        <v>41.2</v>
      </c>
      <c r="C12" s="331">
        <v>0</v>
      </c>
      <c r="D12" s="279">
        <v>41.2</v>
      </c>
      <c r="E12" s="331">
        <v>47.55</v>
      </c>
      <c r="F12" s="331">
        <v>7.2</v>
      </c>
      <c r="G12" s="279">
        <v>40.35</v>
      </c>
      <c r="H12" s="331">
        <v>111.05</v>
      </c>
      <c r="I12" s="331">
        <v>8.6</v>
      </c>
      <c r="J12" s="331">
        <v>102.45</v>
      </c>
      <c r="K12" s="295">
        <v>155.15</v>
      </c>
      <c r="L12" s="330">
        <v>0</v>
      </c>
      <c r="M12" s="279">
        <v>155.15</v>
      </c>
      <c r="N12" s="295">
        <v>116.7</v>
      </c>
      <c r="O12" s="330">
        <v>0</v>
      </c>
      <c r="P12" s="279">
        <v>116.7</v>
      </c>
      <c r="Q12" s="295">
        <v>190.4</v>
      </c>
      <c r="R12" s="330"/>
      <c r="S12" s="335">
        <v>190.4</v>
      </c>
      <c r="T12" s="295">
        <v>185.58</v>
      </c>
      <c r="U12" s="330">
        <v>0</v>
      </c>
      <c r="V12" s="335">
        <v>185.58</v>
      </c>
    </row>
    <row r="13" spans="1:22" ht="15" customHeight="1">
      <c r="A13" s="213" t="s">
        <v>1264</v>
      </c>
      <c r="B13" s="331">
        <v>73.6</v>
      </c>
      <c r="C13" s="331">
        <v>0</v>
      </c>
      <c r="D13" s="279">
        <v>73.6</v>
      </c>
      <c r="E13" s="331">
        <v>102.5</v>
      </c>
      <c r="F13" s="331">
        <v>0</v>
      </c>
      <c r="G13" s="279">
        <v>102.5</v>
      </c>
      <c r="H13" s="331">
        <v>199.6</v>
      </c>
      <c r="I13" s="331">
        <v>0</v>
      </c>
      <c r="J13" s="331">
        <v>199.6</v>
      </c>
      <c r="K13" s="295">
        <v>147.65</v>
      </c>
      <c r="L13" s="330">
        <v>0</v>
      </c>
      <c r="M13" s="279">
        <v>147.65</v>
      </c>
      <c r="N13" s="295">
        <v>121.7</v>
      </c>
      <c r="O13" s="330">
        <v>0</v>
      </c>
      <c r="P13" s="279">
        <v>121.7</v>
      </c>
      <c r="Q13" s="295">
        <v>199.1</v>
      </c>
      <c r="R13" s="330"/>
      <c r="S13" s="335">
        <v>199.1</v>
      </c>
      <c r="T13" s="295">
        <v>247.1</v>
      </c>
      <c r="U13" s="330">
        <v>0</v>
      </c>
      <c r="V13" s="335">
        <v>247.1</v>
      </c>
    </row>
    <row r="14" spans="1:22" ht="15" customHeight="1">
      <c r="A14" s="213" t="s">
        <v>1265</v>
      </c>
      <c r="B14" s="331">
        <v>54.7</v>
      </c>
      <c r="C14" s="331">
        <v>0</v>
      </c>
      <c r="D14" s="279">
        <v>54.7</v>
      </c>
      <c r="E14" s="330">
        <v>50.9</v>
      </c>
      <c r="F14" s="330">
        <v>0</v>
      </c>
      <c r="G14" s="282">
        <v>50.9</v>
      </c>
      <c r="H14" s="330">
        <v>170.25</v>
      </c>
      <c r="I14" s="330">
        <v>0</v>
      </c>
      <c r="J14" s="330">
        <v>170.25</v>
      </c>
      <c r="K14" s="284">
        <v>132.6</v>
      </c>
      <c r="L14" s="330">
        <v>0</v>
      </c>
      <c r="M14" s="282">
        <v>132.6</v>
      </c>
      <c r="N14" s="284">
        <v>190.2</v>
      </c>
      <c r="O14" s="330">
        <v>0</v>
      </c>
      <c r="P14" s="282">
        <v>190.2</v>
      </c>
      <c r="Q14" s="284">
        <v>159.6</v>
      </c>
      <c r="R14" s="330"/>
      <c r="S14" s="283">
        <v>159.6</v>
      </c>
      <c r="T14" s="284">
        <v>258.65</v>
      </c>
      <c r="U14" s="330">
        <v>0</v>
      </c>
      <c r="V14" s="283">
        <v>258.65</v>
      </c>
    </row>
    <row r="15" spans="1:22" ht="15" customHeight="1">
      <c r="A15" s="213" t="s">
        <v>821</v>
      </c>
      <c r="B15" s="331">
        <v>69.25</v>
      </c>
      <c r="C15" s="331">
        <v>0</v>
      </c>
      <c r="D15" s="279">
        <v>69.25</v>
      </c>
      <c r="E15" s="330">
        <v>67.5</v>
      </c>
      <c r="F15" s="330">
        <v>0</v>
      </c>
      <c r="G15" s="282">
        <v>67.5</v>
      </c>
      <c r="H15" s="330">
        <v>164.3</v>
      </c>
      <c r="I15" s="330">
        <v>0</v>
      </c>
      <c r="J15" s="330">
        <v>164.3</v>
      </c>
      <c r="K15" s="284">
        <v>168.9</v>
      </c>
      <c r="L15" s="330"/>
      <c r="M15" s="282">
        <v>168.9</v>
      </c>
      <c r="N15" s="284">
        <v>218.9</v>
      </c>
      <c r="O15" s="330">
        <v>0</v>
      </c>
      <c r="P15" s="282">
        <v>218.9</v>
      </c>
      <c r="Q15" s="284">
        <v>271.3</v>
      </c>
      <c r="R15" s="330"/>
      <c r="S15" s="283">
        <v>271.3</v>
      </c>
      <c r="T15" s="284"/>
      <c r="U15" s="330"/>
      <c r="V15" s="283"/>
    </row>
    <row r="16" spans="1:22" ht="15" customHeight="1">
      <c r="A16" s="213" t="s">
        <v>822</v>
      </c>
      <c r="B16" s="331">
        <v>133</v>
      </c>
      <c r="C16" s="331">
        <v>0</v>
      </c>
      <c r="D16" s="279">
        <v>133</v>
      </c>
      <c r="E16" s="330">
        <v>82.75</v>
      </c>
      <c r="F16" s="330">
        <v>0</v>
      </c>
      <c r="G16" s="282">
        <v>82.75</v>
      </c>
      <c r="H16" s="330">
        <v>183.45</v>
      </c>
      <c r="I16" s="330">
        <v>0</v>
      </c>
      <c r="J16" s="330">
        <v>183.45</v>
      </c>
      <c r="K16" s="284">
        <v>119.5</v>
      </c>
      <c r="L16" s="330">
        <v>5</v>
      </c>
      <c r="M16" s="282">
        <v>114.5</v>
      </c>
      <c r="N16" s="284">
        <v>222.3</v>
      </c>
      <c r="O16" s="330">
        <v>0</v>
      </c>
      <c r="P16" s="282">
        <v>222.3</v>
      </c>
      <c r="Q16" s="284">
        <v>236.9</v>
      </c>
      <c r="R16" s="330"/>
      <c r="S16" s="283">
        <v>236.9</v>
      </c>
      <c r="T16" s="284"/>
      <c r="U16" s="330"/>
      <c r="V16" s="283"/>
    </row>
    <row r="17" spans="1:22" ht="15" customHeight="1">
      <c r="A17" s="226" t="s">
        <v>823</v>
      </c>
      <c r="B17" s="330">
        <v>78.8</v>
      </c>
      <c r="C17" s="330">
        <v>0</v>
      </c>
      <c r="D17" s="282">
        <v>78.8</v>
      </c>
      <c r="E17" s="330">
        <v>101.3</v>
      </c>
      <c r="F17" s="330">
        <v>0</v>
      </c>
      <c r="G17" s="282">
        <v>101.3</v>
      </c>
      <c r="H17" s="330">
        <v>196.35</v>
      </c>
      <c r="I17" s="330">
        <v>3.1</v>
      </c>
      <c r="J17" s="330">
        <v>193.25</v>
      </c>
      <c r="K17" s="301">
        <v>159.1</v>
      </c>
      <c r="L17" s="332">
        <v>0</v>
      </c>
      <c r="M17" s="286">
        <v>159.1</v>
      </c>
      <c r="N17" s="301">
        <v>237.1</v>
      </c>
      <c r="O17" s="332">
        <v>0</v>
      </c>
      <c r="P17" s="286">
        <v>237.1</v>
      </c>
      <c r="Q17" s="301">
        <v>191.34</v>
      </c>
      <c r="R17" s="332"/>
      <c r="S17" s="288">
        <v>191.34</v>
      </c>
      <c r="T17" s="301"/>
      <c r="U17" s="332"/>
      <c r="V17" s="288"/>
    </row>
    <row r="18" spans="1:22" ht="15" customHeight="1" thickBot="1">
      <c r="A18" s="333" t="s">
        <v>826</v>
      </c>
      <c r="B18" s="305">
        <v>769.8</v>
      </c>
      <c r="C18" s="334">
        <v>9.2</v>
      </c>
      <c r="D18" s="306">
        <v>760.6</v>
      </c>
      <c r="E18" s="305">
        <v>922.95</v>
      </c>
      <c r="F18" s="334">
        <v>7.2</v>
      </c>
      <c r="G18" s="306">
        <v>915.75</v>
      </c>
      <c r="H18" s="305">
        <v>1589.15</v>
      </c>
      <c r="I18" s="334">
        <v>17.7</v>
      </c>
      <c r="J18" s="334">
        <v>1571.45</v>
      </c>
      <c r="K18" s="305">
        <v>1862.93</v>
      </c>
      <c r="L18" s="334">
        <v>21.45</v>
      </c>
      <c r="M18" s="334">
        <v>1841.48</v>
      </c>
      <c r="N18" s="305">
        <v>1607.6</v>
      </c>
      <c r="O18" s="334">
        <v>6</v>
      </c>
      <c r="P18" s="334">
        <v>1601.6</v>
      </c>
      <c r="Q18" s="305">
        <v>2419.4475</v>
      </c>
      <c r="R18" s="334">
        <v>4.95</v>
      </c>
      <c r="S18" s="307">
        <v>2414.4975000000004</v>
      </c>
      <c r="T18" s="305">
        <v>2312.19</v>
      </c>
      <c r="U18" s="334">
        <v>0</v>
      </c>
      <c r="V18" s="371">
        <v>2312.19</v>
      </c>
    </row>
    <row r="19" ht="13.5" thickTop="1">
      <c r="A19" s="41" t="s">
        <v>1277</v>
      </c>
    </row>
  </sheetData>
  <mergeCells count="9">
    <mergeCell ref="T4:V4"/>
    <mergeCell ref="A1:V1"/>
    <mergeCell ref="A2:V2"/>
    <mergeCell ref="Q4:S4"/>
    <mergeCell ref="B4:D4"/>
    <mergeCell ref="E4:G4"/>
    <mergeCell ref="H4:J4"/>
    <mergeCell ref="K4:M4"/>
    <mergeCell ref="N4:P4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 topLeftCell="D4">
      <selection activeCell="Q14" sqref="Q14"/>
    </sheetView>
  </sheetViews>
  <sheetFormatPr defaultColWidth="9.140625" defaultRowHeight="12.75"/>
  <cols>
    <col min="1" max="7" width="9.7109375" style="0" customWidth="1"/>
    <col min="8" max="8" width="10.7109375" style="0" bestFit="1" customWidth="1"/>
    <col min="9" max="9" width="9.7109375" style="0" customWidth="1"/>
    <col min="10" max="10" width="11.00390625" style="0" bestFit="1" customWidth="1"/>
    <col min="11" max="11" width="9.7109375" style="0" customWidth="1"/>
    <col min="12" max="12" width="11.00390625" style="0" bestFit="1" customWidth="1"/>
    <col min="13" max="13" width="9.7109375" style="0" customWidth="1"/>
    <col min="14" max="14" width="10.7109375" style="0" bestFit="1" customWidth="1"/>
  </cols>
  <sheetData>
    <row r="1" spans="1:15" ht="15" customHeight="1">
      <c r="A1" s="1752" t="s">
        <v>876</v>
      </c>
      <c r="B1" s="1752"/>
      <c r="C1" s="1752"/>
      <c r="D1" s="1752"/>
      <c r="E1" s="1752"/>
      <c r="F1" s="1752"/>
      <c r="G1" s="1752"/>
      <c r="H1" s="1752"/>
      <c r="I1" s="1752"/>
      <c r="J1" s="1752"/>
      <c r="K1" s="1752"/>
      <c r="L1" s="1752"/>
      <c r="M1" s="1752"/>
      <c r="N1" s="1752"/>
      <c r="O1" s="1752"/>
    </row>
    <row r="2" spans="1:15" ht="15" customHeight="1">
      <c r="A2" s="1685" t="s">
        <v>1545</v>
      </c>
      <c r="B2" s="1685"/>
      <c r="C2" s="1685"/>
      <c r="D2" s="1685"/>
      <c r="E2" s="1685"/>
      <c r="F2" s="1685"/>
      <c r="G2" s="1685"/>
      <c r="H2" s="1685"/>
      <c r="I2" s="1685"/>
      <c r="J2" s="1685"/>
      <c r="K2" s="1685"/>
      <c r="L2" s="1685"/>
      <c r="M2" s="1685"/>
      <c r="N2" s="1685"/>
      <c r="O2" s="1685"/>
    </row>
    <row r="3" spans="1:15" ht="15" customHeight="1" thickBot="1">
      <c r="A3" s="1751" t="s">
        <v>1070</v>
      </c>
      <c r="B3" s="1751"/>
      <c r="C3" s="1751"/>
      <c r="D3" s="1751"/>
      <c r="E3" s="1751"/>
      <c r="F3" s="1751"/>
      <c r="G3" s="1751"/>
      <c r="H3" s="1751"/>
      <c r="I3" s="1751"/>
      <c r="J3" s="1751"/>
      <c r="K3" s="1751"/>
      <c r="L3" s="1751"/>
      <c r="M3" s="1751"/>
      <c r="N3" s="1751"/>
      <c r="O3" s="1751"/>
    </row>
    <row r="4" spans="1:15" ht="15" customHeight="1" thickTop="1">
      <c r="A4" s="336"/>
      <c r="B4" s="1753" t="s">
        <v>333</v>
      </c>
      <c r="C4" s="1739"/>
      <c r="D4" s="1753" t="s">
        <v>334</v>
      </c>
      <c r="E4" s="1739"/>
      <c r="F4" s="1753" t="s">
        <v>976</v>
      </c>
      <c r="G4" s="1739"/>
      <c r="H4" s="1753" t="s">
        <v>42</v>
      </c>
      <c r="I4" s="1739"/>
      <c r="J4" s="1753" t="s">
        <v>1132</v>
      </c>
      <c r="K4" s="1739"/>
      <c r="L4" s="1750" t="s">
        <v>1000</v>
      </c>
      <c r="M4" s="1667"/>
      <c r="N4" s="1750" t="s">
        <v>413</v>
      </c>
      <c r="O4" s="1667"/>
    </row>
    <row r="5" spans="1:15" ht="15" customHeight="1">
      <c r="A5" s="337" t="s">
        <v>957</v>
      </c>
      <c r="B5" s="340" t="s">
        <v>1278</v>
      </c>
      <c r="C5" s="339" t="s">
        <v>1279</v>
      </c>
      <c r="D5" s="340" t="s">
        <v>1278</v>
      </c>
      <c r="E5" s="339" t="s">
        <v>1279</v>
      </c>
      <c r="F5" s="340" t="s">
        <v>1278</v>
      </c>
      <c r="G5" s="339" t="s">
        <v>1279</v>
      </c>
      <c r="H5" s="340" t="s">
        <v>1278</v>
      </c>
      <c r="I5" s="339" t="s">
        <v>1279</v>
      </c>
      <c r="J5" s="340" t="s">
        <v>1278</v>
      </c>
      <c r="K5" s="339" t="s">
        <v>1279</v>
      </c>
      <c r="L5" s="338" t="s">
        <v>1278</v>
      </c>
      <c r="M5" s="341" t="s">
        <v>1279</v>
      </c>
      <c r="N5" s="338" t="s">
        <v>1278</v>
      </c>
      <c r="O5" s="341" t="s">
        <v>1279</v>
      </c>
    </row>
    <row r="6" spans="1:15" ht="24.75" customHeight="1">
      <c r="A6" s="213" t="s">
        <v>1257</v>
      </c>
      <c r="B6" s="343">
        <v>2611.31</v>
      </c>
      <c r="C6" s="342">
        <v>60</v>
      </c>
      <c r="D6" s="343">
        <v>2334.575</v>
      </c>
      <c r="E6" s="342">
        <v>50</v>
      </c>
      <c r="F6" s="344">
        <v>3641.625</v>
      </c>
      <c r="G6" s="342">
        <v>90</v>
      </c>
      <c r="H6" s="344">
        <v>5969.58</v>
      </c>
      <c r="I6" s="342">
        <v>140</v>
      </c>
      <c r="J6" s="344">
        <v>15930.35</v>
      </c>
      <c r="K6" s="342">
        <v>330</v>
      </c>
      <c r="L6" s="345">
        <v>7447.35</v>
      </c>
      <c r="M6" s="346">
        <v>160</v>
      </c>
      <c r="N6" s="345">
        <v>11624.7</v>
      </c>
      <c r="O6" s="346">
        <v>260</v>
      </c>
    </row>
    <row r="7" spans="1:15" ht="24.75" customHeight="1">
      <c r="A7" s="213" t="s">
        <v>1258</v>
      </c>
      <c r="B7" s="343">
        <v>2191.9</v>
      </c>
      <c r="C7" s="342">
        <v>50</v>
      </c>
      <c r="D7" s="343">
        <v>2786.475</v>
      </c>
      <c r="E7" s="342">
        <v>60</v>
      </c>
      <c r="F7" s="344">
        <v>3675.4249999999997</v>
      </c>
      <c r="G7" s="342">
        <v>90</v>
      </c>
      <c r="H7" s="344">
        <v>2644.05</v>
      </c>
      <c r="I7" s="342">
        <v>60</v>
      </c>
      <c r="J7" s="344">
        <v>8748.6</v>
      </c>
      <c r="K7" s="342">
        <v>180</v>
      </c>
      <c r="L7" s="345">
        <v>9334.23</v>
      </c>
      <c r="M7" s="346">
        <v>200</v>
      </c>
      <c r="N7" s="345">
        <v>11059.95</v>
      </c>
      <c r="O7" s="346">
        <v>240</v>
      </c>
    </row>
    <row r="8" spans="1:15" ht="24.75" customHeight="1">
      <c r="A8" s="213" t="s">
        <v>1259</v>
      </c>
      <c r="B8" s="343">
        <v>2652.09</v>
      </c>
      <c r="C8" s="342">
        <v>50</v>
      </c>
      <c r="D8" s="343">
        <v>3205.3</v>
      </c>
      <c r="E8" s="342">
        <v>70</v>
      </c>
      <c r="F8" s="347">
        <v>5542.724999999999</v>
      </c>
      <c r="G8" s="348">
        <v>140</v>
      </c>
      <c r="H8" s="347">
        <v>3257.1</v>
      </c>
      <c r="I8" s="348">
        <v>70</v>
      </c>
      <c r="J8" s="347">
        <v>5629.95</v>
      </c>
      <c r="K8" s="348">
        <v>120</v>
      </c>
      <c r="L8" s="349">
        <v>9010.18</v>
      </c>
      <c r="M8" s="350">
        <v>200</v>
      </c>
      <c r="N8" s="349">
        <v>9697.6</v>
      </c>
      <c r="O8" s="350">
        <v>200</v>
      </c>
    </row>
    <row r="9" spans="1:15" ht="24.75" customHeight="1">
      <c r="A9" s="213" t="s">
        <v>1260</v>
      </c>
      <c r="B9" s="343">
        <v>1810.725</v>
      </c>
      <c r="C9" s="342">
        <v>40</v>
      </c>
      <c r="D9" s="351">
        <v>3602.15</v>
      </c>
      <c r="E9" s="348">
        <v>80</v>
      </c>
      <c r="F9" s="347">
        <v>3932.35</v>
      </c>
      <c r="G9" s="348">
        <v>100</v>
      </c>
      <c r="H9" s="347">
        <v>10657.1</v>
      </c>
      <c r="I9" s="348">
        <v>220</v>
      </c>
      <c r="J9" s="347">
        <v>3739.15</v>
      </c>
      <c r="K9" s="348">
        <v>80</v>
      </c>
      <c r="L9" s="349">
        <v>6212.85</v>
      </c>
      <c r="M9" s="350">
        <v>140</v>
      </c>
      <c r="N9" s="349">
        <v>15859.19</v>
      </c>
      <c r="O9" s="350">
        <v>320</v>
      </c>
    </row>
    <row r="10" spans="1:15" ht="24.75" customHeight="1">
      <c r="A10" s="213" t="s">
        <v>1261</v>
      </c>
      <c r="B10" s="343">
        <v>2290.13</v>
      </c>
      <c r="C10" s="342">
        <v>50</v>
      </c>
      <c r="D10" s="351">
        <v>2689.325</v>
      </c>
      <c r="E10" s="348">
        <v>60</v>
      </c>
      <c r="F10" s="347">
        <v>5531.6</v>
      </c>
      <c r="G10" s="348">
        <v>140</v>
      </c>
      <c r="H10" s="347">
        <v>6950.8</v>
      </c>
      <c r="I10" s="348">
        <v>140</v>
      </c>
      <c r="J10" s="347">
        <v>7453.55</v>
      </c>
      <c r="K10" s="348">
        <v>160</v>
      </c>
      <c r="L10" s="349">
        <v>14525.89</v>
      </c>
      <c r="M10" s="350">
        <v>320</v>
      </c>
      <c r="N10" s="349">
        <v>14515.67</v>
      </c>
      <c r="O10" s="350">
        <v>280</v>
      </c>
    </row>
    <row r="11" spans="1:15" ht="24.75" customHeight="1">
      <c r="A11" s="213" t="s">
        <v>1262</v>
      </c>
      <c r="B11" s="343">
        <v>1348.15</v>
      </c>
      <c r="C11" s="342">
        <v>40</v>
      </c>
      <c r="D11" s="351">
        <v>3112.005</v>
      </c>
      <c r="E11" s="348">
        <v>70</v>
      </c>
      <c r="F11" s="347">
        <v>3943.45</v>
      </c>
      <c r="G11" s="348">
        <v>100</v>
      </c>
      <c r="H11" s="347">
        <v>4381.8</v>
      </c>
      <c r="I11" s="348">
        <v>90</v>
      </c>
      <c r="J11" s="347">
        <v>8316.9</v>
      </c>
      <c r="K11" s="348">
        <v>180</v>
      </c>
      <c r="L11" s="349">
        <v>9025.57</v>
      </c>
      <c r="M11" s="350">
        <v>200</v>
      </c>
      <c r="N11" s="349">
        <v>6380.3</v>
      </c>
      <c r="O11" s="350">
        <v>120</v>
      </c>
    </row>
    <row r="12" spans="1:15" ht="24.75" customHeight="1">
      <c r="A12" s="213" t="s">
        <v>1263</v>
      </c>
      <c r="B12" s="343">
        <v>2213.55</v>
      </c>
      <c r="C12" s="342">
        <v>50</v>
      </c>
      <c r="D12" s="343">
        <v>1326.735</v>
      </c>
      <c r="E12" s="342">
        <v>30</v>
      </c>
      <c r="F12" s="347">
        <v>5125.83</v>
      </c>
      <c r="G12" s="348">
        <v>130</v>
      </c>
      <c r="H12" s="347">
        <v>6352.28</v>
      </c>
      <c r="I12" s="348">
        <v>130</v>
      </c>
      <c r="J12" s="347">
        <v>8302.05</v>
      </c>
      <c r="K12" s="348">
        <v>180</v>
      </c>
      <c r="L12" s="349">
        <v>10019.93</v>
      </c>
      <c r="M12" s="350">
        <v>220</v>
      </c>
      <c r="N12" s="349">
        <v>9969.6</v>
      </c>
      <c r="O12" s="350">
        <v>200</v>
      </c>
    </row>
    <row r="13" spans="1:15" ht="24.75" customHeight="1">
      <c r="A13" s="213" t="s">
        <v>1264</v>
      </c>
      <c r="B13" s="343">
        <v>3106.1</v>
      </c>
      <c r="C13" s="342">
        <v>70</v>
      </c>
      <c r="D13" s="343">
        <v>3093.7749999999996</v>
      </c>
      <c r="E13" s="342">
        <v>70</v>
      </c>
      <c r="F13" s="347">
        <v>4799.95</v>
      </c>
      <c r="G13" s="348">
        <v>120</v>
      </c>
      <c r="H13" s="347">
        <v>7561.65</v>
      </c>
      <c r="I13" s="348">
        <v>150</v>
      </c>
      <c r="J13" s="347">
        <v>5503.2</v>
      </c>
      <c r="K13" s="348">
        <v>120</v>
      </c>
      <c r="L13" s="349">
        <v>8154.46</v>
      </c>
      <c r="M13" s="350">
        <v>200</v>
      </c>
      <c r="N13" s="349">
        <v>8907.2</v>
      </c>
      <c r="O13" s="350">
        <v>180</v>
      </c>
    </row>
    <row r="14" spans="1:15" ht="24.75" customHeight="1">
      <c r="A14" s="213" t="s">
        <v>1265</v>
      </c>
      <c r="B14" s="343">
        <v>3124.5</v>
      </c>
      <c r="C14" s="342">
        <v>70</v>
      </c>
      <c r="D14" s="351">
        <v>3457.575</v>
      </c>
      <c r="E14" s="348">
        <v>80</v>
      </c>
      <c r="F14" s="351">
        <v>5624.83</v>
      </c>
      <c r="G14" s="348">
        <v>140</v>
      </c>
      <c r="H14" s="351">
        <v>5621.88</v>
      </c>
      <c r="I14" s="348">
        <v>110</v>
      </c>
      <c r="J14" s="351">
        <v>7246.63</v>
      </c>
      <c r="K14" s="348">
        <v>160</v>
      </c>
      <c r="L14" s="352">
        <v>12543.85</v>
      </c>
      <c r="M14" s="350">
        <v>260</v>
      </c>
      <c r="N14" s="352">
        <v>17195.63</v>
      </c>
      <c r="O14" s="350">
        <v>340</v>
      </c>
    </row>
    <row r="15" spans="1:15" ht="24.75" customHeight="1">
      <c r="A15" s="213" t="s">
        <v>821</v>
      </c>
      <c r="B15" s="343">
        <v>452.95</v>
      </c>
      <c r="C15" s="342">
        <v>10</v>
      </c>
      <c r="D15" s="351">
        <v>4950.64</v>
      </c>
      <c r="E15" s="348">
        <v>120</v>
      </c>
      <c r="F15" s="351">
        <v>6474.78</v>
      </c>
      <c r="G15" s="348">
        <v>160</v>
      </c>
      <c r="H15" s="351">
        <v>6495.8</v>
      </c>
      <c r="I15" s="348">
        <v>130</v>
      </c>
      <c r="J15" s="351">
        <v>11627.85</v>
      </c>
      <c r="K15" s="348">
        <v>260</v>
      </c>
      <c r="L15" s="352">
        <v>12447.1</v>
      </c>
      <c r="M15" s="350">
        <v>280</v>
      </c>
      <c r="N15" s="352"/>
      <c r="O15" s="350"/>
    </row>
    <row r="16" spans="1:15" ht="24.75" customHeight="1">
      <c r="A16" s="213" t="s">
        <v>822</v>
      </c>
      <c r="B16" s="351">
        <v>2742.225</v>
      </c>
      <c r="C16" s="348">
        <v>60</v>
      </c>
      <c r="D16" s="351">
        <v>5293.265</v>
      </c>
      <c r="E16" s="348">
        <v>130</v>
      </c>
      <c r="F16" s="351">
        <v>7678.38</v>
      </c>
      <c r="G16" s="348">
        <v>180</v>
      </c>
      <c r="H16" s="351">
        <v>5298.2</v>
      </c>
      <c r="I16" s="348">
        <v>110</v>
      </c>
      <c r="J16" s="351">
        <v>9332.05</v>
      </c>
      <c r="K16" s="348">
        <v>200</v>
      </c>
      <c r="L16" s="352">
        <v>12594</v>
      </c>
      <c r="M16" s="350">
        <v>280</v>
      </c>
      <c r="N16" s="352"/>
      <c r="O16" s="350"/>
    </row>
    <row r="17" spans="1:15" ht="24.75" customHeight="1">
      <c r="A17" s="226" t="s">
        <v>823</v>
      </c>
      <c r="B17" s="353">
        <v>2304.975</v>
      </c>
      <c r="C17" s="354">
        <v>50</v>
      </c>
      <c r="D17" s="353">
        <v>4475.85</v>
      </c>
      <c r="E17" s="354">
        <v>110</v>
      </c>
      <c r="F17" s="353">
        <v>14631.58</v>
      </c>
      <c r="G17" s="354">
        <v>340</v>
      </c>
      <c r="H17" s="353">
        <v>8210.38</v>
      </c>
      <c r="I17" s="354">
        <v>170</v>
      </c>
      <c r="J17" s="353">
        <v>10262.95</v>
      </c>
      <c r="K17" s="354">
        <v>220</v>
      </c>
      <c r="L17" s="355">
        <v>12529.6</v>
      </c>
      <c r="M17" s="356">
        <v>280</v>
      </c>
      <c r="N17" s="355"/>
      <c r="O17" s="356"/>
    </row>
    <row r="18" spans="1:15" ht="24.75" customHeight="1" thickBot="1">
      <c r="A18" s="216" t="s">
        <v>826</v>
      </c>
      <c r="B18" s="357">
        <v>26848.604999999996</v>
      </c>
      <c r="C18" s="358">
        <v>600</v>
      </c>
      <c r="D18" s="357">
        <v>40327.67</v>
      </c>
      <c r="E18" s="358">
        <v>930</v>
      </c>
      <c r="F18" s="359">
        <v>70602.525</v>
      </c>
      <c r="G18" s="358">
        <v>1730</v>
      </c>
      <c r="H18" s="359">
        <v>73400.62</v>
      </c>
      <c r="I18" s="358">
        <v>1520</v>
      </c>
      <c r="J18" s="359">
        <v>102093.23</v>
      </c>
      <c r="K18" s="358">
        <v>2190</v>
      </c>
      <c r="L18" s="359">
        <v>123845.01</v>
      </c>
      <c r="M18" s="360">
        <v>2740</v>
      </c>
      <c r="N18" s="1202">
        <v>105209.84</v>
      </c>
      <c r="O18" s="1201">
        <v>2140</v>
      </c>
    </row>
    <row r="19" ht="13.5" thickTop="1"/>
    <row r="20" spans="8:14" ht="12.75">
      <c r="H20" s="1204"/>
      <c r="J20" s="1204"/>
      <c r="L20" s="1203"/>
      <c r="M20" s="1203"/>
      <c r="N20" s="1204"/>
    </row>
  </sheetData>
  <mergeCells count="10">
    <mergeCell ref="N4:O4"/>
    <mergeCell ref="A3:O3"/>
    <mergeCell ref="A2:O2"/>
    <mergeCell ref="A1:O1"/>
    <mergeCell ref="J4:K4"/>
    <mergeCell ref="L4:M4"/>
    <mergeCell ref="B4:C4"/>
    <mergeCell ref="D4:E4"/>
    <mergeCell ref="F4:G4"/>
    <mergeCell ref="H4:I4"/>
  </mergeCells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workbookViewId="0" topLeftCell="A16">
      <selection activeCell="B23" sqref="B23:I23"/>
    </sheetView>
  </sheetViews>
  <sheetFormatPr defaultColWidth="9.140625" defaultRowHeight="12.75"/>
  <cols>
    <col min="1" max="1" width="5.28125" style="0" customWidth="1"/>
    <col min="2" max="8" width="11.7109375" style="0" customWidth="1"/>
    <col min="9" max="9" width="11.00390625" style="0" bestFit="1" customWidth="1"/>
  </cols>
  <sheetData>
    <row r="1" spans="1:9" ht="15" customHeight="1">
      <c r="A1" s="44"/>
      <c r="B1" s="1754" t="s">
        <v>975</v>
      </c>
      <c r="C1" s="1754"/>
      <c r="D1" s="1754"/>
      <c r="E1" s="1754"/>
      <c r="F1" s="1754"/>
      <c r="G1" s="1754"/>
      <c r="H1" s="1754"/>
      <c r="I1" s="1754"/>
    </row>
    <row r="2" spans="1:9" ht="15" customHeight="1">
      <c r="A2" s="44"/>
      <c r="B2" s="1669" t="s">
        <v>1280</v>
      </c>
      <c r="C2" s="1669"/>
      <c r="D2" s="1669"/>
      <c r="E2" s="1669"/>
      <c r="F2" s="1669"/>
      <c r="G2" s="1669"/>
      <c r="H2" s="1669"/>
      <c r="I2" s="1669"/>
    </row>
    <row r="3" spans="1:9" ht="15" customHeight="1" thickBot="1">
      <c r="A3" s="44"/>
      <c r="B3" s="1751" t="s">
        <v>1724</v>
      </c>
      <c r="C3" s="1751"/>
      <c r="D3" s="1751"/>
      <c r="E3" s="1751"/>
      <c r="F3" s="1751"/>
      <c r="G3" s="1751"/>
      <c r="H3" s="1751"/>
      <c r="I3" s="1751"/>
    </row>
    <row r="4" spans="1:9" ht="16.5" customHeight="1" thickTop="1">
      <c r="A4" s="44"/>
      <c r="B4" s="361" t="s">
        <v>957</v>
      </c>
      <c r="C4" s="363" t="s">
        <v>333</v>
      </c>
      <c r="D4" s="363" t="s">
        <v>334</v>
      </c>
      <c r="E4" s="364" t="s">
        <v>976</v>
      </c>
      <c r="F4" s="362" t="s">
        <v>42</v>
      </c>
      <c r="G4" s="362" t="s">
        <v>1132</v>
      </c>
      <c r="H4" s="365" t="s">
        <v>1000</v>
      </c>
      <c r="I4" s="365" t="s">
        <v>413</v>
      </c>
    </row>
    <row r="5" spans="1:9" ht="16.5" customHeight="1">
      <c r="A5" s="44"/>
      <c r="B5" s="213" t="s">
        <v>1257</v>
      </c>
      <c r="C5" s="1350">
        <v>400</v>
      </c>
      <c r="D5" s="1350">
        <v>0</v>
      </c>
      <c r="E5" s="330">
        <v>0</v>
      </c>
      <c r="F5" s="1351">
        <v>18150</v>
      </c>
      <c r="G5" s="1351">
        <v>0</v>
      </c>
      <c r="H5" s="1352">
        <v>2950</v>
      </c>
      <c r="I5" s="1353">
        <v>3935.92</v>
      </c>
    </row>
    <row r="6" spans="1:9" ht="16.5" customHeight="1">
      <c r="A6" s="44"/>
      <c r="B6" s="213" t="s">
        <v>1258</v>
      </c>
      <c r="C6" s="1350">
        <v>550</v>
      </c>
      <c r="D6" s="1350">
        <v>370</v>
      </c>
      <c r="E6" s="330">
        <v>4080</v>
      </c>
      <c r="F6" s="1351">
        <v>3720</v>
      </c>
      <c r="G6" s="1351">
        <v>350</v>
      </c>
      <c r="H6" s="1352">
        <v>0</v>
      </c>
      <c r="I6" s="1353">
        <v>203.64</v>
      </c>
    </row>
    <row r="7" spans="1:9" ht="16.5" customHeight="1">
      <c r="A7" s="44"/>
      <c r="B7" s="213" t="s">
        <v>1259</v>
      </c>
      <c r="C7" s="1350">
        <v>220</v>
      </c>
      <c r="D7" s="1350">
        <v>1575</v>
      </c>
      <c r="E7" s="330">
        <v>9665</v>
      </c>
      <c r="F7" s="1351">
        <v>11155</v>
      </c>
      <c r="G7" s="1351">
        <v>3700</v>
      </c>
      <c r="H7" s="1352">
        <v>17892.4</v>
      </c>
      <c r="I7" s="1353">
        <v>69.6</v>
      </c>
    </row>
    <row r="8" spans="1:9" ht="16.5" customHeight="1">
      <c r="A8" s="44"/>
      <c r="B8" s="213" t="s">
        <v>1260</v>
      </c>
      <c r="C8" s="1350">
        <v>0</v>
      </c>
      <c r="D8" s="1350">
        <v>2101.5</v>
      </c>
      <c r="E8" s="330">
        <v>13135</v>
      </c>
      <c r="F8" s="1351">
        <v>2500</v>
      </c>
      <c r="G8" s="1351">
        <v>13234</v>
      </c>
      <c r="H8" s="1352">
        <v>30968</v>
      </c>
      <c r="I8" s="1353">
        <v>2.88</v>
      </c>
    </row>
    <row r="9" spans="1:9" ht="16.5" customHeight="1">
      <c r="A9" s="44"/>
      <c r="B9" s="213" t="s">
        <v>1261</v>
      </c>
      <c r="C9" s="1350">
        <v>0</v>
      </c>
      <c r="D9" s="1350">
        <v>1074.7</v>
      </c>
      <c r="E9" s="330">
        <v>9310</v>
      </c>
      <c r="F9" s="1351">
        <v>0</v>
      </c>
      <c r="G9" s="1351">
        <v>28178.9</v>
      </c>
      <c r="H9" s="1352">
        <v>29865.26</v>
      </c>
      <c r="I9" s="1496" t="s">
        <v>1066</v>
      </c>
    </row>
    <row r="10" spans="1:9" ht="16.5" customHeight="1">
      <c r="A10" s="44"/>
      <c r="B10" s="213" t="s">
        <v>1262</v>
      </c>
      <c r="C10" s="1350">
        <v>753.5</v>
      </c>
      <c r="D10" s="1350">
        <v>3070</v>
      </c>
      <c r="E10" s="330">
        <v>10780</v>
      </c>
      <c r="F10" s="1351">
        <v>6010</v>
      </c>
      <c r="G10" s="1351">
        <v>19784.4</v>
      </c>
      <c r="H10" s="1352">
        <v>40038.26</v>
      </c>
      <c r="I10" s="1353">
        <v>36</v>
      </c>
    </row>
    <row r="11" spans="1:9" ht="16.5" customHeight="1">
      <c r="A11" s="44"/>
      <c r="B11" s="213" t="s">
        <v>1263</v>
      </c>
      <c r="C11" s="1350">
        <v>200</v>
      </c>
      <c r="D11" s="1350">
        <v>0</v>
      </c>
      <c r="E11" s="330">
        <v>25532</v>
      </c>
      <c r="F11" s="1351">
        <v>12260</v>
      </c>
      <c r="G11" s="1351">
        <v>18527.19</v>
      </c>
      <c r="H11" s="1352">
        <v>14924.88</v>
      </c>
      <c r="I11" s="1353">
        <v>45</v>
      </c>
    </row>
    <row r="12" spans="1:9" ht="16.5" customHeight="1">
      <c r="A12" s="44"/>
      <c r="B12" s="213" t="s">
        <v>1264</v>
      </c>
      <c r="C12" s="1350">
        <v>160</v>
      </c>
      <c r="D12" s="1350">
        <v>300</v>
      </c>
      <c r="E12" s="330">
        <v>0</v>
      </c>
      <c r="F12" s="1351">
        <v>29437.5</v>
      </c>
      <c r="G12" s="1351">
        <v>1394.29</v>
      </c>
      <c r="H12" s="1352">
        <v>19473.1</v>
      </c>
      <c r="I12" s="1364">
        <v>54</v>
      </c>
    </row>
    <row r="13" spans="1:9" ht="16.5" customHeight="1">
      <c r="A13" s="44"/>
      <c r="B13" s="213" t="s">
        <v>1265</v>
      </c>
      <c r="C13" s="1350">
        <v>950</v>
      </c>
      <c r="D13" s="1350">
        <v>8630</v>
      </c>
      <c r="E13" s="330">
        <v>3850</v>
      </c>
      <c r="F13" s="1351">
        <v>2150</v>
      </c>
      <c r="G13" s="1351">
        <v>6617.5</v>
      </c>
      <c r="H13" s="330">
        <v>15559.85</v>
      </c>
      <c r="I13" s="1366">
        <v>27</v>
      </c>
    </row>
    <row r="14" spans="1:9" ht="16.5" customHeight="1">
      <c r="A14" s="44"/>
      <c r="B14" s="213" t="s">
        <v>821</v>
      </c>
      <c r="C14" s="1350">
        <v>4800</v>
      </c>
      <c r="D14" s="1350">
        <v>13821</v>
      </c>
      <c r="E14" s="330">
        <v>21250</v>
      </c>
      <c r="F14" s="1351">
        <v>11220</v>
      </c>
      <c r="G14" s="1351">
        <v>67.1</v>
      </c>
      <c r="H14" s="330">
        <v>15101.14</v>
      </c>
      <c r="I14" s="1366"/>
    </row>
    <row r="15" spans="1:9" ht="16.5" customHeight="1">
      <c r="A15" s="44"/>
      <c r="B15" s="213" t="s">
        <v>822</v>
      </c>
      <c r="C15" s="1350">
        <v>0</v>
      </c>
      <c r="D15" s="1350">
        <v>350</v>
      </c>
      <c r="E15" s="330">
        <v>4500</v>
      </c>
      <c r="F15" s="1351">
        <v>11180</v>
      </c>
      <c r="G15" s="1351">
        <v>2.88</v>
      </c>
      <c r="H15" s="1352">
        <v>18952</v>
      </c>
      <c r="I15" s="1365"/>
    </row>
    <row r="16" spans="1:9" ht="16.5" customHeight="1">
      <c r="A16" s="44"/>
      <c r="B16" s="226" t="s">
        <v>823</v>
      </c>
      <c r="C16" s="1354">
        <v>1850</v>
      </c>
      <c r="D16" s="1354">
        <v>15687</v>
      </c>
      <c r="E16" s="1355">
        <v>1730</v>
      </c>
      <c r="F16" s="1356">
        <v>0</v>
      </c>
      <c r="G16" s="1356">
        <v>4080</v>
      </c>
      <c r="H16" s="1357">
        <v>10949.11</v>
      </c>
      <c r="I16" s="1358"/>
    </row>
    <row r="17" spans="1:9" ht="16.5" customHeight="1" thickBot="1">
      <c r="A17" s="51"/>
      <c r="B17" s="302" t="s">
        <v>826</v>
      </c>
      <c r="C17" s="1359">
        <v>9883.5</v>
      </c>
      <c r="D17" s="1359">
        <v>46979.2</v>
      </c>
      <c r="E17" s="1360">
        <v>103832</v>
      </c>
      <c r="F17" s="1361">
        <v>107782.5</v>
      </c>
      <c r="G17" s="1361">
        <v>95936.26</v>
      </c>
      <c r="H17" s="1362">
        <v>216674</v>
      </c>
      <c r="I17" s="1363">
        <v>4374.04</v>
      </c>
    </row>
    <row r="18" spans="1:8" ht="15" customHeight="1" thickTop="1">
      <c r="A18" s="46"/>
      <c r="B18" s="37" t="s">
        <v>1075</v>
      </c>
      <c r="C18" s="46"/>
      <c r="D18" s="46"/>
      <c r="E18" s="46"/>
      <c r="F18" s="46"/>
      <c r="G18" s="46"/>
      <c r="H18" s="46"/>
    </row>
    <row r="19" spans="1:8" ht="15" customHeight="1">
      <c r="A19" s="46"/>
      <c r="B19" s="37" t="s">
        <v>1124</v>
      </c>
      <c r="C19" s="46"/>
      <c r="D19" s="46"/>
      <c r="E19" s="46"/>
      <c r="F19" s="46"/>
      <c r="G19" s="46"/>
      <c r="H19" s="1206"/>
    </row>
    <row r="20" spans="1:8" ht="15" customHeight="1">
      <c r="A20" s="46"/>
      <c r="B20" s="37"/>
      <c r="C20" s="46"/>
      <c r="D20" s="46"/>
      <c r="E20" s="46"/>
      <c r="F20" s="46"/>
      <c r="G20" s="46"/>
      <c r="H20" s="46"/>
    </row>
    <row r="21" spans="1:8" ht="15" customHeight="1">
      <c r="A21" s="46"/>
      <c r="B21" s="37"/>
      <c r="C21" s="46"/>
      <c r="D21" s="46"/>
      <c r="E21" s="46"/>
      <c r="F21" s="46"/>
      <c r="G21" s="46"/>
      <c r="H21" s="46"/>
    </row>
    <row r="22" spans="1:8" ht="15" customHeight="1">
      <c r="A22" s="46"/>
      <c r="B22" s="46"/>
      <c r="C22" s="46"/>
      <c r="D22" s="46"/>
      <c r="E22" s="46"/>
      <c r="F22" s="46"/>
      <c r="G22" s="46"/>
      <c r="H22" s="46"/>
    </row>
    <row r="23" spans="1:9" ht="15" customHeight="1">
      <c r="A23" s="44"/>
      <c r="B23" s="1754" t="s">
        <v>955</v>
      </c>
      <c r="C23" s="1754"/>
      <c r="D23" s="1754"/>
      <c r="E23" s="1754"/>
      <c r="F23" s="1754"/>
      <c r="G23" s="1754"/>
      <c r="H23" s="1754"/>
      <c r="I23" s="1754"/>
    </row>
    <row r="24" spans="1:9" ht="15" customHeight="1">
      <c r="A24" s="44"/>
      <c r="B24" s="1755" t="s">
        <v>1281</v>
      </c>
      <c r="C24" s="1755"/>
      <c r="D24" s="1755"/>
      <c r="E24" s="1755"/>
      <c r="F24" s="1755"/>
      <c r="G24" s="1755"/>
      <c r="H24" s="1755"/>
      <c r="I24" s="1755"/>
    </row>
    <row r="25" spans="1:9" ht="15" customHeight="1" thickBot="1">
      <c r="A25" s="44"/>
      <c r="B25" s="1751" t="s">
        <v>1724</v>
      </c>
      <c r="C25" s="1751"/>
      <c r="D25" s="1751"/>
      <c r="E25" s="1751"/>
      <c r="F25" s="1751"/>
      <c r="G25" s="1751"/>
      <c r="H25" s="1751"/>
      <c r="I25" s="1751"/>
    </row>
    <row r="26" spans="1:9" ht="16.5" customHeight="1" thickTop="1">
      <c r="A26" s="44"/>
      <c r="B26" s="308" t="s">
        <v>957</v>
      </c>
      <c r="C26" s="276" t="s">
        <v>333</v>
      </c>
      <c r="D26" s="276" t="s">
        <v>334</v>
      </c>
      <c r="E26" s="277" t="s">
        <v>976</v>
      </c>
      <c r="F26" s="362" t="s">
        <v>42</v>
      </c>
      <c r="G26" s="362" t="s">
        <v>1132</v>
      </c>
      <c r="H26" s="365" t="s">
        <v>1000</v>
      </c>
      <c r="I26" s="365" t="s">
        <v>413</v>
      </c>
    </row>
    <row r="27" spans="1:9" ht="16.5" customHeight="1">
      <c r="A27" s="44"/>
      <c r="B27" s="213" t="s">
        <v>1257</v>
      </c>
      <c r="C27" s="310">
        <v>20554.2</v>
      </c>
      <c r="D27" s="310">
        <v>13397</v>
      </c>
      <c r="E27" s="322">
        <v>35455</v>
      </c>
      <c r="F27" s="366">
        <v>22432</v>
      </c>
      <c r="G27" s="366">
        <v>9527</v>
      </c>
      <c r="H27" s="367">
        <v>26345.5</v>
      </c>
      <c r="I27" s="367">
        <v>46481</v>
      </c>
    </row>
    <row r="28" spans="1:9" ht="16.5" customHeight="1">
      <c r="A28" s="44"/>
      <c r="B28" s="213" t="s">
        <v>1258</v>
      </c>
      <c r="C28" s="310">
        <v>24670.5</v>
      </c>
      <c r="D28" s="310">
        <v>18830</v>
      </c>
      <c r="E28" s="322">
        <v>31353</v>
      </c>
      <c r="F28" s="366">
        <v>21897</v>
      </c>
      <c r="G28" s="366">
        <v>29763</v>
      </c>
      <c r="H28" s="367">
        <v>22856</v>
      </c>
      <c r="I28" s="367">
        <v>23655</v>
      </c>
    </row>
    <row r="29" spans="1:9" ht="16.5" customHeight="1">
      <c r="A29" s="44"/>
      <c r="B29" s="213" t="s">
        <v>1128</v>
      </c>
      <c r="C29" s="310">
        <v>12021</v>
      </c>
      <c r="D29" s="310">
        <v>15855</v>
      </c>
      <c r="E29" s="322">
        <v>35062</v>
      </c>
      <c r="F29" s="366">
        <v>23934</v>
      </c>
      <c r="G29" s="366">
        <v>26239</v>
      </c>
      <c r="H29" s="367">
        <v>24944</v>
      </c>
      <c r="I29" s="367">
        <v>13401</v>
      </c>
    </row>
    <row r="30" spans="1:9" ht="16.5" customHeight="1">
      <c r="A30" s="44"/>
      <c r="B30" s="213" t="s">
        <v>1260</v>
      </c>
      <c r="C30" s="310">
        <v>10369</v>
      </c>
      <c r="D30" s="310">
        <v>14880</v>
      </c>
      <c r="E30" s="322">
        <v>21472</v>
      </c>
      <c r="F30" s="366">
        <v>36880</v>
      </c>
      <c r="G30" s="366">
        <v>30559.5</v>
      </c>
      <c r="H30" s="367">
        <v>45845</v>
      </c>
      <c r="I30" s="367">
        <v>6483.8</v>
      </c>
    </row>
    <row r="31" spans="1:9" ht="16.5" customHeight="1">
      <c r="A31" s="44"/>
      <c r="B31" s="213" t="s">
        <v>1261</v>
      </c>
      <c r="C31" s="310">
        <v>15533</v>
      </c>
      <c r="D31" s="310">
        <v>14180</v>
      </c>
      <c r="E31" s="322">
        <v>20418</v>
      </c>
      <c r="F31" s="366">
        <v>21661</v>
      </c>
      <c r="G31" s="366">
        <v>22845</v>
      </c>
      <c r="H31" s="367">
        <v>45152.9</v>
      </c>
      <c r="I31" s="367">
        <v>8057</v>
      </c>
    </row>
    <row r="32" spans="1:9" ht="16.5" customHeight="1">
      <c r="A32" s="44"/>
      <c r="B32" s="213" t="s">
        <v>1262</v>
      </c>
      <c r="C32" s="310">
        <v>11255.5</v>
      </c>
      <c r="D32" s="324">
        <v>17395</v>
      </c>
      <c r="E32" s="322">
        <v>24379</v>
      </c>
      <c r="F32" s="366">
        <v>19955</v>
      </c>
      <c r="G32" s="366">
        <v>31964</v>
      </c>
      <c r="H32" s="367">
        <v>36533.4</v>
      </c>
      <c r="I32" s="367">
        <v>3737.22</v>
      </c>
    </row>
    <row r="33" spans="1:9" ht="16.5" customHeight="1">
      <c r="A33" s="44"/>
      <c r="B33" s="213" t="s">
        <v>1263</v>
      </c>
      <c r="C33" s="324">
        <v>14541</v>
      </c>
      <c r="D33" s="324">
        <v>8962</v>
      </c>
      <c r="E33" s="322">
        <v>12236</v>
      </c>
      <c r="F33" s="366">
        <v>27293</v>
      </c>
      <c r="G33" s="366">
        <v>24596</v>
      </c>
      <c r="H33" s="367">
        <v>23749.7</v>
      </c>
      <c r="I33" s="367">
        <v>10599</v>
      </c>
    </row>
    <row r="34" spans="1:9" ht="16.5" customHeight="1">
      <c r="A34" s="44"/>
      <c r="B34" s="213" t="s">
        <v>1264</v>
      </c>
      <c r="C34" s="324">
        <v>20075</v>
      </c>
      <c r="D34" s="324">
        <v>7713</v>
      </c>
      <c r="E34" s="322">
        <v>10443</v>
      </c>
      <c r="F34" s="366">
        <v>18938.6</v>
      </c>
      <c r="G34" s="366">
        <v>13045</v>
      </c>
      <c r="H34" s="367">
        <v>27273.1</v>
      </c>
      <c r="I34" s="367">
        <v>16760</v>
      </c>
    </row>
    <row r="35" spans="1:9" ht="16.5" customHeight="1">
      <c r="A35" s="44"/>
      <c r="B35" s="213" t="s">
        <v>1265</v>
      </c>
      <c r="C35" s="324">
        <v>15654</v>
      </c>
      <c r="D35" s="324">
        <v>7295</v>
      </c>
      <c r="E35" s="322">
        <v>12583.9</v>
      </c>
      <c r="F35" s="366">
        <v>27518</v>
      </c>
      <c r="G35" s="366">
        <v>26999</v>
      </c>
      <c r="H35" s="367">
        <v>18992.7</v>
      </c>
      <c r="I35" s="367">
        <v>16372.64</v>
      </c>
    </row>
    <row r="36" spans="1:9" ht="16.5" customHeight="1">
      <c r="A36" s="44"/>
      <c r="B36" s="213" t="s">
        <v>821</v>
      </c>
      <c r="C36" s="324">
        <v>7970</v>
      </c>
      <c r="D36" s="324">
        <v>20300</v>
      </c>
      <c r="E36" s="322">
        <v>21570</v>
      </c>
      <c r="F36" s="366">
        <v>27686</v>
      </c>
      <c r="G36" s="366">
        <v>16177</v>
      </c>
      <c r="H36" s="367">
        <v>25360</v>
      </c>
      <c r="I36" s="367"/>
    </row>
    <row r="37" spans="1:9" ht="16.5" customHeight="1">
      <c r="A37" s="44"/>
      <c r="B37" s="213" t="s">
        <v>822</v>
      </c>
      <c r="C37" s="324">
        <v>10245</v>
      </c>
      <c r="D37" s="324">
        <v>17397</v>
      </c>
      <c r="E37" s="322">
        <v>17413</v>
      </c>
      <c r="F37" s="366">
        <v>23702</v>
      </c>
      <c r="G37" s="366">
        <v>14110</v>
      </c>
      <c r="H37" s="367">
        <v>47529</v>
      </c>
      <c r="I37" s="367"/>
    </row>
    <row r="38" spans="1:9" ht="16.5" customHeight="1">
      <c r="A38" s="44"/>
      <c r="B38" s="226" t="s">
        <v>823</v>
      </c>
      <c r="C38" s="315">
        <v>12862</v>
      </c>
      <c r="D38" s="315">
        <v>13980</v>
      </c>
      <c r="E38" s="285">
        <v>15934.2</v>
      </c>
      <c r="F38" s="368">
        <v>21522</v>
      </c>
      <c r="G38" s="368">
        <v>23022</v>
      </c>
      <c r="H38" s="369">
        <v>52982.5</v>
      </c>
      <c r="I38" s="369"/>
    </row>
    <row r="39" spans="1:9" ht="16.5" customHeight="1" thickBot="1">
      <c r="A39" s="44"/>
      <c r="B39" s="302" t="s">
        <v>826</v>
      </c>
      <c r="C39" s="372">
        <v>175750.2</v>
      </c>
      <c r="D39" s="372">
        <v>170184</v>
      </c>
      <c r="E39" s="373">
        <v>258319.1</v>
      </c>
      <c r="F39" s="370">
        <v>293418.6</v>
      </c>
      <c r="G39" s="370">
        <v>268846.5</v>
      </c>
      <c r="H39" s="371">
        <v>397563.8</v>
      </c>
      <c r="I39" s="371">
        <v>145546.66</v>
      </c>
    </row>
    <row r="40" spans="1:8" ht="15" customHeight="1" thickTop="1">
      <c r="A40" s="44"/>
      <c r="B40" s="44"/>
      <c r="C40" s="44"/>
      <c r="D40" s="44"/>
      <c r="E40" s="44"/>
      <c r="F40" s="44"/>
      <c r="G40" s="44"/>
      <c r="H40" s="44"/>
    </row>
    <row r="41" ht="12.75">
      <c r="H41" s="1205"/>
    </row>
  </sheetData>
  <mergeCells count="6">
    <mergeCell ref="B1:I1"/>
    <mergeCell ref="B2:I2"/>
    <mergeCell ref="B3:I3"/>
    <mergeCell ref="B25:I25"/>
    <mergeCell ref="B24:I24"/>
    <mergeCell ref="B23:I23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5"/>
  <sheetViews>
    <sheetView workbookViewId="0" topLeftCell="C66">
      <pane xSplit="46" ySplit="3" topLeftCell="BE69" activePane="bottomRight" state="frozen"/>
      <selection pane="topLeft" activeCell="C66" sqref="C66"/>
      <selection pane="topRight" activeCell="AW66" sqref="AW66"/>
      <selection pane="bottomLeft" activeCell="C69" sqref="C69"/>
      <selection pane="bottomRight" activeCell="BF94" sqref="BF94"/>
    </sheetView>
  </sheetViews>
  <sheetFormatPr defaultColWidth="9.140625" defaultRowHeight="12.75"/>
  <cols>
    <col min="1" max="1" width="3.140625" style="41" customWidth="1"/>
    <col min="2" max="2" width="4.421875" style="41" customWidth="1"/>
    <col min="3" max="3" width="29.57421875" style="41" customWidth="1"/>
    <col min="4" max="4" width="7.57421875" style="41" hidden="1" customWidth="1"/>
    <col min="5" max="5" width="7.28125" style="41" hidden="1" customWidth="1"/>
    <col min="6" max="6" width="8.57421875" style="41" hidden="1" customWidth="1"/>
    <col min="7" max="7" width="8.7109375" style="41" hidden="1" customWidth="1"/>
    <col min="8" max="8" width="9.00390625" style="41" hidden="1" customWidth="1"/>
    <col min="9" max="9" width="8.7109375" style="41" hidden="1" customWidth="1"/>
    <col min="10" max="10" width="9.00390625" style="41" hidden="1" customWidth="1"/>
    <col min="11" max="11" width="8.7109375" style="41" hidden="1" customWidth="1"/>
    <col min="12" max="12" width="8.8515625" style="41" hidden="1" customWidth="1"/>
    <col min="13" max="13" width="9.421875" style="37" hidden="1" customWidth="1"/>
    <col min="14" max="14" width="0" style="37" hidden="1" customWidth="1"/>
    <col min="15" max="15" width="9.28125" style="37" hidden="1" customWidth="1"/>
    <col min="16" max="16" width="0" style="37" hidden="1" customWidth="1"/>
    <col min="17" max="17" width="9.8515625" style="41" hidden="1" customWidth="1"/>
    <col min="18" max="18" width="10.00390625" style="41" hidden="1" customWidth="1"/>
    <col min="19" max="23" width="9.7109375" style="41" hidden="1" customWidth="1"/>
    <col min="24" max="26" width="10.140625" style="41" hidden="1" customWidth="1"/>
    <col min="27" max="27" width="11.57421875" style="41" hidden="1" customWidth="1"/>
    <col min="28" max="29" width="9.28125" style="41" hidden="1" customWidth="1"/>
    <col min="30" max="33" width="11.57421875" style="41" hidden="1" customWidth="1"/>
    <col min="34" max="34" width="9.7109375" style="171" hidden="1" customWidth="1"/>
    <col min="35" max="35" width="0" style="171" hidden="1" customWidth="1"/>
    <col min="36" max="36" width="8.421875" style="41" hidden="1" customWidth="1"/>
    <col min="37" max="44" width="0" style="41" hidden="1" customWidth="1"/>
    <col min="45" max="45" width="10.140625" style="41" hidden="1" customWidth="1"/>
    <col min="46" max="48" width="9.8515625" style="41" hidden="1" customWidth="1"/>
    <col min="49" max="57" width="9.8515625" style="41" customWidth="1"/>
    <col min="58" max="60" width="9.140625" style="41" customWidth="1"/>
    <col min="61" max="61" width="11.00390625" style="41" customWidth="1"/>
    <col min="62" max="66" width="10.140625" style="41" bestFit="1" customWidth="1"/>
    <col min="67" max="16384" width="9.140625" style="41" customWidth="1"/>
  </cols>
  <sheetData>
    <row r="1" spans="1:9" ht="12.75" customHeight="1" hidden="1">
      <c r="A1" s="1764" t="s">
        <v>726</v>
      </c>
      <c r="B1" s="1764"/>
      <c r="C1" s="1764"/>
      <c r="D1" s="1764"/>
      <c r="E1" s="1764"/>
      <c r="F1" s="1764"/>
      <c r="G1" s="1764"/>
      <c r="H1" s="1764"/>
      <c r="I1" s="1764"/>
    </row>
    <row r="2" spans="1:9" ht="12.75" customHeight="1" hidden="1">
      <c r="A2" s="1764" t="s">
        <v>1777</v>
      </c>
      <c r="B2" s="1764"/>
      <c r="C2" s="1764"/>
      <c r="D2" s="1764"/>
      <c r="E2" s="1764"/>
      <c r="F2" s="1764"/>
      <c r="G2" s="1764"/>
      <c r="H2" s="1764"/>
      <c r="I2" s="1764"/>
    </row>
    <row r="3" spans="1:9" ht="12.75" customHeight="1" hidden="1">
      <c r="A3" s="1764" t="s">
        <v>1179</v>
      </c>
      <c r="B3" s="1764"/>
      <c r="C3" s="1764"/>
      <c r="D3" s="1764"/>
      <c r="E3" s="1764"/>
      <c r="F3" s="1764"/>
      <c r="G3" s="1764"/>
      <c r="H3" s="1764"/>
      <c r="I3" s="1764"/>
    </row>
    <row r="4" spans="1:16" ht="5.25" customHeight="1" hidden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23"/>
      <c r="N4" s="123"/>
      <c r="O4" s="123"/>
      <c r="P4" s="123"/>
    </row>
    <row r="5" spans="1:9" ht="12.75" customHeight="1" hidden="1">
      <c r="A5" s="1764" t="s">
        <v>1283</v>
      </c>
      <c r="B5" s="1764"/>
      <c r="C5" s="1764"/>
      <c r="D5" s="1764"/>
      <c r="E5" s="1764"/>
      <c r="F5" s="1764"/>
      <c r="G5" s="1764"/>
      <c r="H5" s="1764"/>
      <c r="I5" s="1764"/>
    </row>
    <row r="6" spans="1:9" ht="12.75" customHeight="1" hidden="1">
      <c r="A6" s="1764" t="s">
        <v>1778</v>
      </c>
      <c r="B6" s="1764"/>
      <c r="C6" s="1764"/>
      <c r="D6" s="1764"/>
      <c r="E6" s="1764"/>
      <c r="F6" s="1764"/>
      <c r="G6" s="1764"/>
      <c r="H6" s="1764"/>
      <c r="I6" s="1764"/>
    </row>
    <row r="7" ht="5.25" customHeight="1" hidden="1"/>
    <row r="8" spans="1:16" s="171" customFormat="1" ht="12.75" customHeight="1" hidden="1">
      <c r="A8" s="1765" t="s">
        <v>1284</v>
      </c>
      <c r="B8" s="1766"/>
      <c r="C8" s="1767"/>
      <c r="D8" s="131">
        <v>2004</v>
      </c>
      <c r="E8" s="131">
        <v>2004</v>
      </c>
      <c r="F8" s="131">
        <v>2004</v>
      </c>
      <c r="G8" s="131">
        <v>2004</v>
      </c>
      <c r="H8" s="131">
        <v>2004</v>
      </c>
      <c r="I8" s="131">
        <v>2004</v>
      </c>
      <c r="J8" s="131">
        <v>2004</v>
      </c>
      <c r="K8" s="131">
        <v>2004</v>
      </c>
      <c r="L8" s="132">
        <v>2004</v>
      </c>
      <c r="M8" s="53">
        <v>2004</v>
      </c>
      <c r="N8" s="53">
        <v>2004</v>
      </c>
      <c r="O8" s="133">
        <v>2004</v>
      </c>
      <c r="P8" s="133">
        <v>2004</v>
      </c>
    </row>
    <row r="9" spans="1:16" s="171" customFormat="1" ht="12.75" customHeight="1" hidden="1">
      <c r="A9" s="1768" t="s">
        <v>1779</v>
      </c>
      <c r="B9" s="1769"/>
      <c r="C9" s="1770"/>
      <c r="D9" s="126" t="s">
        <v>823</v>
      </c>
      <c r="E9" s="126" t="s">
        <v>823</v>
      </c>
      <c r="F9" s="126" t="s">
        <v>823</v>
      </c>
      <c r="G9" s="126" t="s">
        <v>335</v>
      </c>
      <c r="H9" s="126" t="s">
        <v>1780</v>
      </c>
      <c r="I9" s="126" t="s">
        <v>1780</v>
      </c>
      <c r="J9" s="126" t="s">
        <v>1780</v>
      </c>
      <c r="K9" s="126" t="s">
        <v>1780</v>
      </c>
      <c r="L9" s="134" t="s">
        <v>1780</v>
      </c>
      <c r="M9" s="54" t="s">
        <v>1780</v>
      </c>
      <c r="N9" s="54" t="s">
        <v>1780</v>
      </c>
      <c r="O9" s="135" t="s">
        <v>1780</v>
      </c>
      <c r="P9" s="135" t="s">
        <v>1780</v>
      </c>
    </row>
    <row r="10" spans="1:16" ht="12.75" hidden="1">
      <c r="A10" s="716" t="s">
        <v>1781</v>
      </c>
      <c r="B10" s="717"/>
      <c r="C10" s="608"/>
      <c r="D10" s="118"/>
      <c r="E10" s="118"/>
      <c r="F10" s="118"/>
      <c r="G10" s="118"/>
      <c r="H10" s="118"/>
      <c r="I10" s="118"/>
      <c r="J10" s="118"/>
      <c r="K10" s="118"/>
      <c r="L10" s="137"/>
      <c r="O10" s="102"/>
      <c r="P10" s="102"/>
    </row>
    <row r="11" spans="1:16" ht="12.75" hidden="1">
      <c r="A11" s="718"/>
      <c r="B11" s="710" t="s">
        <v>1782</v>
      </c>
      <c r="C11" s="102"/>
      <c r="D11" s="138">
        <v>1.820083870967742</v>
      </c>
      <c r="E11" s="138">
        <v>1.820083870967742</v>
      </c>
      <c r="F11" s="138">
        <v>1.820083870967742</v>
      </c>
      <c r="G11" s="138">
        <v>0</v>
      </c>
      <c r="H11" s="138">
        <v>0.3454</v>
      </c>
      <c r="I11" s="138">
        <v>0.3454</v>
      </c>
      <c r="J11" s="138">
        <v>0.3454</v>
      </c>
      <c r="K11" s="138">
        <v>0.3454</v>
      </c>
      <c r="L11" s="139">
        <v>0.3454</v>
      </c>
      <c r="M11" s="25">
        <v>0.3454</v>
      </c>
      <c r="N11" s="25">
        <v>0.3454</v>
      </c>
      <c r="O11" s="140">
        <v>0.3454</v>
      </c>
      <c r="P11" s="140">
        <v>0.3454</v>
      </c>
    </row>
    <row r="12" spans="1:16" ht="12.75" hidden="1">
      <c r="A12" s="137"/>
      <c r="B12" s="710" t="s">
        <v>1783</v>
      </c>
      <c r="C12" s="102"/>
      <c r="D12" s="138">
        <v>1.4706548192771083</v>
      </c>
      <c r="E12" s="138">
        <v>1.4706548192771083</v>
      </c>
      <c r="F12" s="138">
        <v>1.4706548192771083</v>
      </c>
      <c r="G12" s="138">
        <v>0.6176727272727273</v>
      </c>
      <c r="H12" s="138">
        <v>0.629863076923077</v>
      </c>
      <c r="I12" s="138">
        <v>0.629863076923077</v>
      </c>
      <c r="J12" s="138">
        <v>0.629863076923077</v>
      </c>
      <c r="K12" s="138">
        <v>0.629863076923077</v>
      </c>
      <c r="L12" s="139">
        <v>0.629863076923077</v>
      </c>
      <c r="M12" s="25">
        <v>0.629863076923077</v>
      </c>
      <c r="N12" s="25">
        <v>0.629863076923077</v>
      </c>
      <c r="O12" s="140">
        <v>0.629863076923077</v>
      </c>
      <c r="P12" s="140">
        <v>0.629863076923077</v>
      </c>
    </row>
    <row r="13" spans="1:16" ht="12.75" hidden="1">
      <c r="A13" s="137"/>
      <c r="B13" s="710" t="s">
        <v>0</v>
      </c>
      <c r="C13" s="102"/>
      <c r="D13" s="141">
        <v>0</v>
      </c>
      <c r="E13" s="141">
        <v>0</v>
      </c>
      <c r="F13" s="141">
        <v>0</v>
      </c>
      <c r="G13" s="141">
        <v>0</v>
      </c>
      <c r="H13" s="138">
        <v>1</v>
      </c>
      <c r="I13" s="138">
        <v>1</v>
      </c>
      <c r="J13" s="138">
        <v>1</v>
      </c>
      <c r="K13" s="138">
        <v>1</v>
      </c>
      <c r="L13" s="139">
        <v>1</v>
      </c>
      <c r="M13" s="25">
        <v>1</v>
      </c>
      <c r="N13" s="25">
        <v>1</v>
      </c>
      <c r="O13" s="140">
        <v>1</v>
      </c>
      <c r="P13" s="140">
        <v>1</v>
      </c>
    </row>
    <row r="14" spans="1:16" ht="12.75" hidden="1">
      <c r="A14" s="137"/>
      <c r="B14" s="710" t="s">
        <v>1</v>
      </c>
      <c r="C14" s="102"/>
      <c r="D14" s="138">
        <v>3.8123749843660346</v>
      </c>
      <c r="E14" s="138">
        <v>3.8123749843660346</v>
      </c>
      <c r="F14" s="138">
        <v>3.8123749843660346</v>
      </c>
      <c r="G14" s="138" t="s">
        <v>1066</v>
      </c>
      <c r="H14" s="138" t="s">
        <v>1066</v>
      </c>
      <c r="I14" s="138" t="s">
        <v>1066</v>
      </c>
      <c r="J14" s="138" t="s">
        <v>1066</v>
      </c>
      <c r="K14" s="138" t="s">
        <v>1066</v>
      </c>
      <c r="L14" s="139" t="s">
        <v>1066</v>
      </c>
      <c r="M14" s="25" t="s">
        <v>1066</v>
      </c>
      <c r="N14" s="25" t="s">
        <v>1066</v>
      </c>
      <c r="O14" s="140" t="s">
        <v>1066</v>
      </c>
      <c r="P14" s="140" t="s">
        <v>1066</v>
      </c>
    </row>
    <row r="15" spans="1:16" ht="12.75" hidden="1">
      <c r="A15" s="137"/>
      <c r="B15" s="37" t="s">
        <v>2</v>
      </c>
      <c r="C15" s="102"/>
      <c r="D15" s="142" t="s">
        <v>1286</v>
      </c>
      <c r="E15" s="142" t="s">
        <v>1286</v>
      </c>
      <c r="F15" s="142" t="s">
        <v>1286</v>
      </c>
      <c r="G15" s="142" t="s">
        <v>1286</v>
      </c>
      <c r="H15" s="142" t="s">
        <v>1286</v>
      </c>
      <c r="I15" s="142" t="s">
        <v>1286</v>
      </c>
      <c r="J15" s="142" t="s">
        <v>1286</v>
      </c>
      <c r="K15" s="142" t="s">
        <v>1286</v>
      </c>
      <c r="L15" s="55" t="s">
        <v>1286</v>
      </c>
      <c r="M15" s="56" t="s">
        <v>1286</v>
      </c>
      <c r="N15" s="56" t="s">
        <v>1286</v>
      </c>
      <c r="O15" s="143" t="s">
        <v>1286</v>
      </c>
      <c r="P15" s="143" t="s">
        <v>1286</v>
      </c>
    </row>
    <row r="16" spans="1:16" ht="12.75" hidden="1">
      <c r="A16" s="137"/>
      <c r="B16" s="37" t="s">
        <v>1287</v>
      </c>
      <c r="C16" s="102"/>
      <c r="D16" s="142" t="s">
        <v>1288</v>
      </c>
      <c r="E16" s="142" t="s">
        <v>1288</v>
      </c>
      <c r="F16" s="142" t="s">
        <v>1288</v>
      </c>
      <c r="G16" s="142" t="s">
        <v>1288</v>
      </c>
      <c r="H16" s="142" t="s">
        <v>1288</v>
      </c>
      <c r="I16" s="142" t="s">
        <v>1288</v>
      </c>
      <c r="J16" s="142" t="s">
        <v>1288</v>
      </c>
      <c r="K16" s="142" t="s">
        <v>1288</v>
      </c>
      <c r="L16" s="55" t="s">
        <v>1288</v>
      </c>
      <c r="M16" s="56" t="s">
        <v>1288</v>
      </c>
      <c r="N16" s="56" t="s">
        <v>1288</v>
      </c>
      <c r="O16" s="143" t="s">
        <v>1288</v>
      </c>
      <c r="P16" s="143" t="s">
        <v>1288</v>
      </c>
    </row>
    <row r="17" spans="1:16" ht="7.5" customHeight="1" hidden="1">
      <c r="A17" s="719"/>
      <c r="B17" s="104"/>
      <c r="C17" s="103"/>
      <c r="D17" s="142"/>
      <c r="E17" s="142"/>
      <c r="F17" s="142"/>
      <c r="G17" s="142"/>
      <c r="H17" s="142"/>
      <c r="I17" s="142"/>
      <c r="J17" s="142"/>
      <c r="K17" s="142"/>
      <c r="L17" s="55"/>
      <c r="M17" s="56"/>
      <c r="N17" s="56"/>
      <c r="O17" s="143"/>
      <c r="P17" s="143"/>
    </row>
    <row r="18" spans="1:16" ht="12.75" hidden="1">
      <c r="A18" s="718" t="s">
        <v>3</v>
      </c>
      <c r="B18" s="37"/>
      <c r="C18" s="102"/>
      <c r="D18" s="131"/>
      <c r="E18" s="131"/>
      <c r="F18" s="131"/>
      <c r="G18" s="131"/>
      <c r="H18" s="131"/>
      <c r="I18" s="131"/>
      <c r="J18" s="131"/>
      <c r="K18" s="131"/>
      <c r="L18" s="132"/>
      <c r="M18" s="53"/>
      <c r="N18" s="53"/>
      <c r="O18" s="133"/>
      <c r="P18" s="133"/>
    </row>
    <row r="19" spans="1:16" ht="12.75" hidden="1">
      <c r="A19" s="718"/>
      <c r="B19" s="37" t="s">
        <v>1289</v>
      </c>
      <c r="C19" s="102"/>
      <c r="D19" s="128">
        <v>6</v>
      </c>
      <c r="E19" s="128">
        <v>6</v>
      </c>
      <c r="F19" s="128">
        <v>6</v>
      </c>
      <c r="G19" s="128">
        <v>5</v>
      </c>
      <c r="H19" s="128">
        <v>5</v>
      </c>
      <c r="I19" s="128">
        <v>5</v>
      </c>
      <c r="J19" s="128">
        <v>5</v>
      </c>
      <c r="K19" s="128">
        <v>5</v>
      </c>
      <c r="L19" s="145">
        <v>5</v>
      </c>
      <c r="M19" s="57">
        <v>5</v>
      </c>
      <c r="N19" s="57">
        <v>5</v>
      </c>
      <c r="O19" s="146">
        <v>5</v>
      </c>
      <c r="P19" s="146">
        <v>5</v>
      </c>
    </row>
    <row r="20" spans="1:16" ht="12.75" hidden="1">
      <c r="A20" s="137"/>
      <c r="B20" s="37" t="s">
        <v>4</v>
      </c>
      <c r="C20" s="102"/>
      <c r="D20" s="126" t="s">
        <v>5</v>
      </c>
      <c r="E20" s="126" t="s">
        <v>5</v>
      </c>
      <c r="F20" s="126" t="s">
        <v>5</v>
      </c>
      <c r="G20" s="126" t="s">
        <v>5</v>
      </c>
      <c r="H20" s="126" t="s">
        <v>5</v>
      </c>
      <c r="I20" s="126" t="s">
        <v>5</v>
      </c>
      <c r="J20" s="126" t="s">
        <v>5</v>
      </c>
      <c r="K20" s="126" t="s">
        <v>5</v>
      </c>
      <c r="L20" s="134" t="s">
        <v>5</v>
      </c>
      <c r="M20" s="54" t="s">
        <v>5</v>
      </c>
      <c r="N20" s="54" t="s">
        <v>5</v>
      </c>
      <c r="O20" s="135" t="s">
        <v>5</v>
      </c>
      <c r="P20" s="135" t="s">
        <v>5</v>
      </c>
    </row>
    <row r="21" spans="1:16" ht="12.75" hidden="1">
      <c r="A21" s="137"/>
      <c r="B21" s="710" t="s">
        <v>1290</v>
      </c>
      <c r="C21" s="102"/>
      <c r="D21" s="142"/>
      <c r="E21" s="142"/>
      <c r="F21" s="142"/>
      <c r="G21" s="142"/>
      <c r="H21" s="142"/>
      <c r="I21" s="142"/>
      <c r="J21" s="142"/>
      <c r="K21" s="142"/>
      <c r="L21" s="55"/>
      <c r="M21" s="56"/>
      <c r="N21" s="56"/>
      <c r="O21" s="143"/>
      <c r="P21" s="143"/>
    </row>
    <row r="22" spans="1:16" ht="12.75" hidden="1">
      <c r="A22" s="720" t="s">
        <v>6</v>
      </c>
      <c r="B22" s="721"/>
      <c r="C22" s="722"/>
      <c r="D22" s="147">
        <v>0.711</v>
      </c>
      <c r="E22" s="147">
        <v>0.711</v>
      </c>
      <c r="F22" s="147">
        <v>0.711</v>
      </c>
      <c r="G22" s="147">
        <v>1.016</v>
      </c>
      <c r="H22" s="147">
        <v>0.387</v>
      </c>
      <c r="I22" s="147">
        <v>0.387</v>
      </c>
      <c r="J22" s="147">
        <v>0.387</v>
      </c>
      <c r="K22" s="147">
        <v>0.387</v>
      </c>
      <c r="L22" s="148">
        <v>0.387</v>
      </c>
      <c r="M22" s="149">
        <v>0.387</v>
      </c>
      <c r="N22" s="149">
        <v>0.387</v>
      </c>
      <c r="O22" s="150">
        <v>0.387</v>
      </c>
      <c r="P22" s="150">
        <v>0.387</v>
      </c>
    </row>
    <row r="23" spans="1:16" ht="12.75" hidden="1">
      <c r="A23" s="718" t="s">
        <v>1292</v>
      </c>
      <c r="B23" s="37"/>
      <c r="C23" s="102"/>
      <c r="D23" s="142"/>
      <c r="E23" s="142"/>
      <c r="F23" s="142"/>
      <c r="G23" s="142"/>
      <c r="H23" s="142"/>
      <c r="I23" s="142"/>
      <c r="J23" s="142"/>
      <c r="K23" s="142"/>
      <c r="L23" s="55"/>
      <c r="M23" s="56"/>
      <c r="N23" s="56"/>
      <c r="O23" s="143"/>
      <c r="P23" s="143"/>
    </row>
    <row r="24" spans="1:16" ht="12.75" hidden="1">
      <c r="A24" s="137"/>
      <c r="B24" s="723" t="s">
        <v>1293</v>
      </c>
      <c r="C24" s="102"/>
      <c r="D24" s="142"/>
      <c r="E24" s="142"/>
      <c r="F24" s="142"/>
      <c r="G24" s="142"/>
      <c r="H24" s="142"/>
      <c r="I24" s="142"/>
      <c r="J24" s="142"/>
      <c r="K24" s="142"/>
      <c r="L24" s="55"/>
      <c r="M24" s="56"/>
      <c r="N24" s="56"/>
      <c r="O24" s="143"/>
      <c r="P24" s="143"/>
    </row>
    <row r="25" spans="1:16" ht="12.75" hidden="1">
      <c r="A25" s="137"/>
      <c r="B25" s="37" t="s">
        <v>1294</v>
      </c>
      <c r="C25" s="102"/>
      <c r="D25" s="142" t="s">
        <v>1295</v>
      </c>
      <c r="E25" s="142" t="s">
        <v>1295</v>
      </c>
      <c r="F25" s="142" t="s">
        <v>1295</v>
      </c>
      <c r="G25" s="142" t="s">
        <v>1296</v>
      </c>
      <c r="H25" s="142" t="s">
        <v>1296</v>
      </c>
      <c r="I25" s="142" t="s">
        <v>1296</v>
      </c>
      <c r="J25" s="142" t="s">
        <v>1296</v>
      </c>
      <c r="K25" s="142" t="s">
        <v>1296</v>
      </c>
      <c r="L25" s="55" t="s">
        <v>1296</v>
      </c>
      <c r="M25" s="56" t="s">
        <v>1296</v>
      </c>
      <c r="N25" s="56" t="s">
        <v>1296</v>
      </c>
      <c r="O25" s="143" t="s">
        <v>1296</v>
      </c>
      <c r="P25" s="143" t="s">
        <v>1296</v>
      </c>
    </row>
    <row r="26" spans="1:16" ht="12.75" hidden="1">
      <c r="A26" s="137"/>
      <c r="B26" s="37" t="s">
        <v>1297</v>
      </c>
      <c r="C26" s="102"/>
      <c r="D26" s="142"/>
      <c r="E26" s="142"/>
      <c r="F26" s="142"/>
      <c r="G26" s="142"/>
      <c r="H26" s="142"/>
      <c r="I26" s="142"/>
      <c r="J26" s="142"/>
      <c r="K26" s="142"/>
      <c r="L26" s="55"/>
      <c r="M26" s="56"/>
      <c r="N26" s="56"/>
      <c r="O26" s="143"/>
      <c r="P26" s="143"/>
    </row>
    <row r="27" spans="1:16" ht="12.75" hidden="1">
      <c r="A27" s="137"/>
      <c r="B27" s="37"/>
      <c r="C27" s="102" t="s">
        <v>1298</v>
      </c>
      <c r="D27" s="142" t="s">
        <v>1299</v>
      </c>
      <c r="E27" s="142" t="s">
        <v>1299</v>
      </c>
      <c r="F27" s="142" t="s">
        <v>1299</v>
      </c>
      <c r="G27" s="142" t="s">
        <v>1300</v>
      </c>
      <c r="H27" s="142" t="s">
        <v>1300</v>
      </c>
      <c r="I27" s="142" t="s">
        <v>1300</v>
      </c>
      <c r="J27" s="142" t="s">
        <v>1300</v>
      </c>
      <c r="K27" s="142" t="s">
        <v>1300</v>
      </c>
      <c r="L27" s="55" t="s">
        <v>1300</v>
      </c>
      <c r="M27" s="56" t="s">
        <v>1300</v>
      </c>
      <c r="N27" s="56" t="s">
        <v>1300</v>
      </c>
      <c r="O27" s="143" t="s">
        <v>1300</v>
      </c>
      <c r="P27" s="143" t="s">
        <v>1300</v>
      </c>
    </row>
    <row r="28" spans="1:16" ht="12.75" hidden="1">
      <c r="A28" s="137"/>
      <c r="B28" s="37"/>
      <c r="C28" s="102" t="s">
        <v>1301</v>
      </c>
      <c r="D28" s="142" t="s">
        <v>1302</v>
      </c>
      <c r="E28" s="142" t="s">
        <v>1302</v>
      </c>
      <c r="F28" s="142" t="s">
        <v>1302</v>
      </c>
      <c r="G28" s="142" t="s">
        <v>1303</v>
      </c>
      <c r="H28" s="142" t="s">
        <v>1303</v>
      </c>
      <c r="I28" s="142" t="s">
        <v>1303</v>
      </c>
      <c r="J28" s="142" t="s">
        <v>1303</v>
      </c>
      <c r="K28" s="142" t="s">
        <v>1303</v>
      </c>
      <c r="L28" s="55" t="s">
        <v>1303</v>
      </c>
      <c r="M28" s="56" t="s">
        <v>1303</v>
      </c>
      <c r="N28" s="56" t="s">
        <v>1303</v>
      </c>
      <c r="O28" s="143" t="s">
        <v>1303</v>
      </c>
      <c r="P28" s="143" t="s">
        <v>1303</v>
      </c>
    </row>
    <row r="29" spans="1:16" ht="12.75" hidden="1">
      <c r="A29" s="137"/>
      <c r="B29" s="37"/>
      <c r="C29" s="102" t="s">
        <v>1304</v>
      </c>
      <c r="D29" s="142" t="s">
        <v>1296</v>
      </c>
      <c r="E29" s="142" t="s">
        <v>1296</v>
      </c>
      <c r="F29" s="142" t="s">
        <v>1296</v>
      </c>
      <c r="G29" s="142" t="s">
        <v>1305</v>
      </c>
      <c r="H29" s="142" t="s">
        <v>1305</v>
      </c>
      <c r="I29" s="142" t="s">
        <v>1305</v>
      </c>
      <c r="J29" s="142" t="s">
        <v>1305</v>
      </c>
      <c r="K29" s="142" t="s">
        <v>1305</v>
      </c>
      <c r="L29" s="55" t="s">
        <v>1305</v>
      </c>
      <c r="M29" s="56" t="s">
        <v>1305</v>
      </c>
      <c r="N29" s="56" t="s">
        <v>1305</v>
      </c>
      <c r="O29" s="143" t="s">
        <v>1305</v>
      </c>
      <c r="P29" s="143" t="s">
        <v>1305</v>
      </c>
    </row>
    <row r="30" spans="1:16" ht="12.75" hidden="1">
      <c r="A30" s="137"/>
      <c r="B30" s="37"/>
      <c r="C30" s="102" t="s">
        <v>1306</v>
      </c>
      <c r="D30" s="142" t="s">
        <v>1307</v>
      </c>
      <c r="E30" s="142" t="s">
        <v>1307</v>
      </c>
      <c r="F30" s="142" t="s">
        <v>1307</v>
      </c>
      <c r="G30" s="142" t="s">
        <v>7</v>
      </c>
      <c r="H30" s="142" t="s">
        <v>1308</v>
      </c>
      <c r="I30" s="142" t="s">
        <v>1308</v>
      </c>
      <c r="J30" s="142" t="s">
        <v>1308</v>
      </c>
      <c r="K30" s="142" t="s">
        <v>1308</v>
      </c>
      <c r="L30" s="55" t="s">
        <v>1308</v>
      </c>
      <c r="M30" s="56" t="s">
        <v>1308</v>
      </c>
      <c r="N30" s="56" t="s">
        <v>1308</v>
      </c>
      <c r="O30" s="143" t="s">
        <v>1308</v>
      </c>
      <c r="P30" s="143" t="s">
        <v>1308</v>
      </c>
    </row>
    <row r="31" spans="1:16" ht="12.75" hidden="1">
      <c r="A31" s="137"/>
      <c r="B31" s="37"/>
      <c r="C31" s="102" t="s">
        <v>1309</v>
      </c>
      <c r="D31" s="142" t="s">
        <v>8</v>
      </c>
      <c r="E31" s="142" t="s">
        <v>8</v>
      </c>
      <c r="F31" s="142" t="s">
        <v>8</v>
      </c>
      <c r="G31" s="142" t="s">
        <v>9</v>
      </c>
      <c r="H31" s="142" t="s">
        <v>10</v>
      </c>
      <c r="I31" s="142" t="s">
        <v>10</v>
      </c>
      <c r="J31" s="142" t="s">
        <v>10</v>
      </c>
      <c r="K31" s="142" t="s">
        <v>10</v>
      </c>
      <c r="L31" s="55" t="s">
        <v>10</v>
      </c>
      <c r="M31" s="56" t="s">
        <v>10</v>
      </c>
      <c r="N31" s="56" t="s">
        <v>10</v>
      </c>
      <c r="O31" s="143" t="s">
        <v>10</v>
      </c>
      <c r="P31" s="143" t="s">
        <v>10</v>
      </c>
    </row>
    <row r="32" spans="1:16" ht="7.5" customHeight="1" hidden="1">
      <c r="A32" s="137"/>
      <c r="B32" s="37"/>
      <c r="C32" s="102"/>
      <c r="D32" s="142"/>
      <c r="E32" s="142"/>
      <c r="F32" s="142"/>
      <c r="G32" s="142"/>
      <c r="H32" s="142"/>
      <c r="I32" s="142"/>
      <c r="J32" s="142"/>
      <c r="K32" s="142"/>
      <c r="L32" s="55"/>
      <c r="M32" s="56"/>
      <c r="N32" s="56"/>
      <c r="O32" s="143"/>
      <c r="P32" s="143"/>
    </row>
    <row r="33" spans="1:16" ht="12.75" hidden="1">
      <c r="A33" s="137"/>
      <c r="B33" s="723" t="s">
        <v>1310</v>
      </c>
      <c r="C33" s="102"/>
      <c r="D33" s="142"/>
      <c r="E33" s="142"/>
      <c r="F33" s="142"/>
      <c r="G33" s="142"/>
      <c r="H33" s="142"/>
      <c r="I33" s="142"/>
      <c r="J33" s="142"/>
      <c r="K33" s="142"/>
      <c r="L33" s="55"/>
      <c r="M33" s="56"/>
      <c r="N33" s="56"/>
      <c r="O33" s="143"/>
      <c r="P33" s="143"/>
    </row>
    <row r="34" spans="1:16" ht="12.75" hidden="1">
      <c r="A34" s="137"/>
      <c r="B34" s="37" t="s">
        <v>1311</v>
      </c>
      <c r="C34" s="102"/>
      <c r="D34" s="142" t="s">
        <v>1312</v>
      </c>
      <c r="E34" s="142" t="s">
        <v>1312</v>
      </c>
      <c r="F34" s="142" t="s">
        <v>1312</v>
      </c>
      <c r="G34" s="142" t="s">
        <v>1312</v>
      </c>
      <c r="H34" s="142" t="s">
        <v>1312</v>
      </c>
      <c r="I34" s="142" t="s">
        <v>1312</v>
      </c>
      <c r="J34" s="142" t="s">
        <v>1312</v>
      </c>
      <c r="K34" s="142" t="s">
        <v>1312</v>
      </c>
      <c r="L34" s="55" t="s">
        <v>1312</v>
      </c>
      <c r="M34" s="56" t="s">
        <v>1312</v>
      </c>
      <c r="N34" s="56" t="s">
        <v>1312</v>
      </c>
      <c r="O34" s="143" t="s">
        <v>1312</v>
      </c>
      <c r="P34" s="143" t="s">
        <v>1312</v>
      </c>
    </row>
    <row r="35" spans="1:16" ht="12.75" hidden="1">
      <c r="A35" s="137"/>
      <c r="B35" s="710" t="s">
        <v>1313</v>
      </c>
      <c r="C35" s="102"/>
      <c r="D35" s="142" t="s">
        <v>1314</v>
      </c>
      <c r="E35" s="142" t="s">
        <v>1314</v>
      </c>
      <c r="F35" s="142" t="s">
        <v>1314</v>
      </c>
      <c r="G35" s="142" t="s">
        <v>1315</v>
      </c>
      <c r="H35" s="142" t="s">
        <v>1315</v>
      </c>
      <c r="I35" s="142" t="s">
        <v>1315</v>
      </c>
      <c r="J35" s="142" t="s">
        <v>1315</v>
      </c>
      <c r="K35" s="142" t="s">
        <v>1315</v>
      </c>
      <c r="L35" s="55" t="s">
        <v>1315</v>
      </c>
      <c r="M35" s="56" t="s">
        <v>1315</v>
      </c>
      <c r="N35" s="56" t="s">
        <v>1315</v>
      </c>
      <c r="O35" s="143" t="s">
        <v>1315</v>
      </c>
      <c r="P35" s="143" t="s">
        <v>1315</v>
      </c>
    </row>
    <row r="36" spans="1:16" ht="12.75" hidden="1">
      <c r="A36" s="137"/>
      <c r="B36" s="710" t="s">
        <v>1316</v>
      </c>
      <c r="C36" s="102"/>
      <c r="D36" s="142" t="s">
        <v>1317</v>
      </c>
      <c r="E36" s="142" t="s">
        <v>1317</v>
      </c>
      <c r="F36" s="142" t="s">
        <v>1317</v>
      </c>
      <c r="G36" s="142" t="s">
        <v>11</v>
      </c>
      <c r="H36" s="142" t="s">
        <v>11</v>
      </c>
      <c r="I36" s="142" t="s">
        <v>11</v>
      </c>
      <c r="J36" s="142" t="s">
        <v>11</v>
      </c>
      <c r="K36" s="142" t="s">
        <v>11</v>
      </c>
      <c r="L36" s="55" t="s">
        <v>11</v>
      </c>
      <c r="M36" s="56" t="s">
        <v>11</v>
      </c>
      <c r="N36" s="56" t="s">
        <v>11</v>
      </c>
      <c r="O36" s="143" t="s">
        <v>11</v>
      </c>
      <c r="P36" s="143" t="s">
        <v>11</v>
      </c>
    </row>
    <row r="37" spans="1:16" ht="12.75" hidden="1">
      <c r="A37" s="137"/>
      <c r="B37" s="710" t="s">
        <v>1318</v>
      </c>
      <c r="C37" s="102"/>
      <c r="D37" s="142" t="s">
        <v>1319</v>
      </c>
      <c r="E37" s="142" t="s">
        <v>1319</v>
      </c>
      <c r="F37" s="142" t="s">
        <v>1319</v>
      </c>
      <c r="G37" s="142" t="s">
        <v>12</v>
      </c>
      <c r="H37" s="142" t="s">
        <v>12</v>
      </c>
      <c r="I37" s="142" t="s">
        <v>12</v>
      </c>
      <c r="J37" s="142" t="s">
        <v>12</v>
      </c>
      <c r="K37" s="142" t="s">
        <v>12</v>
      </c>
      <c r="L37" s="55" t="s">
        <v>12</v>
      </c>
      <c r="M37" s="56" t="s">
        <v>12</v>
      </c>
      <c r="N37" s="56" t="s">
        <v>12</v>
      </c>
      <c r="O37" s="143" t="s">
        <v>12</v>
      </c>
      <c r="P37" s="143" t="s">
        <v>12</v>
      </c>
    </row>
    <row r="38" spans="1:16" ht="12.75" hidden="1">
      <c r="A38" s="137"/>
      <c r="B38" s="710" t="s">
        <v>1320</v>
      </c>
      <c r="C38" s="102"/>
      <c r="D38" s="142" t="s">
        <v>1321</v>
      </c>
      <c r="E38" s="142" t="s">
        <v>1321</v>
      </c>
      <c r="F38" s="142" t="s">
        <v>1321</v>
      </c>
      <c r="G38" s="142" t="s">
        <v>13</v>
      </c>
      <c r="H38" s="142" t="s">
        <v>14</v>
      </c>
      <c r="I38" s="142" t="s">
        <v>14</v>
      </c>
      <c r="J38" s="142" t="s">
        <v>14</v>
      </c>
      <c r="K38" s="142" t="s">
        <v>14</v>
      </c>
      <c r="L38" s="55" t="s">
        <v>14</v>
      </c>
      <c r="M38" s="56" t="s">
        <v>14</v>
      </c>
      <c r="N38" s="56" t="s">
        <v>14</v>
      </c>
      <c r="O38" s="143" t="s">
        <v>14</v>
      </c>
      <c r="P38" s="143" t="s">
        <v>14</v>
      </c>
    </row>
    <row r="39" spans="1:16" ht="7.5" customHeight="1" hidden="1">
      <c r="A39" s="719"/>
      <c r="B39" s="724"/>
      <c r="C39" s="103"/>
      <c r="D39" s="142"/>
      <c r="E39" s="142"/>
      <c r="F39" s="142"/>
      <c r="G39" s="142"/>
      <c r="H39" s="142"/>
      <c r="I39" s="142"/>
      <c r="J39" s="142"/>
      <c r="K39" s="142"/>
      <c r="L39" s="55"/>
      <c r="M39" s="56"/>
      <c r="N39" s="56"/>
      <c r="O39" s="143"/>
      <c r="P39" s="143"/>
    </row>
    <row r="40" spans="1:35" s="84" customFormat="1" ht="12.75" hidden="1">
      <c r="A40" s="725"/>
      <c r="B40" s="726" t="s">
        <v>1322</v>
      </c>
      <c r="C40" s="727"/>
      <c r="D40" s="117">
        <v>4</v>
      </c>
      <c r="E40" s="117">
        <v>4</v>
      </c>
      <c r="F40" s="117">
        <v>4</v>
      </c>
      <c r="G40" s="117"/>
      <c r="H40" s="117"/>
      <c r="I40" s="117"/>
      <c r="J40" s="117"/>
      <c r="K40" s="117"/>
      <c r="L40" s="129"/>
      <c r="M40" s="151"/>
      <c r="N40" s="151"/>
      <c r="O40" s="119"/>
      <c r="P40" s="119"/>
      <c r="AH40" s="130"/>
      <c r="AI40" s="130"/>
    </row>
    <row r="41" spans="1:3" ht="12.75" hidden="1">
      <c r="A41" s="41" t="s">
        <v>15</v>
      </c>
      <c r="B41" s="37"/>
      <c r="C41" s="37"/>
    </row>
    <row r="42" spans="2:3" ht="12.75" hidden="1">
      <c r="B42" s="37" t="s">
        <v>20</v>
      </c>
      <c r="C42" s="37"/>
    </row>
    <row r="43" spans="2:3" ht="12.75" hidden="1">
      <c r="B43" s="37" t="s">
        <v>21</v>
      </c>
      <c r="C43" s="37"/>
    </row>
    <row r="44" spans="2:3" ht="12.75" hidden="1">
      <c r="B44" s="37" t="s">
        <v>22</v>
      </c>
      <c r="C44" s="37"/>
    </row>
    <row r="45" spans="2:3" ht="12.75" hidden="1">
      <c r="B45" s="37" t="s">
        <v>23</v>
      </c>
      <c r="C45" s="37"/>
    </row>
    <row r="46" spans="2:3" ht="12.75" hidden="1">
      <c r="B46" s="37"/>
      <c r="C46" s="37"/>
    </row>
    <row r="47" spans="1:3" ht="12.75" hidden="1">
      <c r="A47" s="41" t="s">
        <v>24</v>
      </c>
      <c r="B47" s="37" t="s">
        <v>25</v>
      </c>
      <c r="C47" s="37"/>
    </row>
    <row r="48" spans="2:3" ht="12.75" hidden="1">
      <c r="B48" s="37"/>
      <c r="C48" s="37" t="s">
        <v>1293</v>
      </c>
    </row>
    <row r="49" spans="2:3" ht="12.75" hidden="1">
      <c r="B49" s="37"/>
      <c r="C49" s="37" t="s">
        <v>1297</v>
      </c>
    </row>
    <row r="50" spans="2:3" ht="12.75" hidden="1">
      <c r="B50" s="37"/>
      <c r="C50" s="728" t="s">
        <v>1301</v>
      </c>
    </row>
    <row r="51" spans="2:3" ht="12.75" hidden="1">
      <c r="B51" s="37"/>
      <c r="C51" s="728" t="s">
        <v>1304</v>
      </c>
    </row>
    <row r="52" spans="2:3" ht="12.75" hidden="1">
      <c r="B52" s="37"/>
      <c r="C52" s="728" t="s">
        <v>1306</v>
      </c>
    </row>
    <row r="53" spans="2:3" ht="12.75" hidden="1">
      <c r="B53" s="37"/>
      <c r="C53" s="728" t="s">
        <v>26</v>
      </c>
    </row>
    <row r="54" spans="2:3" ht="12.75" hidden="1">
      <c r="B54" s="37"/>
      <c r="C54" s="728" t="s">
        <v>27</v>
      </c>
    </row>
    <row r="55" spans="2:3" ht="12.75" hidden="1">
      <c r="B55" s="37"/>
      <c r="C55" s="728" t="s">
        <v>28</v>
      </c>
    </row>
    <row r="56" spans="2:3" ht="12.75" hidden="1">
      <c r="B56" s="37"/>
      <c r="C56" s="728" t="s">
        <v>29</v>
      </c>
    </row>
    <row r="57" spans="2:3" ht="12.75" hidden="1">
      <c r="B57" s="37"/>
      <c r="C57" s="37" t="s">
        <v>1310</v>
      </c>
    </row>
    <row r="58" spans="2:3" ht="12.75" hidden="1">
      <c r="B58" s="37"/>
      <c r="C58" s="37" t="s">
        <v>1311</v>
      </c>
    </row>
    <row r="59" spans="2:3" ht="12.75" hidden="1">
      <c r="B59" s="37"/>
      <c r="C59" s="711" t="s">
        <v>30</v>
      </c>
    </row>
    <row r="60" spans="2:3" ht="12.75" hidden="1">
      <c r="B60" s="37"/>
      <c r="C60" s="711" t="s">
        <v>31</v>
      </c>
    </row>
    <row r="61" spans="2:3" ht="12.75" hidden="1">
      <c r="B61" s="37"/>
      <c r="C61" s="710" t="s">
        <v>1318</v>
      </c>
    </row>
    <row r="62" spans="2:3" ht="12.75" hidden="1">
      <c r="B62" s="37"/>
      <c r="C62" s="710"/>
    </row>
    <row r="63" spans="1:3" ht="12.75" hidden="1">
      <c r="A63" s="709" t="s">
        <v>1382</v>
      </c>
      <c r="B63" s="37"/>
      <c r="C63" s="37"/>
    </row>
    <row r="64" spans="1:3" ht="12.75" hidden="1">
      <c r="A64" s="709" t="s">
        <v>1383</v>
      </c>
      <c r="B64" s="37"/>
      <c r="C64" s="37"/>
    </row>
    <row r="65" spans="2:3" ht="12.75" hidden="1">
      <c r="B65" s="37"/>
      <c r="C65" s="37"/>
    </row>
    <row r="66" spans="1:66" ht="12.75">
      <c r="A66" s="1771" t="s">
        <v>1201</v>
      </c>
      <c r="B66" s="1771"/>
      <c r="C66" s="1771"/>
      <c r="D66" s="1771"/>
      <c r="E66" s="1771"/>
      <c r="F66" s="1771"/>
      <c r="G66" s="1771"/>
      <c r="H66" s="1771"/>
      <c r="I66" s="1771"/>
      <c r="J66" s="1771"/>
      <c r="K66" s="1771"/>
      <c r="L66" s="1771"/>
      <c r="M66" s="1771"/>
      <c r="N66" s="1771"/>
      <c r="O66" s="1771"/>
      <c r="P66" s="1771"/>
      <c r="Q66" s="1771"/>
      <c r="R66" s="1771"/>
      <c r="S66" s="1771"/>
      <c r="T66" s="1771"/>
      <c r="U66" s="1771"/>
      <c r="V66" s="1771"/>
      <c r="W66" s="1771"/>
      <c r="X66" s="1771"/>
      <c r="Y66" s="1771"/>
      <c r="Z66" s="1771"/>
      <c r="AA66" s="1771"/>
      <c r="AB66" s="1771"/>
      <c r="AC66" s="1771"/>
      <c r="AD66" s="1771"/>
      <c r="AE66" s="1771"/>
      <c r="AF66" s="1771"/>
      <c r="AG66" s="1771"/>
      <c r="AH66" s="1771"/>
      <c r="AI66" s="1771"/>
      <c r="AJ66" s="1771"/>
      <c r="AK66" s="1771"/>
      <c r="AL66" s="1771"/>
      <c r="AM66" s="1771"/>
      <c r="AN66" s="1771"/>
      <c r="AO66" s="1771"/>
      <c r="AP66" s="1771"/>
      <c r="AQ66" s="1771"/>
      <c r="AR66" s="1771"/>
      <c r="AS66" s="1771"/>
      <c r="AT66" s="1771"/>
      <c r="AU66" s="1771"/>
      <c r="AV66" s="1771"/>
      <c r="AW66" s="1771"/>
      <c r="AX66" s="1771"/>
      <c r="AY66" s="1771"/>
      <c r="AZ66" s="1771"/>
      <c r="BA66" s="1771"/>
      <c r="BB66" s="1771"/>
      <c r="BC66" s="1771"/>
      <c r="BD66" s="1771"/>
      <c r="BE66" s="1771"/>
      <c r="BF66" s="1771"/>
      <c r="BG66" s="1771"/>
      <c r="BH66" s="1771"/>
      <c r="BI66" s="1771"/>
      <c r="BJ66" s="1771"/>
      <c r="BK66" s="1771"/>
      <c r="BL66" s="1771"/>
      <c r="BM66" s="1771"/>
      <c r="BN66" s="1771"/>
    </row>
    <row r="67" spans="1:66" ht="15.75">
      <c r="A67" s="1685" t="s">
        <v>1283</v>
      </c>
      <c r="B67" s="1685"/>
      <c r="C67" s="1685"/>
      <c r="D67" s="1685"/>
      <c r="E67" s="1685"/>
      <c r="F67" s="1685"/>
      <c r="G67" s="1685"/>
      <c r="H67" s="1685"/>
      <c r="I67" s="1685"/>
      <c r="J67" s="1685"/>
      <c r="K67" s="1685"/>
      <c r="L67" s="1685"/>
      <c r="M67" s="1685"/>
      <c r="N67" s="1685"/>
      <c r="O67" s="1685"/>
      <c r="P67" s="1685"/>
      <c r="Q67" s="1685"/>
      <c r="R67" s="1685"/>
      <c r="S67" s="1685"/>
      <c r="T67" s="1685"/>
      <c r="U67" s="1685"/>
      <c r="V67" s="1685"/>
      <c r="W67" s="1685"/>
      <c r="X67" s="1685"/>
      <c r="Y67" s="1685"/>
      <c r="Z67" s="1685"/>
      <c r="AA67" s="1685"/>
      <c r="AB67" s="1685"/>
      <c r="AC67" s="1685"/>
      <c r="AD67" s="1685"/>
      <c r="AE67" s="1685"/>
      <c r="AF67" s="1685"/>
      <c r="AG67" s="1685"/>
      <c r="AH67" s="1685"/>
      <c r="AI67" s="1685"/>
      <c r="AJ67" s="1685"/>
      <c r="AK67" s="1685"/>
      <c r="AL67" s="1685"/>
      <c r="AM67" s="1685"/>
      <c r="AN67" s="1685"/>
      <c r="AO67" s="1685"/>
      <c r="AP67" s="1685"/>
      <c r="AQ67" s="1685"/>
      <c r="AR67" s="1685"/>
      <c r="AS67" s="1685"/>
      <c r="AT67" s="1685"/>
      <c r="AU67" s="1685"/>
      <c r="AV67" s="1685"/>
      <c r="AW67" s="1685"/>
      <c r="AX67" s="1685"/>
      <c r="AY67" s="1685"/>
      <c r="AZ67" s="1685"/>
      <c r="BA67" s="1685"/>
      <c r="BB67" s="1685"/>
      <c r="BC67" s="1685"/>
      <c r="BD67" s="1685"/>
      <c r="BE67" s="1685"/>
      <c r="BF67" s="1685"/>
      <c r="BG67" s="1685"/>
      <c r="BH67" s="1685"/>
      <c r="BI67" s="1685"/>
      <c r="BJ67" s="1685"/>
      <c r="BK67" s="1685"/>
      <c r="BL67" s="1685"/>
      <c r="BM67" s="1685"/>
      <c r="BN67" s="1685"/>
    </row>
    <row r="68" spans="1:66" ht="12.75">
      <c r="A68" s="1764" t="s">
        <v>1384</v>
      </c>
      <c r="B68" s="1764"/>
      <c r="C68" s="1764"/>
      <c r="D68" s="1764"/>
      <c r="E68" s="1764"/>
      <c r="F68" s="1764"/>
      <c r="G68" s="1764"/>
      <c r="H68" s="1764"/>
      <c r="I68" s="1764"/>
      <c r="J68" s="1764"/>
      <c r="K68" s="1764"/>
      <c r="L68" s="1764"/>
      <c r="M68" s="1764"/>
      <c r="N68" s="1764"/>
      <c r="O68" s="1764"/>
      <c r="P68" s="1764"/>
      <c r="Q68" s="1764"/>
      <c r="R68" s="1764"/>
      <c r="S68" s="1764"/>
      <c r="T68" s="1764"/>
      <c r="U68" s="1764"/>
      <c r="V68" s="1764"/>
      <c r="W68" s="1764"/>
      <c r="X68" s="1764"/>
      <c r="Y68" s="1764"/>
      <c r="Z68" s="1764"/>
      <c r="AA68" s="1764"/>
      <c r="AB68" s="1764"/>
      <c r="AC68" s="1764"/>
      <c r="AD68" s="1764"/>
      <c r="AE68" s="1764"/>
      <c r="AF68" s="1764"/>
      <c r="AG68" s="1764"/>
      <c r="AH68" s="1764"/>
      <c r="AI68" s="1764"/>
      <c r="AJ68" s="1764"/>
      <c r="AK68" s="1764"/>
      <c r="AL68" s="1764"/>
      <c r="AM68" s="1764"/>
      <c r="AN68" s="1764"/>
      <c r="AO68" s="1764"/>
      <c r="AP68" s="1764"/>
      <c r="AQ68" s="1764"/>
      <c r="AR68" s="1764"/>
      <c r="AS68" s="1764"/>
      <c r="AT68" s="1764"/>
      <c r="AU68" s="1764"/>
      <c r="AV68" s="1764"/>
      <c r="AW68" s="1764"/>
      <c r="AX68" s="1764"/>
      <c r="AY68" s="1764"/>
      <c r="AZ68" s="1764"/>
      <c r="BA68" s="1764"/>
      <c r="BB68" s="1764"/>
      <c r="BC68" s="1764"/>
      <c r="BD68" s="1764"/>
      <c r="BE68" s="1764"/>
      <c r="BF68" s="1764"/>
      <c r="BG68" s="1764"/>
      <c r="BH68" s="1764"/>
      <c r="BI68" s="1764"/>
      <c r="BJ68" s="1764"/>
      <c r="BK68" s="1764"/>
      <c r="BL68" s="1764"/>
      <c r="BM68" s="1764"/>
      <c r="BN68" s="1764"/>
    </row>
    <row r="69" spans="21:57" ht="13.5" thickBot="1"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56"/>
      <c r="AI69" s="56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66" ht="12.75" customHeight="1" thickTop="1">
      <c r="A70" s="1760" t="s">
        <v>1284</v>
      </c>
      <c r="B70" s="1761"/>
      <c r="C70" s="1761"/>
      <c r="D70" s="1101">
        <v>2003</v>
      </c>
      <c r="E70" s="1101">
        <v>2004</v>
      </c>
      <c r="F70" s="1101">
        <v>2005</v>
      </c>
      <c r="G70" s="1101">
        <v>2005</v>
      </c>
      <c r="H70" s="1101">
        <v>2006</v>
      </c>
      <c r="I70" s="1101">
        <v>2006</v>
      </c>
      <c r="J70" s="1101">
        <v>2006</v>
      </c>
      <c r="K70" s="1101">
        <v>2006</v>
      </c>
      <c r="L70" s="1101">
        <v>2007</v>
      </c>
      <c r="M70" s="1101">
        <v>2007</v>
      </c>
      <c r="N70" s="1101">
        <v>2007</v>
      </c>
      <c r="O70" s="1101">
        <v>2007</v>
      </c>
      <c r="P70" s="1101">
        <v>2008</v>
      </c>
      <c r="Q70" s="1101">
        <v>2008</v>
      </c>
      <c r="R70" s="1101">
        <v>2008</v>
      </c>
      <c r="S70" s="1101">
        <v>2008</v>
      </c>
      <c r="T70" s="1101">
        <v>2008</v>
      </c>
      <c r="U70" s="1101">
        <v>2008</v>
      </c>
      <c r="V70" s="1101">
        <v>2008</v>
      </c>
      <c r="W70" s="1101">
        <v>2008</v>
      </c>
      <c r="X70" s="1101">
        <v>2008</v>
      </c>
      <c r="Y70" s="1101">
        <v>2008</v>
      </c>
      <c r="Z70" s="1101">
        <v>2008</v>
      </c>
      <c r="AA70" s="1101">
        <v>2008</v>
      </c>
      <c r="AB70" s="1101">
        <v>2009</v>
      </c>
      <c r="AC70" s="1101">
        <v>2009</v>
      </c>
      <c r="AD70" s="1101">
        <v>2009</v>
      </c>
      <c r="AE70" s="1101">
        <v>2009</v>
      </c>
      <c r="AF70" s="1101">
        <v>2009</v>
      </c>
      <c r="AG70" s="1101">
        <v>2009</v>
      </c>
      <c r="AH70" s="1101">
        <v>2009</v>
      </c>
      <c r="AI70" s="1756" t="s">
        <v>231</v>
      </c>
      <c r="AJ70" s="1756" t="s">
        <v>1005</v>
      </c>
      <c r="AK70" s="1756" t="s">
        <v>1006</v>
      </c>
      <c r="AL70" s="1756" t="s">
        <v>1007</v>
      </c>
      <c r="AM70" s="1100">
        <v>2009</v>
      </c>
      <c r="AN70" s="1100">
        <v>2010</v>
      </c>
      <c r="AO70" s="1100">
        <v>2010</v>
      </c>
      <c r="AP70" s="1100">
        <v>2010</v>
      </c>
      <c r="AQ70" s="1100">
        <v>2010</v>
      </c>
      <c r="AR70" s="1100">
        <v>2010</v>
      </c>
      <c r="AS70" s="1101">
        <v>2010</v>
      </c>
      <c r="AT70" s="1101">
        <v>2010</v>
      </c>
      <c r="AU70" s="1101">
        <v>2010</v>
      </c>
      <c r="AV70" s="1101">
        <v>2010</v>
      </c>
      <c r="AW70" s="1101">
        <v>2010</v>
      </c>
      <c r="AX70" s="1101">
        <v>2010</v>
      </c>
      <c r="AY70" s="1101">
        <v>2011</v>
      </c>
      <c r="AZ70" s="1101">
        <v>2011</v>
      </c>
      <c r="BA70" s="1101">
        <v>2011</v>
      </c>
      <c r="BB70" s="1101">
        <v>2011</v>
      </c>
      <c r="BC70" s="1101">
        <v>2011</v>
      </c>
      <c r="BD70" s="1101">
        <v>2011</v>
      </c>
      <c r="BE70" s="1101">
        <v>2011</v>
      </c>
      <c r="BF70" s="1101">
        <v>2011</v>
      </c>
      <c r="BG70" s="1194">
        <v>2011</v>
      </c>
      <c r="BH70" s="1101">
        <v>2011</v>
      </c>
      <c r="BI70" s="1101">
        <v>2011</v>
      </c>
      <c r="BJ70" s="1101">
        <v>2011</v>
      </c>
      <c r="BK70" s="1101">
        <v>2012</v>
      </c>
      <c r="BL70" s="1101">
        <v>2012</v>
      </c>
      <c r="BM70" s="1367">
        <v>2012</v>
      </c>
      <c r="BN70" s="1367">
        <v>2012</v>
      </c>
    </row>
    <row r="71" spans="1:66" ht="12.75">
      <c r="A71" s="1758" t="s">
        <v>1385</v>
      </c>
      <c r="B71" s="1759"/>
      <c r="C71" s="1759"/>
      <c r="D71" s="1113" t="s">
        <v>965</v>
      </c>
      <c r="E71" s="1113" t="s">
        <v>965</v>
      </c>
      <c r="F71" s="1113" t="s">
        <v>965</v>
      </c>
      <c r="G71" s="1113" t="s">
        <v>814</v>
      </c>
      <c r="H71" s="1113" t="s">
        <v>817</v>
      </c>
      <c r="I71" s="1113" t="s">
        <v>820</v>
      </c>
      <c r="J71" s="1113" t="s">
        <v>965</v>
      </c>
      <c r="K71" s="1113" t="s">
        <v>814</v>
      </c>
      <c r="L71" s="1113" t="s">
        <v>817</v>
      </c>
      <c r="M71" s="1113" t="s">
        <v>820</v>
      </c>
      <c r="N71" s="1113" t="s">
        <v>965</v>
      </c>
      <c r="O71" s="1113" t="s">
        <v>814</v>
      </c>
      <c r="P71" s="1113" t="s">
        <v>817</v>
      </c>
      <c r="Q71" s="1113" t="s">
        <v>818</v>
      </c>
      <c r="R71" s="1113" t="s">
        <v>819</v>
      </c>
      <c r="S71" s="1113" t="s">
        <v>820</v>
      </c>
      <c r="T71" s="1113" t="s">
        <v>821</v>
      </c>
      <c r="U71" s="1113" t="s">
        <v>964</v>
      </c>
      <c r="V71" s="1113" t="s">
        <v>965</v>
      </c>
      <c r="W71" s="1113" t="s">
        <v>335</v>
      </c>
      <c r="X71" s="1113" t="s">
        <v>813</v>
      </c>
      <c r="Y71" s="1113" t="s">
        <v>814</v>
      </c>
      <c r="Z71" s="1113" t="s">
        <v>815</v>
      </c>
      <c r="AA71" s="1113" t="s">
        <v>816</v>
      </c>
      <c r="AB71" s="1113" t="s">
        <v>817</v>
      </c>
      <c r="AC71" s="1113" t="s">
        <v>818</v>
      </c>
      <c r="AD71" s="1113" t="s">
        <v>819</v>
      </c>
      <c r="AE71" s="1113" t="s">
        <v>820</v>
      </c>
      <c r="AF71" s="1113" t="s">
        <v>821</v>
      </c>
      <c r="AG71" s="1114" t="s">
        <v>822</v>
      </c>
      <c r="AH71" s="1113" t="s">
        <v>823</v>
      </c>
      <c r="AI71" s="1757"/>
      <c r="AJ71" s="1757"/>
      <c r="AK71" s="1757"/>
      <c r="AL71" s="1757"/>
      <c r="AM71" s="1113" t="s">
        <v>816</v>
      </c>
      <c r="AN71" s="1113" t="s">
        <v>817</v>
      </c>
      <c r="AO71" s="1113" t="s">
        <v>818</v>
      </c>
      <c r="AP71" s="1113" t="s">
        <v>819</v>
      </c>
      <c r="AQ71" s="1113" t="s">
        <v>820</v>
      </c>
      <c r="AR71" s="1113" t="s">
        <v>821</v>
      </c>
      <c r="AS71" s="1113" t="s">
        <v>822</v>
      </c>
      <c r="AT71" s="1113" t="s">
        <v>823</v>
      </c>
      <c r="AU71" s="1114" t="s">
        <v>335</v>
      </c>
      <c r="AV71" s="1114" t="s">
        <v>963</v>
      </c>
      <c r="AW71" s="1220" t="s">
        <v>815</v>
      </c>
      <c r="AX71" s="1220" t="s">
        <v>816</v>
      </c>
      <c r="AY71" s="1220" t="s">
        <v>817</v>
      </c>
      <c r="AZ71" s="1220" t="s">
        <v>818</v>
      </c>
      <c r="BA71" s="1220" t="s">
        <v>819</v>
      </c>
      <c r="BB71" s="1220" t="s">
        <v>820</v>
      </c>
      <c r="BC71" s="1220" t="s">
        <v>821</v>
      </c>
      <c r="BD71" s="1220" t="s">
        <v>964</v>
      </c>
      <c r="BE71" s="1220" t="s">
        <v>965</v>
      </c>
      <c r="BF71" s="1220" t="s">
        <v>335</v>
      </c>
      <c r="BG71" s="1220" t="s">
        <v>963</v>
      </c>
      <c r="BH71" s="1220" t="s">
        <v>814</v>
      </c>
      <c r="BI71" s="1220" t="s">
        <v>815</v>
      </c>
      <c r="BJ71" s="1220" t="s">
        <v>816</v>
      </c>
      <c r="BK71" s="1220" t="s">
        <v>817</v>
      </c>
      <c r="BL71" s="1220" t="s">
        <v>818</v>
      </c>
      <c r="BM71" s="1368" t="s">
        <v>819</v>
      </c>
      <c r="BN71" s="1368" t="s">
        <v>820</v>
      </c>
    </row>
    <row r="72" spans="1:66" ht="12.75">
      <c r="A72" s="637" t="s">
        <v>1386</v>
      </c>
      <c r="B72" s="717"/>
      <c r="C72" s="717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717"/>
      <c r="V72" s="53"/>
      <c r="W72" s="717"/>
      <c r="X72" s="717"/>
      <c r="Y72" s="717"/>
      <c r="Z72" s="717"/>
      <c r="AA72" s="717"/>
      <c r="AB72" s="717"/>
      <c r="AC72" s="717"/>
      <c r="AD72" s="717"/>
      <c r="AE72" s="717"/>
      <c r="AF72" s="717"/>
      <c r="AG72" s="717"/>
      <c r="AH72" s="53"/>
      <c r="AI72" s="53"/>
      <c r="AJ72" s="717"/>
      <c r="AK72" s="717"/>
      <c r="AL72" s="717"/>
      <c r="AM72" s="717"/>
      <c r="AN72" s="717"/>
      <c r="AO72" s="717"/>
      <c r="AP72" s="717"/>
      <c r="AQ72" s="717"/>
      <c r="AR72" s="717"/>
      <c r="AS72" s="53"/>
      <c r="AT72" s="53"/>
      <c r="AU72" s="53"/>
      <c r="AV72" s="53"/>
      <c r="AW72" s="131"/>
      <c r="AX72" s="131"/>
      <c r="AY72" s="131"/>
      <c r="AZ72" s="131"/>
      <c r="BA72" s="131"/>
      <c r="BB72" s="131"/>
      <c r="BC72" s="131"/>
      <c r="BD72" s="131"/>
      <c r="BE72" s="131"/>
      <c r="BF72" s="609"/>
      <c r="BG72" s="1195"/>
      <c r="BH72" s="609"/>
      <c r="BI72" s="142"/>
      <c r="BJ72" s="142"/>
      <c r="BK72" s="142"/>
      <c r="BL72" s="142"/>
      <c r="BM72" s="1369"/>
      <c r="BN72" s="1369"/>
    </row>
    <row r="73" spans="1:66" ht="12.75">
      <c r="A73" s="1102"/>
      <c r="B73" s="37" t="s">
        <v>1289</v>
      </c>
      <c r="C73" s="37"/>
      <c r="D73" s="57">
        <v>6</v>
      </c>
      <c r="E73" s="57">
        <v>6</v>
      </c>
      <c r="F73" s="57">
        <v>5</v>
      </c>
      <c r="G73" s="57">
        <v>5</v>
      </c>
      <c r="H73" s="57">
        <v>5</v>
      </c>
      <c r="I73" s="57">
        <v>5</v>
      </c>
      <c r="J73" s="57">
        <v>5</v>
      </c>
      <c r="K73" s="57">
        <v>5</v>
      </c>
      <c r="L73" s="57">
        <v>5</v>
      </c>
      <c r="M73" s="57">
        <v>5</v>
      </c>
      <c r="N73" s="57">
        <v>5</v>
      </c>
      <c r="O73" s="57">
        <v>5</v>
      </c>
      <c r="P73" s="57">
        <v>5</v>
      </c>
      <c r="Q73" s="57">
        <v>5</v>
      </c>
      <c r="R73" s="57">
        <v>5</v>
      </c>
      <c r="S73" s="57">
        <v>5</v>
      </c>
      <c r="T73" s="57">
        <v>5</v>
      </c>
      <c r="U73" s="57">
        <v>5</v>
      </c>
      <c r="V73" s="57">
        <v>5</v>
      </c>
      <c r="W73" s="57">
        <v>5</v>
      </c>
      <c r="X73" s="57">
        <v>5</v>
      </c>
      <c r="Y73" s="57">
        <v>5</v>
      </c>
      <c r="Z73" s="57">
        <v>5.5</v>
      </c>
      <c r="AA73" s="57">
        <v>5.5</v>
      </c>
      <c r="AB73" s="57">
        <v>5.5</v>
      </c>
      <c r="AC73" s="57">
        <v>5.5</v>
      </c>
      <c r="AD73" s="57">
        <v>5.5</v>
      </c>
      <c r="AE73" s="57">
        <v>5.5</v>
      </c>
      <c r="AF73" s="57">
        <v>5.5</v>
      </c>
      <c r="AG73" s="57">
        <v>5.5</v>
      </c>
      <c r="AH73" s="57">
        <v>5.5</v>
      </c>
      <c r="AI73" s="56">
        <v>5.5</v>
      </c>
      <c r="AJ73" s="56">
        <v>5.5</v>
      </c>
      <c r="AK73" s="56">
        <v>5.5</v>
      </c>
      <c r="AL73" s="56">
        <v>5.5</v>
      </c>
      <c r="AM73" s="56">
        <v>5.5</v>
      </c>
      <c r="AN73" s="56">
        <v>5.5</v>
      </c>
      <c r="AO73" s="56">
        <v>5.5</v>
      </c>
      <c r="AP73" s="56">
        <v>5.5</v>
      </c>
      <c r="AQ73" s="56">
        <v>5.5</v>
      </c>
      <c r="AR73" s="56">
        <v>5.5</v>
      </c>
      <c r="AS73" s="57">
        <v>5.5</v>
      </c>
      <c r="AT73" s="57">
        <v>5.5</v>
      </c>
      <c r="AU73" s="57">
        <v>5.5</v>
      </c>
      <c r="AV73" s="57">
        <v>5.5</v>
      </c>
      <c r="AW73" s="128">
        <v>5.5</v>
      </c>
      <c r="AX73" s="128">
        <v>5.5</v>
      </c>
      <c r="AY73" s="128">
        <v>5.5</v>
      </c>
      <c r="AZ73" s="128">
        <v>5.5</v>
      </c>
      <c r="BA73" s="128">
        <v>5.5</v>
      </c>
      <c r="BB73" s="128">
        <v>5.5</v>
      </c>
      <c r="BC73" s="142">
        <v>5.5</v>
      </c>
      <c r="BD73" s="142">
        <v>5.5</v>
      </c>
      <c r="BE73" s="142">
        <v>5.5</v>
      </c>
      <c r="BF73" s="128">
        <v>5</v>
      </c>
      <c r="BG73" s="145">
        <v>5</v>
      </c>
      <c r="BH73" s="128">
        <v>5</v>
      </c>
      <c r="BI73" s="128">
        <v>5</v>
      </c>
      <c r="BJ73" s="128">
        <v>5</v>
      </c>
      <c r="BK73" s="128">
        <v>5</v>
      </c>
      <c r="BL73" s="128">
        <v>5</v>
      </c>
      <c r="BM73" s="1370">
        <v>5</v>
      </c>
      <c r="BN73" s="1370">
        <v>5</v>
      </c>
    </row>
    <row r="74" spans="1:66" ht="12.75">
      <c r="A74" s="274"/>
      <c r="B74" s="37" t="s">
        <v>1387</v>
      </c>
      <c r="C74" s="37"/>
      <c r="D74" s="56">
        <v>5.5</v>
      </c>
      <c r="E74" s="56">
        <v>5.5</v>
      </c>
      <c r="F74" s="56">
        <v>5.5</v>
      </c>
      <c r="G74" s="57">
        <v>6</v>
      </c>
      <c r="H74" s="57">
        <v>6</v>
      </c>
      <c r="I74" s="56">
        <v>6.25</v>
      </c>
      <c r="J74" s="56">
        <v>6.25</v>
      </c>
      <c r="K74" s="56">
        <v>6.25</v>
      </c>
      <c r="L74" s="56">
        <v>6.25</v>
      </c>
      <c r="M74" s="56">
        <v>6.25</v>
      </c>
      <c r="N74" s="56">
        <v>6.25</v>
      </c>
      <c r="O74" s="56">
        <v>6.25</v>
      </c>
      <c r="P74" s="56">
        <v>6.25</v>
      </c>
      <c r="Q74" s="56">
        <v>6.25</v>
      </c>
      <c r="R74" s="56">
        <v>6.25</v>
      </c>
      <c r="S74" s="56">
        <v>6.25</v>
      </c>
      <c r="T74" s="56">
        <v>6.25</v>
      </c>
      <c r="U74" s="56">
        <v>6.25</v>
      </c>
      <c r="V74" s="56">
        <v>6.25</v>
      </c>
      <c r="W74" s="56">
        <v>6.25</v>
      </c>
      <c r="X74" s="56">
        <v>6.25</v>
      </c>
      <c r="Y74" s="56">
        <v>6.5</v>
      </c>
      <c r="Z74" s="56">
        <v>6.5</v>
      </c>
      <c r="AA74" s="56">
        <v>6.5</v>
      </c>
      <c r="AB74" s="56">
        <v>6.5</v>
      </c>
      <c r="AC74" s="56">
        <v>6.5</v>
      </c>
      <c r="AD74" s="56">
        <v>6.5</v>
      </c>
      <c r="AE74" s="56">
        <v>6.5</v>
      </c>
      <c r="AF74" s="56">
        <v>6.5</v>
      </c>
      <c r="AG74" s="56">
        <v>6.5</v>
      </c>
      <c r="AH74" s="56">
        <v>6.5</v>
      </c>
      <c r="AI74" s="56">
        <v>6.5</v>
      </c>
      <c r="AJ74" s="56">
        <v>6.5</v>
      </c>
      <c r="AK74" s="56">
        <v>6.5</v>
      </c>
      <c r="AL74" s="56">
        <v>6.5</v>
      </c>
      <c r="AM74" s="56">
        <v>6.5</v>
      </c>
      <c r="AN74" s="56">
        <v>6.5</v>
      </c>
      <c r="AO74" s="56">
        <v>6.5</v>
      </c>
      <c r="AP74" s="56">
        <v>6.5</v>
      </c>
      <c r="AQ74" s="56">
        <v>6.5</v>
      </c>
      <c r="AR74" s="56">
        <v>6.5</v>
      </c>
      <c r="AS74" s="56">
        <v>6.5</v>
      </c>
      <c r="AT74" s="56">
        <v>6.5</v>
      </c>
      <c r="AU74" s="57">
        <v>7</v>
      </c>
      <c r="AV74" s="57">
        <v>7</v>
      </c>
      <c r="AW74" s="128">
        <v>7</v>
      </c>
      <c r="AX74" s="128">
        <v>7</v>
      </c>
      <c r="AY74" s="128">
        <v>7</v>
      </c>
      <c r="AZ74" s="128">
        <v>7</v>
      </c>
      <c r="BA74" s="128">
        <v>7</v>
      </c>
      <c r="BB74" s="128">
        <v>7</v>
      </c>
      <c r="BC74" s="128">
        <v>7</v>
      </c>
      <c r="BD74" s="128">
        <v>7</v>
      </c>
      <c r="BE74" s="128">
        <v>7</v>
      </c>
      <c r="BF74" s="128">
        <v>7</v>
      </c>
      <c r="BG74" s="145">
        <v>7</v>
      </c>
      <c r="BH74" s="128">
        <v>7</v>
      </c>
      <c r="BI74" s="128">
        <v>7</v>
      </c>
      <c r="BJ74" s="128">
        <v>7</v>
      </c>
      <c r="BK74" s="128">
        <v>7</v>
      </c>
      <c r="BL74" s="128">
        <v>7</v>
      </c>
      <c r="BM74" s="1370">
        <v>7</v>
      </c>
      <c r="BN74" s="1370">
        <v>7</v>
      </c>
    </row>
    <row r="75" spans="1:66" ht="12.75" customHeight="1" hidden="1">
      <c r="A75" s="274"/>
      <c r="B75" s="710" t="s">
        <v>1290</v>
      </c>
      <c r="C75" s="37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37"/>
      <c r="V75" s="56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6"/>
      <c r="AI75" s="56"/>
      <c r="AJ75" s="37"/>
      <c r="AK75" s="37"/>
      <c r="AL75" s="37"/>
      <c r="AM75" s="37"/>
      <c r="AN75" s="37"/>
      <c r="AO75" s="37"/>
      <c r="AP75" s="37"/>
      <c r="AQ75" s="37"/>
      <c r="AR75" s="37"/>
      <c r="AS75" s="56"/>
      <c r="AT75" s="56"/>
      <c r="AU75" s="56"/>
      <c r="AV75" s="56"/>
      <c r="AW75" s="142"/>
      <c r="AX75" s="142"/>
      <c r="AY75" s="142"/>
      <c r="AZ75" s="142"/>
      <c r="BA75" s="142"/>
      <c r="BB75" s="142"/>
      <c r="BC75" s="118"/>
      <c r="BD75" s="118"/>
      <c r="BE75" s="118"/>
      <c r="BF75" s="142"/>
      <c r="BG75" s="137"/>
      <c r="BH75" s="118"/>
      <c r="BI75" s="142"/>
      <c r="BJ75" s="142"/>
      <c r="BK75" s="142"/>
      <c r="BL75" s="142"/>
      <c r="BM75" s="1369"/>
      <c r="BN75" s="1369"/>
    </row>
    <row r="76" spans="1:66" s="37" customFormat="1" ht="12.75">
      <c r="A76" s="274"/>
      <c r="B76" s="37" t="s">
        <v>1388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V76" s="56"/>
      <c r="AH76" s="56"/>
      <c r="AI76" s="56"/>
      <c r="AS76" s="56"/>
      <c r="AT76" s="56"/>
      <c r="AU76" s="56"/>
      <c r="AV76" s="56"/>
      <c r="AW76" s="142"/>
      <c r="AX76" s="142"/>
      <c r="AY76" s="142"/>
      <c r="AZ76" s="142"/>
      <c r="BA76" s="142"/>
      <c r="BB76" s="142"/>
      <c r="BC76" s="118"/>
      <c r="BD76" s="118"/>
      <c r="BE76" s="118"/>
      <c r="BF76" s="142"/>
      <c r="BG76" s="137"/>
      <c r="BH76" s="118"/>
      <c r="BI76" s="142"/>
      <c r="BJ76" s="142"/>
      <c r="BK76" s="142"/>
      <c r="BL76" s="142"/>
      <c r="BM76" s="1369"/>
      <c r="BN76" s="1369"/>
    </row>
    <row r="77" spans="1:66" s="37" customFormat="1" ht="12.75">
      <c r="A77" s="274"/>
      <c r="C77" s="37" t="s">
        <v>1389</v>
      </c>
      <c r="D77" s="57">
        <v>3</v>
      </c>
      <c r="E77" s="57">
        <v>2</v>
      </c>
      <c r="F77" s="56">
        <v>1.5</v>
      </c>
      <c r="G77" s="56">
        <v>1.5</v>
      </c>
      <c r="H77" s="56">
        <v>1.5</v>
      </c>
      <c r="I77" s="56">
        <v>1.5</v>
      </c>
      <c r="J77" s="56">
        <v>1.5</v>
      </c>
      <c r="K77" s="56">
        <v>1.5</v>
      </c>
      <c r="L77" s="56">
        <v>1.5</v>
      </c>
      <c r="M77" s="56">
        <v>1.5</v>
      </c>
      <c r="N77" s="56">
        <v>1.5</v>
      </c>
      <c r="O77" s="56">
        <v>1.5</v>
      </c>
      <c r="P77" s="56">
        <v>1.5</v>
      </c>
      <c r="Q77" s="56">
        <v>1.5</v>
      </c>
      <c r="R77" s="56">
        <v>1.5</v>
      </c>
      <c r="S77" s="56">
        <v>1.5</v>
      </c>
      <c r="T77" s="56">
        <v>1.5</v>
      </c>
      <c r="U77" s="56">
        <v>1.5</v>
      </c>
      <c r="V77" s="56">
        <v>1.5</v>
      </c>
      <c r="W77" s="56">
        <v>1.5</v>
      </c>
      <c r="X77" s="56">
        <v>1.5</v>
      </c>
      <c r="Y77" s="56">
        <v>1.5</v>
      </c>
      <c r="Z77" s="56">
        <v>1.5</v>
      </c>
      <c r="AA77" s="56">
        <v>1.5</v>
      </c>
      <c r="AB77" s="56">
        <v>1.5</v>
      </c>
      <c r="AC77" s="56">
        <v>1.5</v>
      </c>
      <c r="AD77" s="56">
        <v>1.5</v>
      </c>
      <c r="AE77" s="56">
        <v>1.5</v>
      </c>
      <c r="AF77" s="56">
        <v>1.5</v>
      </c>
      <c r="AG77" s="56">
        <v>1.5</v>
      </c>
      <c r="AH77" s="56">
        <v>1.5</v>
      </c>
      <c r="AI77" s="57">
        <v>1.5</v>
      </c>
      <c r="AJ77" s="56">
        <v>1.5</v>
      </c>
      <c r="AK77" s="56">
        <v>1.5</v>
      </c>
      <c r="AL77" s="56">
        <v>1.5</v>
      </c>
      <c r="AM77" s="56">
        <v>1.5</v>
      </c>
      <c r="AN77" s="56">
        <v>1.5</v>
      </c>
      <c r="AO77" s="56">
        <v>1.5</v>
      </c>
      <c r="AP77" s="56">
        <v>1.5</v>
      </c>
      <c r="AQ77" s="56">
        <v>1.5</v>
      </c>
      <c r="AR77" s="56">
        <v>1.5</v>
      </c>
      <c r="AS77" s="56">
        <v>1.5</v>
      </c>
      <c r="AT77" s="56">
        <v>1.5</v>
      </c>
      <c r="AU77" s="56">
        <v>1.5</v>
      </c>
      <c r="AV77" s="56">
        <v>1.5</v>
      </c>
      <c r="AW77" s="142">
        <v>1.5</v>
      </c>
      <c r="AX77" s="142">
        <v>1.5</v>
      </c>
      <c r="AY77" s="142">
        <v>1.5</v>
      </c>
      <c r="AZ77" s="142">
        <v>1.5</v>
      </c>
      <c r="BA77" s="142">
        <v>1.5</v>
      </c>
      <c r="BB77" s="142">
        <v>1.5</v>
      </c>
      <c r="BC77" s="142">
        <v>1.5</v>
      </c>
      <c r="BD77" s="142">
        <v>1.5</v>
      </c>
      <c r="BE77" s="142">
        <v>1.5</v>
      </c>
      <c r="BF77" s="142">
        <v>1.5</v>
      </c>
      <c r="BG77" s="55">
        <v>1.5</v>
      </c>
      <c r="BH77" s="142">
        <v>1.5</v>
      </c>
      <c r="BI77" s="142">
        <v>1.5</v>
      </c>
      <c r="BJ77" s="142">
        <v>1.5</v>
      </c>
      <c r="BK77" s="142">
        <v>1.5</v>
      </c>
      <c r="BL77" s="142">
        <v>1.5</v>
      </c>
      <c r="BM77" s="1369">
        <v>1.5</v>
      </c>
      <c r="BN77" s="1369">
        <v>1.5</v>
      </c>
    </row>
    <row r="78" spans="1:66" s="37" customFormat="1" ht="12.75">
      <c r="A78" s="274"/>
      <c r="C78" s="37" t="s">
        <v>1391</v>
      </c>
      <c r="D78" s="56">
        <v>4.5</v>
      </c>
      <c r="E78" s="56">
        <v>4.5</v>
      </c>
      <c r="F78" s="57">
        <v>3</v>
      </c>
      <c r="G78" s="56">
        <v>3.5</v>
      </c>
      <c r="H78" s="56">
        <v>3.5</v>
      </c>
      <c r="I78" s="56">
        <v>3.5</v>
      </c>
      <c r="J78" s="56">
        <v>3.5</v>
      </c>
      <c r="K78" s="56">
        <v>3.5</v>
      </c>
      <c r="L78" s="56">
        <v>3.5</v>
      </c>
      <c r="M78" s="56">
        <v>3.5</v>
      </c>
      <c r="N78" s="56">
        <v>3.5</v>
      </c>
      <c r="O78" s="934">
        <v>2.5</v>
      </c>
      <c r="P78" s="56">
        <v>2.5</v>
      </c>
      <c r="Q78" s="56">
        <v>2.5</v>
      </c>
      <c r="R78" s="56">
        <v>2.5</v>
      </c>
      <c r="S78" s="56">
        <v>2.5</v>
      </c>
      <c r="T78" s="56">
        <v>2.5</v>
      </c>
      <c r="U78" s="56">
        <v>2.5</v>
      </c>
      <c r="V78" s="56">
        <v>2.5</v>
      </c>
      <c r="W78" s="56">
        <v>2.5</v>
      </c>
      <c r="X78" s="56">
        <v>2.5</v>
      </c>
      <c r="Y78" s="57">
        <v>2</v>
      </c>
      <c r="Z78" s="57">
        <v>2</v>
      </c>
      <c r="AA78" s="57">
        <v>2</v>
      </c>
      <c r="AB78" s="57">
        <v>2</v>
      </c>
      <c r="AC78" s="57">
        <v>2</v>
      </c>
      <c r="AD78" s="57">
        <v>2</v>
      </c>
      <c r="AE78" s="57">
        <v>2</v>
      </c>
      <c r="AF78" s="57">
        <v>2</v>
      </c>
      <c r="AG78" s="57">
        <v>2</v>
      </c>
      <c r="AH78" s="56">
        <v>3.5</v>
      </c>
      <c r="AI78" s="57">
        <v>3.5</v>
      </c>
      <c r="AJ78" s="57">
        <v>2</v>
      </c>
      <c r="AK78" s="56">
        <v>2</v>
      </c>
      <c r="AL78" s="56">
        <v>2</v>
      </c>
      <c r="AM78" s="56">
        <v>2</v>
      </c>
      <c r="AN78" s="56">
        <v>2</v>
      </c>
      <c r="AO78" s="56">
        <v>2</v>
      </c>
      <c r="AP78" s="56">
        <v>2</v>
      </c>
      <c r="AQ78" s="56">
        <v>2</v>
      </c>
      <c r="AR78" s="56">
        <v>2</v>
      </c>
      <c r="AS78" s="56">
        <v>2</v>
      </c>
      <c r="AT78" s="56">
        <v>2</v>
      </c>
      <c r="AU78" s="56">
        <v>1.5</v>
      </c>
      <c r="AV78" s="56">
        <v>1.5</v>
      </c>
      <c r="AW78" s="142">
        <v>1.5</v>
      </c>
      <c r="AX78" s="142">
        <v>1.5</v>
      </c>
      <c r="AY78" s="142">
        <v>1.5</v>
      </c>
      <c r="AZ78" s="142">
        <v>1.5</v>
      </c>
      <c r="BA78" s="142">
        <v>1.5</v>
      </c>
      <c r="BB78" s="142">
        <v>1.5</v>
      </c>
      <c r="BC78" s="142">
        <v>1.5</v>
      </c>
      <c r="BD78" s="142">
        <v>1.5</v>
      </c>
      <c r="BE78" s="142">
        <v>1.5</v>
      </c>
      <c r="BF78" s="142">
        <v>1.5</v>
      </c>
      <c r="BG78" s="55">
        <v>1.5</v>
      </c>
      <c r="BH78" s="142">
        <v>1.5</v>
      </c>
      <c r="BI78" s="142">
        <v>1.5</v>
      </c>
      <c r="BJ78" s="142">
        <v>1.5</v>
      </c>
      <c r="BK78" s="142">
        <v>1.5</v>
      </c>
      <c r="BL78" s="142">
        <v>1.5</v>
      </c>
      <c r="BM78" s="1369">
        <v>1.5</v>
      </c>
      <c r="BN78" s="1369">
        <v>1.5</v>
      </c>
    </row>
    <row r="79" spans="1:66" s="37" customFormat="1" ht="12.75">
      <c r="A79" s="274"/>
      <c r="C79" s="37" t="s">
        <v>1390</v>
      </c>
      <c r="D79" s="934">
        <v>4.5</v>
      </c>
      <c r="E79" s="934">
        <v>4.5</v>
      </c>
      <c r="F79" s="935">
        <v>3</v>
      </c>
      <c r="G79" s="934">
        <v>3.5</v>
      </c>
      <c r="H79" s="934">
        <v>3.5</v>
      </c>
      <c r="I79" s="934">
        <v>3.5</v>
      </c>
      <c r="J79" s="934">
        <v>3.5</v>
      </c>
      <c r="K79" s="934">
        <v>3.5</v>
      </c>
      <c r="L79" s="934">
        <v>3.5</v>
      </c>
      <c r="M79" s="934">
        <v>3.5</v>
      </c>
      <c r="N79" s="934">
        <v>3.5</v>
      </c>
      <c r="O79" s="56">
        <v>3.5</v>
      </c>
      <c r="P79" s="56">
        <v>3.5</v>
      </c>
      <c r="Q79" s="56">
        <v>3.5</v>
      </c>
      <c r="R79" s="56">
        <v>3.5</v>
      </c>
      <c r="S79" s="56">
        <v>3.5</v>
      </c>
      <c r="T79" s="56">
        <v>3.5</v>
      </c>
      <c r="U79" s="56">
        <v>3.5</v>
      </c>
      <c r="V79" s="934">
        <v>3.5</v>
      </c>
      <c r="W79" s="56">
        <v>3.5</v>
      </c>
      <c r="X79" s="56">
        <v>3.5</v>
      </c>
      <c r="Y79" s="56">
        <v>3.5</v>
      </c>
      <c r="Z79" s="56">
        <v>3.5</v>
      </c>
      <c r="AA79" s="56">
        <v>3.5</v>
      </c>
      <c r="AB79" s="56">
        <v>3.5</v>
      </c>
      <c r="AC79" s="56">
        <v>3.5</v>
      </c>
      <c r="AD79" s="56">
        <v>3.5</v>
      </c>
      <c r="AE79" s="56">
        <v>3.5</v>
      </c>
      <c r="AF79" s="56">
        <v>3.5</v>
      </c>
      <c r="AG79" s="56">
        <v>3.5</v>
      </c>
      <c r="AH79" s="934">
        <v>2</v>
      </c>
      <c r="AI79" s="57">
        <v>2</v>
      </c>
      <c r="AJ79" s="56">
        <v>3.5</v>
      </c>
      <c r="AK79" s="56">
        <v>3.5</v>
      </c>
      <c r="AL79" s="56">
        <v>3.5</v>
      </c>
      <c r="AM79" s="56">
        <v>3.5</v>
      </c>
      <c r="AN79" s="56">
        <v>3.5</v>
      </c>
      <c r="AO79" s="56">
        <v>3.5</v>
      </c>
      <c r="AP79" s="56">
        <v>3.5</v>
      </c>
      <c r="AQ79" s="56">
        <v>3.5</v>
      </c>
      <c r="AR79" s="56">
        <v>3.5</v>
      </c>
      <c r="AS79" s="934">
        <v>3.5</v>
      </c>
      <c r="AT79" s="934">
        <v>3.5</v>
      </c>
      <c r="AU79" s="934">
        <v>1.5</v>
      </c>
      <c r="AV79" s="934">
        <v>1.5</v>
      </c>
      <c r="AW79" s="142">
        <v>1.5</v>
      </c>
      <c r="AX79" s="142">
        <v>1.5</v>
      </c>
      <c r="AY79" s="142">
        <v>1.5</v>
      </c>
      <c r="AZ79" s="142">
        <v>1.5</v>
      </c>
      <c r="BA79" s="142">
        <v>1.5</v>
      </c>
      <c r="BB79" s="142">
        <v>1.5</v>
      </c>
      <c r="BC79" s="142">
        <v>1.5</v>
      </c>
      <c r="BD79" s="142">
        <v>1.5</v>
      </c>
      <c r="BE79" s="142">
        <v>1.5</v>
      </c>
      <c r="BF79" s="142">
        <v>1.5</v>
      </c>
      <c r="BG79" s="55">
        <v>1.5</v>
      </c>
      <c r="BH79" s="142">
        <v>1.5</v>
      </c>
      <c r="BI79" s="142">
        <v>1.5</v>
      </c>
      <c r="BJ79" s="142">
        <v>1.5</v>
      </c>
      <c r="BK79" s="142">
        <v>1.5</v>
      </c>
      <c r="BL79" s="142">
        <v>1.5</v>
      </c>
      <c r="BM79" s="1369">
        <v>1.5</v>
      </c>
      <c r="BN79" s="1369">
        <v>1.5</v>
      </c>
    </row>
    <row r="80" spans="1:66" s="37" customFormat="1" ht="12.75">
      <c r="A80" s="274"/>
      <c r="C80" s="37" t="s">
        <v>1392</v>
      </c>
      <c r="D80" s="57">
        <v>2</v>
      </c>
      <c r="E80" s="57">
        <v>2</v>
      </c>
      <c r="F80" s="57">
        <v>2</v>
      </c>
      <c r="G80" s="56">
        <v>3.25</v>
      </c>
      <c r="H80" s="56">
        <v>3.25</v>
      </c>
      <c r="I80" s="56">
        <v>3.25</v>
      </c>
      <c r="J80" s="56">
        <v>3.25</v>
      </c>
      <c r="K80" s="56">
        <v>3.25</v>
      </c>
      <c r="L80" s="56">
        <v>3.25</v>
      </c>
      <c r="M80" s="56">
        <v>3.25</v>
      </c>
      <c r="N80" s="56">
        <v>3.25</v>
      </c>
      <c r="O80" s="56">
        <v>3.25</v>
      </c>
      <c r="P80" s="56">
        <v>3.25</v>
      </c>
      <c r="Q80" s="56">
        <v>3.25</v>
      </c>
      <c r="R80" s="56">
        <v>3.25</v>
      </c>
      <c r="S80" s="56">
        <v>3.25</v>
      </c>
      <c r="T80" s="56">
        <v>3.25</v>
      </c>
      <c r="U80" s="56">
        <v>3.25</v>
      </c>
      <c r="V80" s="56">
        <v>3.25</v>
      </c>
      <c r="W80" s="56">
        <v>3.25</v>
      </c>
      <c r="X80" s="56">
        <v>3.25</v>
      </c>
      <c r="Y80" s="56" t="s">
        <v>75</v>
      </c>
      <c r="Z80" s="56" t="s">
        <v>75</v>
      </c>
      <c r="AA80" s="56" t="s">
        <v>75</v>
      </c>
      <c r="AB80" s="56" t="s">
        <v>75</v>
      </c>
      <c r="AC80" s="56" t="s">
        <v>75</v>
      </c>
      <c r="AD80" s="56" t="s">
        <v>75</v>
      </c>
      <c r="AE80" s="56" t="s">
        <v>75</v>
      </c>
      <c r="AF80" s="56" t="s">
        <v>75</v>
      </c>
      <c r="AG80" s="56" t="s">
        <v>75</v>
      </c>
      <c r="AH80" s="56" t="s">
        <v>1008</v>
      </c>
      <c r="AI80" s="57" t="s">
        <v>75</v>
      </c>
      <c r="AJ80" s="729" t="s">
        <v>1008</v>
      </c>
      <c r="AK80" s="729" t="s">
        <v>1008</v>
      </c>
      <c r="AL80" s="729" t="s">
        <v>1008</v>
      </c>
      <c r="AM80" s="729" t="s">
        <v>1008</v>
      </c>
      <c r="AN80" s="729" t="s">
        <v>1008</v>
      </c>
      <c r="AO80" s="729" t="s">
        <v>1008</v>
      </c>
      <c r="AP80" s="729" t="s">
        <v>1008</v>
      </c>
      <c r="AQ80" s="729" t="s">
        <v>1008</v>
      </c>
      <c r="AR80" s="729" t="s">
        <v>1008</v>
      </c>
      <c r="AS80" s="56" t="s">
        <v>1008</v>
      </c>
      <c r="AT80" s="56" t="s">
        <v>1008</v>
      </c>
      <c r="AU80" s="56" t="s">
        <v>1008</v>
      </c>
      <c r="AV80" s="56" t="s">
        <v>1008</v>
      </c>
      <c r="AW80" s="142" t="s">
        <v>1008</v>
      </c>
      <c r="AX80" s="142" t="s">
        <v>1008</v>
      </c>
      <c r="AY80" s="142" t="s">
        <v>1008</v>
      </c>
      <c r="AZ80" s="142" t="s">
        <v>1008</v>
      </c>
      <c r="BA80" s="142" t="s">
        <v>1008</v>
      </c>
      <c r="BB80" s="142" t="s">
        <v>1008</v>
      </c>
      <c r="BC80" s="1096" t="s">
        <v>1008</v>
      </c>
      <c r="BD80" s="1096" t="s">
        <v>1008</v>
      </c>
      <c r="BE80" s="1096" t="s">
        <v>1008</v>
      </c>
      <c r="BF80" s="1096" t="s">
        <v>1008</v>
      </c>
      <c r="BG80" s="1196" t="s">
        <v>1008</v>
      </c>
      <c r="BH80" s="1096" t="s">
        <v>1008</v>
      </c>
      <c r="BI80" s="142" t="s">
        <v>1008</v>
      </c>
      <c r="BJ80" s="142" t="s">
        <v>1008</v>
      </c>
      <c r="BK80" s="142" t="s">
        <v>1008</v>
      </c>
      <c r="BL80" s="142" t="s">
        <v>1008</v>
      </c>
      <c r="BM80" s="1369" t="s">
        <v>1008</v>
      </c>
      <c r="BN80" s="1369" t="s">
        <v>1008</v>
      </c>
    </row>
    <row r="81" spans="1:66" ht="12.75">
      <c r="A81" s="274"/>
      <c r="B81" s="37" t="s">
        <v>76</v>
      </c>
      <c r="C81" s="37"/>
      <c r="D81" s="736">
        <v>0</v>
      </c>
      <c r="E81" s="736">
        <v>0</v>
      </c>
      <c r="F81" s="56">
        <v>1.5</v>
      </c>
      <c r="G81" s="56">
        <v>1.5</v>
      </c>
      <c r="H81" s="56">
        <v>1.5</v>
      </c>
      <c r="I81" s="56">
        <v>1.5</v>
      </c>
      <c r="J81" s="56">
        <v>1.5</v>
      </c>
      <c r="K81" s="56">
        <v>1.5</v>
      </c>
      <c r="L81" s="56">
        <v>1.5</v>
      </c>
      <c r="M81" s="56">
        <v>1.5</v>
      </c>
      <c r="N81" s="56">
        <v>1.5</v>
      </c>
      <c r="O81" s="935">
        <v>2</v>
      </c>
      <c r="P81" s="57">
        <v>2</v>
      </c>
      <c r="Q81" s="57">
        <v>2</v>
      </c>
      <c r="R81" s="57">
        <v>2</v>
      </c>
      <c r="S81" s="57">
        <v>2</v>
      </c>
      <c r="T81" s="57">
        <v>2</v>
      </c>
      <c r="U81" s="57">
        <v>2</v>
      </c>
      <c r="V81" s="56">
        <v>2</v>
      </c>
      <c r="W81" s="57">
        <v>2</v>
      </c>
      <c r="X81" s="57">
        <v>2</v>
      </c>
      <c r="Y81" s="57">
        <v>3</v>
      </c>
      <c r="Z81" s="57">
        <v>3</v>
      </c>
      <c r="AA81" s="57">
        <v>3</v>
      </c>
      <c r="AB81" s="57">
        <v>3</v>
      </c>
      <c r="AC81" s="57">
        <v>3</v>
      </c>
      <c r="AD81" s="57">
        <v>3</v>
      </c>
      <c r="AE81" s="57">
        <v>3</v>
      </c>
      <c r="AF81" s="57">
        <v>3</v>
      </c>
      <c r="AG81" s="57">
        <v>3</v>
      </c>
      <c r="AH81" s="56">
        <v>3</v>
      </c>
      <c r="AI81" s="57">
        <v>3</v>
      </c>
      <c r="AJ81" s="57">
        <v>3</v>
      </c>
      <c r="AK81" s="57">
        <v>3</v>
      </c>
      <c r="AL81" s="57">
        <v>3</v>
      </c>
      <c r="AM81" s="57">
        <v>3</v>
      </c>
      <c r="AN81" s="57">
        <v>3</v>
      </c>
      <c r="AO81" s="57">
        <v>3</v>
      </c>
      <c r="AP81" s="57">
        <v>3</v>
      </c>
      <c r="AQ81" s="57">
        <v>3</v>
      </c>
      <c r="AR81" s="57">
        <v>3</v>
      </c>
      <c r="AS81" s="56">
        <v>3</v>
      </c>
      <c r="AT81" s="56">
        <v>3</v>
      </c>
      <c r="AU81" s="56">
        <v>3</v>
      </c>
      <c r="AV81" s="56">
        <v>3</v>
      </c>
      <c r="AW81" s="128">
        <v>3</v>
      </c>
      <c r="AX81" s="128">
        <v>3</v>
      </c>
      <c r="AY81" s="128">
        <v>3</v>
      </c>
      <c r="AZ81" s="128">
        <v>3</v>
      </c>
      <c r="BA81" s="128">
        <v>3</v>
      </c>
      <c r="BB81" s="128">
        <v>3</v>
      </c>
      <c r="BC81" s="128">
        <v>3</v>
      </c>
      <c r="BD81" s="128">
        <v>3</v>
      </c>
      <c r="BE81" s="128">
        <v>3</v>
      </c>
      <c r="BF81" s="128">
        <v>3</v>
      </c>
      <c r="BG81" s="145">
        <v>3</v>
      </c>
      <c r="BH81" s="128">
        <v>3</v>
      </c>
      <c r="BI81" s="128">
        <v>3</v>
      </c>
      <c r="BJ81" s="128">
        <v>3</v>
      </c>
      <c r="BK81" s="128">
        <v>3</v>
      </c>
      <c r="BL81" s="128">
        <v>3</v>
      </c>
      <c r="BM81" s="1370">
        <v>3</v>
      </c>
      <c r="BN81" s="1370">
        <v>3</v>
      </c>
    </row>
    <row r="82" spans="1:66" ht="12.75">
      <c r="A82" s="1102" t="s">
        <v>1393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56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118"/>
      <c r="AX82" s="118"/>
      <c r="AY82" s="118"/>
      <c r="AZ82" s="118"/>
      <c r="BA82" s="118"/>
      <c r="BB82" s="118"/>
      <c r="BC82" s="138"/>
      <c r="BD82" s="138"/>
      <c r="BE82" s="138"/>
      <c r="BF82" s="142"/>
      <c r="BG82" s="137"/>
      <c r="BH82" s="118"/>
      <c r="BI82" s="142"/>
      <c r="BJ82" s="142"/>
      <c r="BK82" s="142"/>
      <c r="BL82" s="142"/>
      <c r="BM82" s="1369"/>
      <c r="BN82" s="1369"/>
    </row>
    <row r="83" spans="1:66" ht="12.75">
      <c r="A83" s="1102"/>
      <c r="B83" s="710" t="s">
        <v>1394</v>
      </c>
      <c r="C83" s="37"/>
      <c r="D83" s="25" t="s">
        <v>1066</v>
      </c>
      <c r="E83" s="25">
        <v>1.820083870967742</v>
      </c>
      <c r="F83" s="25" t="s">
        <v>1066</v>
      </c>
      <c r="G83" s="25">
        <v>2.62</v>
      </c>
      <c r="H83" s="25">
        <v>1.5925</v>
      </c>
      <c r="I83" s="25">
        <v>2.54</v>
      </c>
      <c r="J83" s="25">
        <v>2.3997</v>
      </c>
      <c r="K83" s="25">
        <v>2.01</v>
      </c>
      <c r="L83" s="25">
        <v>2.3749</v>
      </c>
      <c r="M83" s="25">
        <v>1.5013</v>
      </c>
      <c r="N83" s="25">
        <v>2.1337</v>
      </c>
      <c r="O83" s="25">
        <v>2.9733</v>
      </c>
      <c r="P83" s="25">
        <v>4.3458</v>
      </c>
      <c r="Q83" s="25">
        <v>6.2997</v>
      </c>
      <c r="R83" s="25">
        <v>5.7927</v>
      </c>
      <c r="S83" s="25">
        <v>3.17</v>
      </c>
      <c r="T83" s="25">
        <v>3.17</v>
      </c>
      <c r="U83" s="56">
        <v>5.75</v>
      </c>
      <c r="V83" s="25">
        <v>5.16</v>
      </c>
      <c r="W83" s="56">
        <v>3.13</v>
      </c>
      <c r="X83" s="56">
        <v>3.13</v>
      </c>
      <c r="Y83" s="57" t="s">
        <v>723</v>
      </c>
      <c r="Z83" s="25" t="s">
        <v>723</v>
      </c>
      <c r="AA83" s="25" t="s">
        <v>723</v>
      </c>
      <c r="AB83" s="25">
        <v>4.16</v>
      </c>
      <c r="AC83" s="25">
        <v>7.89</v>
      </c>
      <c r="AD83" s="25">
        <v>7.75</v>
      </c>
      <c r="AE83" s="25">
        <v>5.9</v>
      </c>
      <c r="AF83" s="25">
        <v>7.33</v>
      </c>
      <c r="AG83" s="25">
        <v>6.25</v>
      </c>
      <c r="AH83" s="25">
        <v>4.94</v>
      </c>
      <c r="AI83" s="56">
        <v>1.51</v>
      </c>
      <c r="AJ83" s="25">
        <v>1.7511</v>
      </c>
      <c r="AK83" s="25">
        <v>2.0092</v>
      </c>
      <c r="AL83" s="25">
        <v>6.9099</v>
      </c>
      <c r="AM83" s="25">
        <v>8.6729</v>
      </c>
      <c r="AN83" s="25">
        <v>9.7143</v>
      </c>
      <c r="AO83" s="56" t="s">
        <v>1066</v>
      </c>
      <c r="AP83" s="56" t="s">
        <v>1066</v>
      </c>
      <c r="AQ83" s="56" t="s">
        <v>1066</v>
      </c>
      <c r="AR83" s="56" t="s">
        <v>1066</v>
      </c>
      <c r="AS83" s="25">
        <v>7.3992</v>
      </c>
      <c r="AT83" s="25">
        <v>8.699</v>
      </c>
      <c r="AU83" s="25">
        <v>2.81</v>
      </c>
      <c r="AV83" s="25">
        <v>2.74</v>
      </c>
      <c r="AW83" s="138">
        <v>8.94</v>
      </c>
      <c r="AX83" s="138">
        <v>7.2387</v>
      </c>
      <c r="AY83" s="138">
        <v>8.79</v>
      </c>
      <c r="AZ83" s="138">
        <v>9.2157</v>
      </c>
      <c r="BA83" s="138">
        <v>9.0406</v>
      </c>
      <c r="BB83" s="138">
        <v>9.6718</v>
      </c>
      <c r="BC83" s="138">
        <v>8.74</v>
      </c>
      <c r="BD83" s="138">
        <v>8.2978</v>
      </c>
      <c r="BE83" s="138">
        <v>8.08</v>
      </c>
      <c r="BF83" s="142">
        <v>3.04</v>
      </c>
      <c r="BG83" s="55">
        <v>0.93</v>
      </c>
      <c r="BH83" s="142">
        <v>0.7</v>
      </c>
      <c r="BI83" s="142">
        <v>0.36</v>
      </c>
      <c r="BJ83" s="142">
        <v>0.31</v>
      </c>
      <c r="BK83" s="142">
        <v>0.18</v>
      </c>
      <c r="BL83" s="142">
        <v>0.16</v>
      </c>
      <c r="BM83" s="1369">
        <v>0.19</v>
      </c>
      <c r="BN83" s="1369">
        <v>0.19</v>
      </c>
    </row>
    <row r="84" spans="1:66" ht="12.75">
      <c r="A84" s="274"/>
      <c r="B84" s="710" t="s">
        <v>1395</v>
      </c>
      <c r="C84" s="37"/>
      <c r="D84" s="730">
        <v>2.9805422437758247</v>
      </c>
      <c r="E84" s="730">
        <v>1.4706548192771083</v>
      </c>
      <c r="F84" s="730">
        <v>3.9398</v>
      </c>
      <c r="G84" s="25">
        <v>3.1</v>
      </c>
      <c r="H84" s="25">
        <v>2.4648049469964666</v>
      </c>
      <c r="I84" s="25">
        <v>2.89</v>
      </c>
      <c r="J84" s="25">
        <v>3.2485</v>
      </c>
      <c r="K84" s="25">
        <v>2.54</v>
      </c>
      <c r="L84" s="25">
        <v>2.6702572438162546</v>
      </c>
      <c r="M84" s="25">
        <v>1.8496</v>
      </c>
      <c r="N84" s="25">
        <v>2.7651</v>
      </c>
      <c r="O84" s="25">
        <v>2.3486</v>
      </c>
      <c r="P84" s="25">
        <v>3.8637</v>
      </c>
      <c r="Q84" s="25">
        <v>5.7924</v>
      </c>
      <c r="R84" s="25">
        <v>5.5404</v>
      </c>
      <c r="S84" s="25">
        <v>4.0699</v>
      </c>
      <c r="T84" s="25">
        <v>5.32</v>
      </c>
      <c r="U84" s="56">
        <v>5.41</v>
      </c>
      <c r="V84" s="25">
        <v>5.13</v>
      </c>
      <c r="W84" s="56">
        <v>5.17</v>
      </c>
      <c r="X84" s="56">
        <v>3.73</v>
      </c>
      <c r="Y84" s="25">
        <v>6.08</v>
      </c>
      <c r="Z84" s="25">
        <v>5.55</v>
      </c>
      <c r="AA84" s="25">
        <v>4.72</v>
      </c>
      <c r="AB84" s="25">
        <v>4.32</v>
      </c>
      <c r="AC84" s="25">
        <v>6.64</v>
      </c>
      <c r="AD84" s="25">
        <v>6.83</v>
      </c>
      <c r="AE84" s="25">
        <v>5.98</v>
      </c>
      <c r="AF84" s="25">
        <v>6.73</v>
      </c>
      <c r="AG84" s="25">
        <v>6</v>
      </c>
      <c r="AH84" s="25">
        <v>6.8</v>
      </c>
      <c r="AI84" s="56">
        <v>1.77</v>
      </c>
      <c r="AJ84" s="25">
        <v>2.4136</v>
      </c>
      <c r="AK84" s="25">
        <v>2.7298</v>
      </c>
      <c r="AL84" s="25">
        <v>4.6669</v>
      </c>
      <c r="AM84" s="25">
        <v>6.3535</v>
      </c>
      <c r="AN84" s="25">
        <v>8.7424</v>
      </c>
      <c r="AO84" s="25">
        <v>9.0115</v>
      </c>
      <c r="AP84" s="25">
        <v>7.7876</v>
      </c>
      <c r="AQ84" s="25">
        <v>7.346</v>
      </c>
      <c r="AR84" s="25">
        <v>7.4127</v>
      </c>
      <c r="AS84" s="25">
        <v>6.7726</v>
      </c>
      <c r="AT84" s="25">
        <v>8.1341</v>
      </c>
      <c r="AU84" s="25">
        <v>3.81</v>
      </c>
      <c r="AV84" s="25">
        <v>3.77</v>
      </c>
      <c r="AW84" s="138">
        <v>7.73</v>
      </c>
      <c r="AX84" s="138">
        <v>6.8209</v>
      </c>
      <c r="AY84" s="138">
        <v>8.21</v>
      </c>
      <c r="AZ84" s="138">
        <v>7.776</v>
      </c>
      <c r="BA84" s="138">
        <v>8.0924</v>
      </c>
      <c r="BB84" s="138">
        <v>9.0552</v>
      </c>
      <c r="BC84" s="138">
        <v>9</v>
      </c>
      <c r="BD84" s="138">
        <v>8.3387</v>
      </c>
      <c r="BE84" s="138">
        <v>8.52</v>
      </c>
      <c r="BF84" s="142">
        <v>3.98</v>
      </c>
      <c r="BG84" s="55">
        <v>2.28</v>
      </c>
      <c r="BH84" s="142">
        <v>1.82</v>
      </c>
      <c r="BI84" s="142">
        <v>0.97</v>
      </c>
      <c r="BJ84" s="142">
        <v>0.8</v>
      </c>
      <c r="BK84" s="142">
        <v>0.7</v>
      </c>
      <c r="BL84" s="142">
        <v>0.61</v>
      </c>
      <c r="BM84" s="1369">
        <v>0.97</v>
      </c>
      <c r="BN84" s="1369">
        <v>1.09</v>
      </c>
    </row>
    <row r="85" spans="1:66" ht="12.75">
      <c r="A85" s="274"/>
      <c r="B85" s="710" t="s">
        <v>1396</v>
      </c>
      <c r="C85" s="37"/>
      <c r="D85" s="25" t="s">
        <v>1066</v>
      </c>
      <c r="E85" s="25" t="s">
        <v>1066</v>
      </c>
      <c r="F85" s="731">
        <v>4.420184745762712</v>
      </c>
      <c r="G85" s="731">
        <v>3.7</v>
      </c>
      <c r="H85" s="25">
        <v>2.5683</v>
      </c>
      <c r="I85" s="25">
        <v>3.77</v>
      </c>
      <c r="J85" s="25">
        <v>3.8641</v>
      </c>
      <c r="K85" s="25">
        <v>2.7782</v>
      </c>
      <c r="L85" s="732">
        <v>3.2519</v>
      </c>
      <c r="M85" s="732">
        <v>2.6727</v>
      </c>
      <c r="N85" s="732">
        <v>3.51395</v>
      </c>
      <c r="O85" s="25">
        <v>2.6605</v>
      </c>
      <c r="P85" s="25">
        <v>4.325</v>
      </c>
      <c r="Q85" s="733">
        <v>0</v>
      </c>
      <c r="R85" s="733">
        <v>0</v>
      </c>
      <c r="S85" s="733">
        <v>4.39</v>
      </c>
      <c r="T85" s="733">
        <v>4.98</v>
      </c>
      <c r="U85" s="56">
        <v>4.5</v>
      </c>
      <c r="V85" s="732">
        <v>5.16</v>
      </c>
      <c r="W85" s="56">
        <v>5.16</v>
      </c>
      <c r="X85" s="56">
        <v>4.75</v>
      </c>
      <c r="Y85" s="25">
        <v>5.64</v>
      </c>
      <c r="Z85" s="25" t="s">
        <v>723</v>
      </c>
      <c r="AA85" s="25">
        <v>3.98</v>
      </c>
      <c r="AB85" s="25">
        <v>5.17</v>
      </c>
      <c r="AC85" s="25" t="s">
        <v>1066</v>
      </c>
      <c r="AD85" s="25" t="s">
        <v>1066</v>
      </c>
      <c r="AE85" s="25">
        <v>5.77</v>
      </c>
      <c r="AF85" s="25">
        <v>5.77</v>
      </c>
      <c r="AG85" s="25">
        <v>5.82</v>
      </c>
      <c r="AH85" s="732">
        <v>5.91</v>
      </c>
      <c r="AI85" s="56">
        <v>0</v>
      </c>
      <c r="AJ85" s="25">
        <v>2.6771</v>
      </c>
      <c r="AK85" s="25">
        <v>0</v>
      </c>
      <c r="AL85" s="25">
        <v>0</v>
      </c>
      <c r="AM85" s="25">
        <v>5.8226</v>
      </c>
      <c r="AN85" s="25">
        <v>7.7899</v>
      </c>
      <c r="AO85" s="56" t="s">
        <v>1066</v>
      </c>
      <c r="AP85" s="56" t="s">
        <v>1066</v>
      </c>
      <c r="AQ85" s="25">
        <v>6.8707</v>
      </c>
      <c r="AR85" s="56" t="s">
        <v>1066</v>
      </c>
      <c r="AS85" s="732">
        <v>6.6441</v>
      </c>
      <c r="AT85" s="732">
        <v>8.2779</v>
      </c>
      <c r="AU85" s="732" t="s">
        <v>1066</v>
      </c>
      <c r="AV85" s="732">
        <v>4.28</v>
      </c>
      <c r="AW85" s="1097" t="s">
        <v>1066</v>
      </c>
      <c r="AX85" s="1097">
        <v>6.8699</v>
      </c>
      <c r="AY85" s="1097">
        <v>9.04</v>
      </c>
      <c r="AZ85" s="1097" t="s">
        <v>1066</v>
      </c>
      <c r="BA85" s="1097" t="s">
        <v>1066</v>
      </c>
      <c r="BB85" s="1097">
        <v>8.8219</v>
      </c>
      <c r="BC85" s="138" t="s">
        <v>1066</v>
      </c>
      <c r="BD85" s="141">
        <v>8.24</v>
      </c>
      <c r="BE85" s="138">
        <v>8.59</v>
      </c>
      <c r="BF85" s="142" t="s">
        <v>1066</v>
      </c>
      <c r="BG85" s="1197">
        <v>4.01</v>
      </c>
      <c r="BH85" s="1211">
        <v>3.48</v>
      </c>
      <c r="BI85" s="142">
        <v>0</v>
      </c>
      <c r="BJ85" s="142">
        <v>2.24</v>
      </c>
      <c r="BK85" s="142">
        <v>2.34</v>
      </c>
      <c r="BL85" s="142">
        <v>0</v>
      </c>
      <c r="BM85" s="1369">
        <v>1.99</v>
      </c>
      <c r="BN85" s="1369">
        <v>1.77</v>
      </c>
    </row>
    <row r="86" spans="1:66" ht="12.75">
      <c r="A86" s="274"/>
      <c r="B86" s="710" t="s">
        <v>1400</v>
      </c>
      <c r="C86" s="37"/>
      <c r="D86" s="25">
        <v>4.928079080914116</v>
      </c>
      <c r="E86" s="25">
        <v>3.8123749843660346</v>
      </c>
      <c r="F86" s="25">
        <v>4.78535242830253</v>
      </c>
      <c r="G86" s="25">
        <v>3.8745670329670325</v>
      </c>
      <c r="H86" s="25">
        <v>3.4186746835443036</v>
      </c>
      <c r="I86" s="25">
        <v>4.31</v>
      </c>
      <c r="J86" s="25">
        <v>4.04</v>
      </c>
      <c r="K86" s="25">
        <v>3.78</v>
      </c>
      <c r="L86" s="25">
        <v>3.1393493670886072</v>
      </c>
      <c r="M86" s="25">
        <v>3.0861</v>
      </c>
      <c r="N86" s="25">
        <v>3.9996456840042054</v>
      </c>
      <c r="O86" s="25">
        <v>3.0448</v>
      </c>
      <c r="P86" s="25">
        <v>4.6724</v>
      </c>
      <c r="Q86" s="25">
        <v>6.4471</v>
      </c>
      <c r="R86" s="25">
        <v>5.9542</v>
      </c>
      <c r="S86" s="25">
        <v>4.8222</v>
      </c>
      <c r="T86" s="25">
        <v>5.3</v>
      </c>
      <c r="U86" s="56">
        <v>5.66</v>
      </c>
      <c r="V86" s="25">
        <v>6.47</v>
      </c>
      <c r="W86" s="56">
        <v>6.47</v>
      </c>
      <c r="X86" s="56">
        <v>3.56</v>
      </c>
      <c r="Y86" s="25">
        <v>5.57</v>
      </c>
      <c r="Z86" s="25">
        <v>5.65</v>
      </c>
      <c r="AA86" s="25">
        <v>4.96</v>
      </c>
      <c r="AB86" s="25">
        <v>5.2</v>
      </c>
      <c r="AC86" s="25">
        <v>6.84</v>
      </c>
      <c r="AD86" s="25">
        <v>6.19</v>
      </c>
      <c r="AE86" s="25">
        <v>5.96</v>
      </c>
      <c r="AF86" s="25">
        <v>6.53</v>
      </c>
      <c r="AG86" s="25">
        <v>6.59</v>
      </c>
      <c r="AH86" s="25">
        <v>6.55</v>
      </c>
      <c r="AI86" s="56">
        <v>0</v>
      </c>
      <c r="AJ86" s="25">
        <v>3.3858</v>
      </c>
      <c r="AK86" s="25">
        <v>0</v>
      </c>
      <c r="AL86" s="25">
        <v>6.0352</v>
      </c>
      <c r="AM86" s="25">
        <v>5.4338</v>
      </c>
      <c r="AN86" s="25">
        <v>7.394</v>
      </c>
      <c r="AO86" s="25">
        <v>8.1051</v>
      </c>
      <c r="AP86" s="56" t="s">
        <v>1066</v>
      </c>
      <c r="AQ86" s="25">
        <v>7.5991</v>
      </c>
      <c r="AR86" s="56" t="s">
        <v>1066</v>
      </c>
      <c r="AS86" s="25">
        <v>6.9604</v>
      </c>
      <c r="AT86" s="25">
        <v>7.275</v>
      </c>
      <c r="AU86" s="25" t="s">
        <v>1066</v>
      </c>
      <c r="AV86" s="25">
        <v>5.41</v>
      </c>
      <c r="AW86" s="138">
        <v>7.65</v>
      </c>
      <c r="AX86" s="138">
        <v>7.187</v>
      </c>
      <c r="AY86" s="138">
        <v>8.61</v>
      </c>
      <c r="AZ86" s="138" t="s">
        <v>1066</v>
      </c>
      <c r="BA86" s="1097" t="s">
        <v>1066</v>
      </c>
      <c r="BB86" s="1097">
        <v>8.8135</v>
      </c>
      <c r="BC86" s="138" t="s">
        <v>1066</v>
      </c>
      <c r="BD86" s="141">
        <v>8.61</v>
      </c>
      <c r="BE86" s="138">
        <v>8.61</v>
      </c>
      <c r="BF86" s="142" t="s">
        <v>1066</v>
      </c>
      <c r="BG86" s="1197">
        <v>4.46</v>
      </c>
      <c r="BH86" s="1211">
        <v>4.43</v>
      </c>
      <c r="BI86" s="142">
        <v>3.27</v>
      </c>
      <c r="BJ86" s="142">
        <v>2.68</v>
      </c>
      <c r="BK86" s="142">
        <v>3.03</v>
      </c>
      <c r="BL86" s="142">
        <v>0</v>
      </c>
      <c r="BM86" s="1369">
        <v>2.41</v>
      </c>
      <c r="BN86" s="1369">
        <v>2.65</v>
      </c>
    </row>
    <row r="87" spans="1:66" s="37" customFormat="1" ht="12.75">
      <c r="A87" s="274"/>
      <c r="B87" s="37" t="s">
        <v>1287</v>
      </c>
      <c r="D87" s="56" t="s">
        <v>1288</v>
      </c>
      <c r="E87" s="56" t="s">
        <v>1288</v>
      </c>
      <c r="F87" s="56" t="s">
        <v>1288</v>
      </c>
      <c r="G87" s="56" t="s">
        <v>1288</v>
      </c>
      <c r="H87" s="56" t="s">
        <v>1288</v>
      </c>
      <c r="I87" s="56" t="s">
        <v>1401</v>
      </c>
      <c r="J87" s="56" t="s">
        <v>1401</v>
      </c>
      <c r="K87" s="56" t="s">
        <v>1401</v>
      </c>
      <c r="L87" s="56" t="s">
        <v>1401</v>
      </c>
      <c r="M87" s="56" t="s">
        <v>1401</v>
      </c>
      <c r="N87" s="56" t="s">
        <v>1401</v>
      </c>
      <c r="O87" s="56" t="s">
        <v>1401</v>
      </c>
      <c r="P87" s="56" t="s">
        <v>1402</v>
      </c>
      <c r="Q87" s="56" t="s">
        <v>1402</v>
      </c>
      <c r="R87" s="56" t="s">
        <v>1402</v>
      </c>
      <c r="S87" s="56" t="s">
        <v>1402</v>
      </c>
      <c r="T87" s="56" t="s">
        <v>40</v>
      </c>
      <c r="U87" s="56" t="s">
        <v>40</v>
      </c>
      <c r="V87" s="56" t="s">
        <v>45</v>
      </c>
      <c r="W87" s="56" t="s">
        <v>45</v>
      </c>
      <c r="X87" s="56" t="s">
        <v>45</v>
      </c>
      <c r="Y87" s="56" t="s">
        <v>45</v>
      </c>
      <c r="Z87" s="56" t="s">
        <v>45</v>
      </c>
      <c r="AA87" s="56" t="s">
        <v>45</v>
      </c>
      <c r="AB87" s="56" t="s">
        <v>45</v>
      </c>
      <c r="AC87" s="56" t="s">
        <v>45</v>
      </c>
      <c r="AD87" s="56" t="s">
        <v>45</v>
      </c>
      <c r="AE87" s="56" t="s">
        <v>45</v>
      </c>
      <c r="AF87" s="56" t="s">
        <v>45</v>
      </c>
      <c r="AG87" s="56" t="s">
        <v>45</v>
      </c>
      <c r="AH87" s="56" t="s">
        <v>232</v>
      </c>
      <c r="AI87" s="734" t="s">
        <v>232</v>
      </c>
      <c r="AJ87" s="734" t="s">
        <v>232</v>
      </c>
      <c r="AK87" s="25" t="s">
        <v>232</v>
      </c>
      <c r="AL87" s="25" t="s">
        <v>232</v>
      </c>
      <c r="AM87" s="25" t="s">
        <v>232</v>
      </c>
      <c r="AN87" s="25" t="s">
        <v>232</v>
      </c>
      <c r="AO87" s="25" t="s">
        <v>232</v>
      </c>
      <c r="AP87" s="25" t="s">
        <v>232</v>
      </c>
      <c r="AQ87" s="25" t="s">
        <v>232</v>
      </c>
      <c r="AR87" s="25" t="s">
        <v>232</v>
      </c>
      <c r="AS87" s="56" t="s">
        <v>232</v>
      </c>
      <c r="AT87" s="56" t="s">
        <v>232</v>
      </c>
      <c r="AU87" s="56" t="s">
        <v>232</v>
      </c>
      <c r="AV87" s="56" t="s">
        <v>232</v>
      </c>
      <c r="AW87" s="142" t="s">
        <v>232</v>
      </c>
      <c r="AX87" s="142" t="s">
        <v>232</v>
      </c>
      <c r="AY87" s="142" t="s">
        <v>232</v>
      </c>
      <c r="AZ87" s="142" t="s">
        <v>418</v>
      </c>
      <c r="BA87" s="142" t="s">
        <v>418</v>
      </c>
      <c r="BB87" s="142" t="s">
        <v>418</v>
      </c>
      <c r="BC87" s="138" t="s">
        <v>418</v>
      </c>
      <c r="BD87" s="138" t="s">
        <v>418</v>
      </c>
      <c r="BE87" s="138" t="s">
        <v>418</v>
      </c>
      <c r="BF87" s="142" t="s">
        <v>418</v>
      </c>
      <c r="BG87" s="55" t="s">
        <v>418</v>
      </c>
      <c r="BH87" s="142" t="s">
        <v>1171</v>
      </c>
      <c r="BI87" s="142" t="s">
        <v>418</v>
      </c>
      <c r="BJ87" s="142" t="s">
        <v>418</v>
      </c>
      <c r="BK87" s="142" t="s">
        <v>418</v>
      </c>
      <c r="BL87" s="142" t="s">
        <v>418</v>
      </c>
      <c r="BM87" s="1369" t="s">
        <v>418</v>
      </c>
      <c r="BN87" s="1369" t="s">
        <v>418</v>
      </c>
    </row>
    <row r="88" spans="1:66" ht="12.75">
      <c r="A88" s="274"/>
      <c r="B88" s="37" t="s">
        <v>1403</v>
      </c>
      <c r="C88" s="37"/>
      <c r="D88" s="56" t="s">
        <v>1404</v>
      </c>
      <c r="E88" s="56" t="s">
        <v>1286</v>
      </c>
      <c r="F88" s="56" t="s">
        <v>1286</v>
      </c>
      <c r="G88" s="56" t="s">
        <v>1286</v>
      </c>
      <c r="H88" s="56" t="s">
        <v>1286</v>
      </c>
      <c r="I88" s="56" t="s">
        <v>1405</v>
      </c>
      <c r="J88" s="56" t="s">
        <v>1406</v>
      </c>
      <c r="K88" s="56" t="s">
        <v>1406</v>
      </c>
      <c r="L88" s="56" t="s">
        <v>1406</v>
      </c>
      <c r="M88" s="56" t="s">
        <v>1406</v>
      </c>
      <c r="N88" s="56" t="s">
        <v>1406</v>
      </c>
      <c r="O88" s="56" t="s">
        <v>1407</v>
      </c>
      <c r="P88" s="56" t="s">
        <v>1408</v>
      </c>
      <c r="Q88" s="56" t="s">
        <v>1408</v>
      </c>
      <c r="R88" s="56" t="s">
        <v>1408</v>
      </c>
      <c r="S88" s="56" t="s">
        <v>1408</v>
      </c>
      <c r="T88" s="56" t="s">
        <v>41</v>
      </c>
      <c r="U88" s="56" t="s">
        <v>41</v>
      </c>
      <c r="V88" s="56" t="s">
        <v>46</v>
      </c>
      <c r="W88" s="56" t="s">
        <v>46</v>
      </c>
      <c r="X88" s="56" t="s">
        <v>46</v>
      </c>
      <c r="Y88" s="56" t="s">
        <v>46</v>
      </c>
      <c r="Z88" s="56" t="s">
        <v>46</v>
      </c>
      <c r="AA88" s="56" t="s">
        <v>46</v>
      </c>
      <c r="AB88" s="56" t="s">
        <v>1407</v>
      </c>
      <c r="AC88" s="56" t="s">
        <v>1407</v>
      </c>
      <c r="AD88" s="56" t="s">
        <v>1407</v>
      </c>
      <c r="AE88" s="56" t="s">
        <v>1407</v>
      </c>
      <c r="AF88" s="56" t="s">
        <v>1407</v>
      </c>
      <c r="AG88" s="56" t="s">
        <v>1407</v>
      </c>
      <c r="AH88" s="56" t="s">
        <v>1407</v>
      </c>
      <c r="AI88" s="56" t="s">
        <v>233</v>
      </c>
      <c r="AJ88" s="56" t="s">
        <v>233</v>
      </c>
      <c r="AK88" s="25" t="s">
        <v>233</v>
      </c>
      <c r="AL88" s="25" t="s">
        <v>233</v>
      </c>
      <c r="AM88" s="25" t="s">
        <v>233</v>
      </c>
      <c r="AN88" s="25" t="s">
        <v>233</v>
      </c>
      <c r="AO88" s="25" t="s">
        <v>1009</v>
      </c>
      <c r="AP88" s="25" t="s">
        <v>1009</v>
      </c>
      <c r="AQ88" s="25" t="s">
        <v>1009</v>
      </c>
      <c r="AR88" s="25" t="s">
        <v>1009</v>
      </c>
      <c r="AS88" s="56" t="s">
        <v>419</v>
      </c>
      <c r="AT88" s="56" t="s">
        <v>419</v>
      </c>
      <c r="AU88" s="56" t="s">
        <v>419</v>
      </c>
      <c r="AV88" s="56" t="s">
        <v>419</v>
      </c>
      <c r="AW88" s="142" t="s">
        <v>419</v>
      </c>
      <c r="AX88" s="142" t="s">
        <v>419</v>
      </c>
      <c r="AY88" s="142" t="s">
        <v>419</v>
      </c>
      <c r="AZ88" s="142" t="s">
        <v>420</v>
      </c>
      <c r="BA88" s="142" t="s">
        <v>420</v>
      </c>
      <c r="BB88" s="142" t="s">
        <v>420</v>
      </c>
      <c r="BC88" s="138" t="s">
        <v>420</v>
      </c>
      <c r="BD88" s="138" t="s">
        <v>420</v>
      </c>
      <c r="BE88" s="138" t="s">
        <v>1009</v>
      </c>
      <c r="BF88" s="142" t="s">
        <v>1009</v>
      </c>
      <c r="BG88" s="55" t="s">
        <v>1009</v>
      </c>
      <c r="BH88" s="142" t="s">
        <v>1172</v>
      </c>
      <c r="BI88" s="142" t="s">
        <v>233</v>
      </c>
      <c r="BJ88" s="142" t="s">
        <v>233</v>
      </c>
      <c r="BK88" s="142" t="s">
        <v>233</v>
      </c>
      <c r="BL88" s="142" t="s">
        <v>233</v>
      </c>
      <c r="BM88" s="1369" t="s">
        <v>233</v>
      </c>
      <c r="BN88" s="1369" t="s">
        <v>233</v>
      </c>
    </row>
    <row r="89" spans="1:66" s="1036" customFormat="1" ht="12.75">
      <c r="A89" s="1103" t="s">
        <v>1409</v>
      </c>
      <c r="B89" s="737"/>
      <c r="C89" s="738"/>
      <c r="D89" s="735">
        <v>4.5</v>
      </c>
      <c r="E89" s="735">
        <v>0.711</v>
      </c>
      <c r="F89" s="735">
        <v>4.712</v>
      </c>
      <c r="G89" s="735">
        <v>3.177</v>
      </c>
      <c r="H89" s="735">
        <v>1.222</v>
      </c>
      <c r="I89" s="735">
        <v>1.965</v>
      </c>
      <c r="J89" s="735">
        <v>2.133</v>
      </c>
      <c r="K89" s="735">
        <v>2.111</v>
      </c>
      <c r="L89" s="735">
        <v>3.029</v>
      </c>
      <c r="M89" s="735">
        <v>1.688</v>
      </c>
      <c r="N89" s="735">
        <v>3.0342345624701954</v>
      </c>
      <c r="O89" s="735">
        <v>3.3517</v>
      </c>
      <c r="P89" s="735">
        <v>4.9267</v>
      </c>
      <c r="Q89" s="735">
        <v>7.5521</v>
      </c>
      <c r="R89" s="735">
        <v>5.0667</v>
      </c>
      <c r="S89" s="735">
        <v>2.69</v>
      </c>
      <c r="T89" s="735">
        <v>6.48</v>
      </c>
      <c r="U89" s="735">
        <v>4.64</v>
      </c>
      <c r="V89" s="735">
        <v>3.61</v>
      </c>
      <c r="W89" s="735">
        <v>5.15</v>
      </c>
      <c r="X89" s="735">
        <v>2.33</v>
      </c>
      <c r="Y89" s="735">
        <v>5.16</v>
      </c>
      <c r="Z89" s="735">
        <v>5.34</v>
      </c>
      <c r="AA89" s="735">
        <v>2.38</v>
      </c>
      <c r="AB89" s="735">
        <v>3.37</v>
      </c>
      <c r="AC89" s="735">
        <v>8.32</v>
      </c>
      <c r="AD89" s="735">
        <v>6.38</v>
      </c>
      <c r="AE89" s="735">
        <v>5.06</v>
      </c>
      <c r="AF89" s="735">
        <v>7.07</v>
      </c>
      <c r="AG89" s="735">
        <v>5.02</v>
      </c>
      <c r="AH89" s="735">
        <v>3.66</v>
      </c>
      <c r="AI89" s="56">
        <v>1.41</v>
      </c>
      <c r="AJ89" s="25">
        <v>2</v>
      </c>
      <c r="AK89" s="25">
        <v>5.1</v>
      </c>
      <c r="AL89" s="25">
        <v>9.22</v>
      </c>
      <c r="AM89" s="25">
        <v>9.93</v>
      </c>
      <c r="AN89" s="25">
        <v>12.8296</v>
      </c>
      <c r="AO89" s="25">
        <v>11.64</v>
      </c>
      <c r="AP89" s="25">
        <v>8.85</v>
      </c>
      <c r="AQ89" s="25">
        <v>7.8112</v>
      </c>
      <c r="AR89" s="25">
        <v>7.127</v>
      </c>
      <c r="AS89" s="735">
        <v>5.52</v>
      </c>
      <c r="AT89" s="735">
        <v>6.57</v>
      </c>
      <c r="AU89" s="735">
        <v>2.46</v>
      </c>
      <c r="AV89" s="735">
        <v>3.24</v>
      </c>
      <c r="AW89" s="1098">
        <v>9.79</v>
      </c>
      <c r="AX89" s="1098">
        <v>8.59</v>
      </c>
      <c r="AY89" s="1098">
        <v>10.58</v>
      </c>
      <c r="AZ89" s="1098">
        <v>8.45</v>
      </c>
      <c r="BA89" s="1098">
        <v>10.18</v>
      </c>
      <c r="BB89" s="1098">
        <v>9.54</v>
      </c>
      <c r="BC89" s="138">
        <v>10.43</v>
      </c>
      <c r="BD89" s="138">
        <v>10.23</v>
      </c>
      <c r="BE89" s="138">
        <v>8.22</v>
      </c>
      <c r="BF89" s="1099">
        <v>2.69</v>
      </c>
      <c r="BG89" s="1198">
        <v>1.33</v>
      </c>
      <c r="BH89" s="1099">
        <v>1.08</v>
      </c>
      <c r="BI89" s="1099">
        <v>1.11</v>
      </c>
      <c r="BJ89" s="1099">
        <v>1.06</v>
      </c>
      <c r="BK89" s="1099">
        <v>0.9</v>
      </c>
      <c r="BL89" s="1099">
        <v>0.72</v>
      </c>
      <c r="BM89" s="1371">
        <v>0.69</v>
      </c>
      <c r="BN89" s="1371">
        <v>0.69</v>
      </c>
    </row>
    <row r="90" spans="1:66" ht="12.75">
      <c r="A90" s="1102" t="s">
        <v>1292</v>
      </c>
      <c r="B90" s="37"/>
      <c r="C90" s="37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37"/>
      <c r="V90" s="56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56"/>
      <c r="AI90" s="56"/>
      <c r="AJ90" s="37"/>
      <c r="AK90" s="25"/>
      <c r="AL90" s="25"/>
      <c r="AM90" s="37"/>
      <c r="AN90" s="37"/>
      <c r="AO90" s="56"/>
      <c r="AP90" s="56"/>
      <c r="AQ90" s="37"/>
      <c r="AR90" s="37"/>
      <c r="AS90" s="56"/>
      <c r="AT90" s="56"/>
      <c r="AU90" s="56"/>
      <c r="AV90" s="56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37"/>
      <c r="BH90" s="118"/>
      <c r="BI90" s="142"/>
      <c r="BJ90" s="142"/>
      <c r="BK90" s="142"/>
      <c r="BL90" s="142"/>
      <c r="BM90" s="1369"/>
      <c r="BN90" s="1369"/>
    </row>
    <row r="91" spans="1:66" ht="12.75">
      <c r="A91" s="274"/>
      <c r="B91" s="723" t="s">
        <v>1293</v>
      </c>
      <c r="C91" s="37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37"/>
      <c r="V91" s="56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56">
        <v>4.75</v>
      </c>
      <c r="AI91" s="56"/>
      <c r="AJ91" s="37"/>
      <c r="AK91" s="37"/>
      <c r="AL91" s="37"/>
      <c r="AM91" s="37"/>
      <c r="AN91" s="37"/>
      <c r="AO91" s="56"/>
      <c r="AP91" s="56"/>
      <c r="AQ91" s="37"/>
      <c r="AR91" s="37"/>
      <c r="AS91" s="56"/>
      <c r="AT91" s="56">
        <v>6.375</v>
      </c>
      <c r="AU91" s="56"/>
      <c r="AV91" s="56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37"/>
      <c r="BH91" s="118"/>
      <c r="BI91" s="142"/>
      <c r="BJ91" s="142"/>
      <c r="BK91" s="142"/>
      <c r="BL91" s="142"/>
      <c r="BM91" s="1369"/>
      <c r="BN91" s="1369"/>
    </row>
    <row r="92" spans="1:66" ht="12.75">
      <c r="A92" s="274"/>
      <c r="B92" s="37" t="s">
        <v>1294</v>
      </c>
      <c r="C92" s="37"/>
      <c r="D92" s="56" t="s">
        <v>1410</v>
      </c>
      <c r="E92" s="56" t="s">
        <v>1295</v>
      </c>
      <c r="F92" s="56" t="s">
        <v>1411</v>
      </c>
      <c r="G92" s="56" t="s">
        <v>1295</v>
      </c>
      <c r="H92" s="56" t="s">
        <v>1295</v>
      </c>
      <c r="I92" s="56" t="s">
        <v>1295</v>
      </c>
      <c r="J92" s="56" t="s">
        <v>1295</v>
      </c>
      <c r="K92" s="56" t="s">
        <v>1295</v>
      </c>
      <c r="L92" s="56" t="s">
        <v>1295</v>
      </c>
      <c r="M92" s="56" t="s">
        <v>1295</v>
      </c>
      <c r="N92" s="56" t="s">
        <v>1295</v>
      </c>
      <c r="O92" s="56" t="s">
        <v>1295</v>
      </c>
      <c r="P92" s="56" t="s">
        <v>1295</v>
      </c>
      <c r="Q92" s="56" t="s">
        <v>1528</v>
      </c>
      <c r="R92" s="56" t="s">
        <v>37</v>
      </c>
      <c r="S92" s="56" t="s">
        <v>1577</v>
      </c>
      <c r="T92" s="56" t="s">
        <v>1577</v>
      </c>
      <c r="U92" s="56" t="s">
        <v>1577</v>
      </c>
      <c r="V92" s="56" t="s">
        <v>1577</v>
      </c>
      <c r="W92" s="56" t="s">
        <v>1577</v>
      </c>
      <c r="X92" s="56" t="s">
        <v>1577</v>
      </c>
      <c r="Y92" s="56" t="s">
        <v>77</v>
      </c>
      <c r="Z92" s="56" t="s">
        <v>77</v>
      </c>
      <c r="AA92" s="56" t="s">
        <v>77</v>
      </c>
      <c r="AB92" s="56" t="s">
        <v>32</v>
      </c>
      <c r="AC92" s="56" t="s">
        <v>32</v>
      </c>
      <c r="AD92" s="56" t="s">
        <v>32</v>
      </c>
      <c r="AE92" s="56" t="s">
        <v>32</v>
      </c>
      <c r="AF92" s="56" t="s">
        <v>32</v>
      </c>
      <c r="AG92" s="56" t="s">
        <v>311</v>
      </c>
      <c r="AH92" s="56" t="s">
        <v>311</v>
      </c>
      <c r="AI92" s="56" t="s">
        <v>311</v>
      </c>
      <c r="AJ92" s="56" t="s">
        <v>311</v>
      </c>
      <c r="AK92" s="56" t="s">
        <v>311</v>
      </c>
      <c r="AL92" s="56" t="s">
        <v>311</v>
      </c>
      <c r="AM92" s="56" t="s">
        <v>1010</v>
      </c>
      <c r="AN92" s="56" t="s">
        <v>1010</v>
      </c>
      <c r="AO92" s="56" t="s">
        <v>1011</v>
      </c>
      <c r="AP92" s="56" t="s">
        <v>1011</v>
      </c>
      <c r="AQ92" s="56" t="s">
        <v>1012</v>
      </c>
      <c r="AR92" s="56" t="s">
        <v>1012</v>
      </c>
      <c r="AS92" s="56" t="s">
        <v>1012</v>
      </c>
      <c r="AT92" s="56" t="s">
        <v>1012</v>
      </c>
      <c r="AU92" s="56" t="s">
        <v>1012</v>
      </c>
      <c r="AV92" s="56" t="s">
        <v>1012</v>
      </c>
      <c r="AW92" s="142" t="s">
        <v>1012</v>
      </c>
      <c r="AX92" s="142" t="s">
        <v>1012</v>
      </c>
      <c r="AY92" s="142" t="s">
        <v>1012</v>
      </c>
      <c r="AZ92" s="142" t="s">
        <v>1012</v>
      </c>
      <c r="BA92" s="142" t="s">
        <v>1012</v>
      </c>
      <c r="BB92" s="142" t="s">
        <v>1012</v>
      </c>
      <c r="BC92" s="142" t="s">
        <v>1012</v>
      </c>
      <c r="BD92" s="142" t="s">
        <v>1012</v>
      </c>
      <c r="BE92" s="142" t="s">
        <v>1012</v>
      </c>
      <c r="BF92" s="142" t="s">
        <v>1012</v>
      </c>
      <c r="BG92" s="55" t="s">
        <v>1012</v>
      </c>
      <c r="BH92" s="142" t="s">
        <v>1012</v>
      </c>
      <c r="BI92" s="142" t="s">
        <v>1012</v>
      </c>
      <c r="BJ92" s="142"/>
      <c r="BK92" s="142"/>
      <c r="BL92" s="142"/>
      <c r="BM92" s="1369"/>
      <c r="BN92" s="1369"/>
    </row>
    <row r="93" spans="1:66" ht="12.75">
      <c r="A93" s="274"/>
      <c r="B93" s="37" t="s">
        <v>1297</v>
      </c>
      <c r="C93" s="37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37"/>
      <c r="V93" s="56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56"/>
      <c r="AI93" s="56"/>
      <c r="AJ93" s="37"/>
      <c r="AK93" s="37"/>
      <c r="AL93" s="37"/>
      <c r="AM93" s="37"/>
      <c r="AN93" s="37"/>
      <c r="AO93" s="37"/>
      <c r="AP93" s="37"/>
      <c r="AQ93" s="37"/>
      <c r="AR93" s="37"/>
      <c r="AS93" s="56"/>
      <c r="AT93" s="56"/>
      <c r="AU93" s="56"/>
      <c r="AV93" s="56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55"/>
      <c r="BH93" s="142"/>
      <c r="BI93" s="142"/>
      <c r="BJ93" s="142"/>
      <c r="BK93" s="142"/>
      <c r="BL93" s="142"/>
      <c r="BM93" s="1369"/>
      <c r="BN93" s="1369"/>
    </row>
    <row r="94" spans="1:66" ht="12.75">
      <c r="A94" s="274"/>
      <c r="B94" s="37"/>
      <c r="C94" s="37" t="s">
        <v>1298</v>
      </c>
      <c r="D94" s="736">
        <v>0</v>
      </c>
      <c r="E94" s="56" t="s">
        <v>1299</v>
      </c>
      <c r="F94" s="56" t="s">
        <v>1412</v>
      </c>
      <c r="G94" s="56" t="s">
        <v>1300</v>
      </c>
      <c r="H94" s="56" t="s">
        <v>1300</v>
      </c>
      <c r="I94" s="56" t="s">
        <v>1300</v>
      </c>
      <c r="J94" s="56" t="s">
        <v>1300</v>
      </c>
      <c r="K94" s="56" t="s">
        <v>1300</v>
      </c>
      <c r="L94" s="56" t="s">
        <v>1300</v>
      </c>
      <c r="M94" s="56" t="s">
        <v>1300</v>
      </c>
      <c r="N94" s="56" t="s">
        <v>1300</v>
      </c>
      <c r="O94" s="56" t="s">
        <v>1300</v>
      </c>
      <c r="P94" s="56" t="s">
        <v>1300</v>
      </c>
      <c r="Q94" s="56" t="s">
        <v>38</v>
      </c>
      <c r="R94" s="56" t="s">
        <v>1574</v>
      </c>
      <c r="S94" s="56" t="s">
        <v>1574</v>
      </c>
      <c r="T94" s="56" t="s">
        <v>1574</v>
      </c>
      <c r="U94" s="56" t="s">
        <v>1574</v>
      </c>
      <c r="V94" s="56" t="s">
        <v>1574</v>
      </c>
      <c r="W94" s="56" t="s">
        <v>1514</v>
      </c>
      <c r="X94" s="56" t="s">
        <v>1514</v>
      </c>
      <c r="Y94" s="56" t="s">
        <v>1514</v>
      </c>
      <c r="Z94" s="56" t="s">
        <v>1514</v>
      </c>
      <c r="AA94" s="56" t="s">
        <v>1514</v>
      </c>
      <c r="AB94" s="56" t="s">
        <v>1514</v>
      </c>
      <c r="AC94" s="56" t="s">
        <v>1514</v>
      </c>
      <c r="AD94" s="56" t="s">
        <v>1514</v>
      </c>
      <c r="AE94" s="56" t="s">
        <v>1514</v>
      </c>
      <c r="AF94" s="56" t="s">
        <v>1514</v>
      </c>
      <c r="AG94" s="56" t="s">
        <v>1514</v>
      </c>
      <c r="AH94" s="56" t="s">
        <v>1514</v>
      </c>
      <c r="AI94" s="56" t="s">
        <v>234</v>
      </c>
      <c r="AJ94" s="56" t="s">
        <v>685</v>
      </c>
      <c r="AK94" s="56" t="s">
        <v>685</v>
      </c>
      <c r="AL94" s="56" t="s">
        <v>685</v>
      </c>
      <c r="AM94" s="56" t="s">
        <v>234</v>
      </c>
      <c r="AN94" s="56" t="s">
        <v>1013</v>
      </c>
      <c r="AO94" s="56" t="s">
        <v>1013</v>
      </c>
      <c r="AP94" s="56" t="s">
        <v>1013</v>
      </c>
      <c r="AQ94" s="56" t="s">
        <v>1013</v>
      </c>
      <c r="AR94" s="56" t="s">
        <v>1014</v>
      </c>
      <c r="AS94" s="56" t="s">
        <v>1014</v>
      </c>
      <c r="AT94" s="56" t="s">
        <v>1015</v>
      </c>
      <c r="AU94" s="56" t="s">
        <v>1015</v>
      </c>
      <c r="AV94" s="56" t="s">
        <v>1015</v>
      </c>
      <c r="AW94" s="142" t="s">
        <v>1015</v>
      </c>
      <c r="AX94" s="142" t="s">
        <v>1015</v>
      </c>
      <c r="AY94" s="142" t="s">
        <v>1015</v>
      </c>
      <c r="AZ94" s="142" t="s">
        <v>1015</v>
      </c>
      <c r="BA94" s="142" t="s">
        <v>1015</v>
      </c>
      <c r="BB94" s="142" t="s">
        <v>1015</v>
      </c>
      <c r="BC94" s="142" t="s">
        <v>1015</v>
      </c>
      <c r="BD94" s="142" t="s">
        <v>1015</v>
      </c>
      <c r="BE94" s="142" t="s">
        <v>1015</v>
      </c>
      <c r="BF94" s="142" t="s">
        <v>1015</v>
      </c>
      <c r="BG94" s="55" t="s">
        <v>1015</v>
      </c>
      <c r="BH94" s="142" t="s">
        <v>1015</v>
      </c>
      <c r="BI94" s="142" t="s">
        <v>1015</v>
      </c>
      <c r="BJ94" s="142"/>
      <c r="BK94" s="142"/>
      <c r="BL94" s="142"/>
      <c r="BM94" s="1369"/>
      <c r="BN94" s="1369"/>
    </row>
    <row r="95" spans="1:66" ht="12.75">
      <c r="A95" s="274"/>
      <c r="B95" s="37"/>
      <c r="C95" s="37" t="s">
        <v>1301</v>
      </c>
      <c r="D95" s="56" t="s">
        <v>1295</v>
      </c>
      <c r="E95" s="56" t="s">
        <v>1302</v>
      </c>
      <c r="F95" s="56" t="s">
        <v>1303</v>
      </c>
      <c r="G95" s="56" t="s">
        <v>1300</v>
      </c>
      <c r="H95" s="56" t="s">
        <v>1303</v>
      </c>
      <c r="I95" s="56" t="s">
        <v>1303</v>
      </c>
      <c r="J95" s="56" t="s">
        <v>1303</v>
      </c>
      <c r="K95" s="56" t="s">
        <v>1303</v>
      </c>
      <c r="L95" s="56" t="s">
        <v>1413</v>
      </c>
      <c r="M95" s="56" t="s">
        <v>1413</v>
      </c>
      <c r="N95" s="56" t="s">
        <v>1413</v>
      </c>
      <c r="O95" s="56" t="s">
        <v>1413</v>
      </c>
      <c r="P95" s="56" t="s">
        <v>1413</v>
      </c>
      <c r="Q95" s="56" t="s">
        <v>1529</v>
      </c>
      <c r="R95" s="56" t="s">
        <v>1529</v>
      </c>
      <c r="S95" s="56" t="s">
        <v>1529</v>
      </c>
      <c r="T95" s="56" t="s">
        <v>1529</v>
      </c>
      <c r="U95" s="56" t="s">
        <v>1529</v>
      </c>
      <c r="V95" s="56" t="s">
        <v>1529</v>
      </c>
      <c r="W95" s="56" t="s">
        <v>1515</v>
      </c>
      <c r="X95" s="56" t="s">
        <v>1515</v>
      </c>
      <c r="Y95" s="56" t="s">
        <v>1515</v>
      </c>
      <c r="Z95" s="56" t="s">
        <v>1515</v>
      </c>
      <c r="AA95" s="56" t="s">
        <v>1515</v>
      </c>
      <c r="AB95" s="56" t="s">
        <v>1515</v>
      </c>
      <c r="AC95" s="56" t="s">
        <v>1515</v>
      </c>
      <c r="AD95" s="56" t="s">
        <v>1515</v>
      </c>
      <c r="AE95" s="56" t="s">
        <v>685</v>
      </c>
      <c r="AF95" s="56" t="s">
        <v>685</v>
      </c>
      <c r="AG95" s="56" t="s">
        <v>312</v>
      </c>
      <c r="AH95" s="56" t="s">
        <v>312</v>
      </c>
      <c r="AI95" s="56" t="s">
        <v>235</v>
      </c>
      <c r="AJ95" s="56" t="s">
        <v>235</v>
      </c>
      <c r="AK95" s="56" t="s">
        <v>235</v>
      </c>
      <c r="AL95" s="56" t="s">
        <v>235</v>
      </c>
      <c r="AM95" s="56" t="s">
        <v>1016</v>
      </c>
      <c r="AN95" s="56" t="s">
        <v>1013</v>
      </c>
      <c r="AO95" s="56" t="s">
        <v>1017</v>
      </c>
      <c r="AP95" s="56" t="s">
        <v>1017</v>
      </c>
      <c r="AQ95" s="56" t="s">
        <v>1017</v>
      </c>
      <c r="AR95" s="56" t="s">
        <v>1018</v>
      </c>
      <c r="AS95" s="56" t="s">
        <v>1018</v>
      </c>
      <c r="AT95" s="56" t="s">
        <v>1018</v>
      </c>
      <c r="AU95" s="56" t="s">
        <v>1018</v>
      </c>
      <c r="AV95" s="56" t="s">
        <v>1018</v>
      </c>
      <c r="AW95" s="142" t="s">
        <v>1018</v>
      </c>
      <c r="AX95" s="142" t="s">
        <v>1018</v>
      </c>
      <c r="AY95" s="142" t="s">
        <v>1018</v>
      </c>
      <c r="AZ95" s="142" t="s">
        <v>1018</v>
      </c>
      <c r="BA95" s="142" t="s">
        <v>1018</v>
      </c>
      <c r="BB95" s="142" t="s">
        <v>1018</v>
      </c>
      <c r="BC95" s="142" t="s">
        <v>1018</v>
      </c>
      <c r="BD95" s="142" t="s">
        <v>1018</v>
      </c>
      <c r="BE95" s="142" t="s">
        <v>1018</v>
      </c>
      <c r="BF95" s="142" t="s">
        <v>1018</v>
      </c>
      <c r="BG95" s="55" t="s">
        <v>1018</v>
      </c>
      <c r="BH95" s="142" t="s">
        <v>1018</v>
      </c>
      <c r="BI95" s="142" t="s">
        <v>1018</v>
      </c>
      <c r="BJ95" s="142"/>
      <c r="BK95" s="142"/>
      <c r="BL95" s="142"/>
      <c r="BM95" s="1369"/>
      <c r="BN95" s="1369"/>
    </row>
    <row r="96" spans="1:66" ht="12.75">
      <c r="A96" s="274"/>
      <c r="B96" s="37"/>
      <c r="C96" s="37" t="s">
        <v>1304</v>
      </c>
      <c r="D96" s="56" t="s">
        <v>1410</v>
      </c>
      <c r="E96" s="56" t="s">
        <v>1296</v>
      </c>
      <c r="F96" s="56" t="s">
        <v>1414</v>
      </c>
      <c r="G96" s="56" t="s">
        <v>1305</v>
      </c>
      <c r="H96" s="56" t="s">
        <v>1305</v>
      </c>
      <c r="I96" s="56" t="s">
        <v>1305</v>
      </c>
      <c r="J96" s="56" t="s">
        <v>1305</v>
      </c>
      <c r="K96" s="56" t="s">
        <v>1305</v>
      </c>
      <c r="L96" s="56" t="s">
        <v>1305</v>
      </c>
      <c r="M96" s="56" t="s">
        <v>1305</v>
      </c>
      <c r="N96" s="56" t="s">
        <v>1305</v>
      </c>
      <c r="O96" s="56" t="s">
        <v>1305</v>
      </c>
      <c r="P96" s="56" t="s">
        <v>1305</v>
      </c>
      <c r="Q96" s="56" t="s">
        <v>1530</v>
      </c>
      <c r="R96" s="56" t="s">
        <v>1530</v>
      </c>
      <c r="S96" s="56" t="s">
        <v>1530</v>
      </c>
      <c r="T96" s="56" t="s">
        <v>1530</v>
      </c>
      <c r="U96" s="56" t="s">
        <v>1530</v>
      </c>
      <c r="V96" s="56" t="s">
        <v>1530</v>
      </c>
      <c r="W96" s="56" t="s">
        <v>39</v>
      </c>
      <c r="X96" s="56" t="s">
        <v>39</v>
      </c>
      <c r="Y96" s="56" t="s">
        <v>39</v>
      </c>
      <c r="Z96" s="56" t="s">
        <v>39</v>
      </c>
      <c r="AA96" s="56" t="s">
        <v>39</v>
      </c>
      <c r="AB96" s="56" t="s">
        <v>39</v>
      </c>
      <c r="AC96" s="56" t="s">
        <v>39</v>
      </c>
      <c r="AD96" s="56" t="s">
        <v>39</v>
      </c>
      <c r="AE96" s="56" t="s">
        <v>686</v>
      </c>
      <c r="AF96" s="56" t="s">
        <v>686</v>
      </c>
      <c r="AG96" s="56" t="s">
        <v>313</v>
      </c>
      <c r="AH96" s="56" t="s">
        <v>313</v>
      </c>
      <c r="AI96" s="56" t="s">
        <v>313</v>
      </c>
      <c r="AJ96" s="56" t="s">
        <v>313</v>
      </c>
      <c r="AK96" s="56" t="s">
        <v>313</v>
      </c>
      <c r="AL96" s="56" t="s">
        <v>313</v>
      </c>
      <c r="AM96" s="56" t="s">
        <v>313</v>
      </c>
      <c r="AN96" s="56" t="s">
        <v>1019</v>
      </c>
      <c r="AO96" s="56" t="s">
        <v>1020</v>
      </c>
      <c r="AP96" s="56" t="s">
        <v>1020</v>
      </c>
      <c r="AQ96" s="56" t="s">
        <v>1021</v>
      </c>
      <c r="AR96" s="56" t="s">
        <v>1021</v>
      </c>
      <c r="AS96" s="56" t="s">
        <v>1021</v>
      </c>
      <c r="AT96" s="56" t="s">
        <v>1021</v>
      </c>
      <c r="AU96" s="56" t="s">
        <v>1021</v>
      </c>
      <c r="AV96" s="56" t="s">
        <v>1028</v>
      </c>
      <c r="AW96" s="142" t="s">
        <v>1028</v>
      </c>
      <c r="AX96" s="142" t="s">
        <v>1028</v>
      </c>
      <c r="AY96" s="142" t="s">
        <v>1028</v>
      </c>
      <c r="AZ96" s="142" t="s">
        <v>1028</v>
      </c>
      <c r="BA96" s="142" t="s">
        <v>1028</v>
      </c>
      <c r="BB96" s="142" t="s">
        <v>1028</v>
      </c>
      <c r="BC96" s="142" t="s">
        <v>1028</v>
      </c>
      <c r="BD96" s="142" t="s">
        <v>1028</v>
      </c>
      <c r="BE96" s="142" t="s">
        <v>1028</v>
      </c>
      <c r="BF96" s="142" t="s">
        <v>1028</v>
      </c>
      <c r="BG96" s="55" t="s">
        <v>1028</v>
      </c>
      <c r="BH96" s="142" t="s">
        <v>1028</v>
      </c>
      <c r="BI96" s="142" t="s">
        <v>1028</v>
      </c>
      <c r="BJ96" s="142"/>
      <c r="BK96" s="142"/>
      <c r="BL96" s="142"/>
      <c r="BM96" s="1369"/>
      <c r="BN96" s="1369"/>
    </row>
    <row r="97" spans="1:66" ht="12.75">
      <c r="A97" s="274"/>
      <c r="B97" s="37"/>
      <c r="C97" s="37" t="s">
        <v>1306</v>
      </c>
      <c r="D97" s="56" t="s">
        <v>1415</v>
      </c>
      <c r="E97" s="56" t="s">
        <v>1307</v>
      </c>
      <c r="F97" s="56" t="s">
        <v>1308</v>
      </c>
      <c r="G97" s="56" t="s">
        <v>1308</v>
      </c>
      <c r="H97" s="56" t="s">
        <v>1308</v>
      </c>
      <c r="I97" s="56" t="s">
        <v>1308</v>
      </c>
      <c r="J97" s="56" t="s">
        <v>1308</v>
      </c>
      <c r="K97" s="56" t="s">
        <v>1308</v>
      </c>
      <c r="L97" s="56" t="s">
        <v>1308</v>
      </c>
      <c r="M97" s="56" t="s">
        <v>1308</v>
      </c>
      <c r="N97" s="56" t="s">
        <v>1308</v>
      </c>
      <c r="O97" s="56" t="s">
        <v>1308</v>
      </c>
      <c r="P97" s="56" t="s">
        <v>1308</v>
      </c>
      <c r="Q97" s="56" t="s">
        <v>1531</v>
      </c>
      <c r="R97" s="56" t="s">
        <v>39</v>
      </c>
      <c r="S97" s="56" t="s">
        <v>1578</v>
      </c>
      <c r="T97" s="56" t="s">
        <v>1410</v>
      </c>
      <c r="U97" s="56" t="s">
        <v>1410</v>
      </c>
      <c r="V97" s="56" t="s">
        <v>1410</v>
      </c>
      <c r="W97" s="56" t="s">
        <v>1516</v>
      </c>
      <c r="X97" s="56" t="s">
        <v>1516</v>
      </c>
      <c r="Y97" s="56" t="s">
        <v>1516</v>
      </c>
      <c r="Z97" s="56" t="s">
        <v>1516</v>
      </c>
      <c r="AA97" s="56" t="s">
        <v>1516</v>
      </c>
      <c r="AB97" s="56" t="s">
        <v>1516</v>
      </c>
      <c r="AC97" s="56" t="s">
        <v>1516</v>
      </c>
      <c r="AD97" s="56" t="s">
        <v>1516</v>
      </c>
      <c r="AE97" s="56" t="s">
        <v>687</v>
      </c>
      <c r="AF97" s="56" t="s">
        <v>687</v>
      </c>
      <c r="AG97" s="56" t="s">
        <v>314</v>
      </c>
      <c r="AH97" s="56" t="s">
        <v>314</v>
      </c>
      <c r="AI97" s="56" t="s">
        <v>314</v>
      </c>
      <c r="AJ97" s="56" t="s">
        <v>1022</v>
      </c>
      <c r="AK97" s="56" t="s">
        <v>314</v>
      </c>
      <c r="AL97" s="56" t="s">
        <v>314</v>
      </c>
      <c r="AM97" s="56" t="s">
        <v>1023</v>
      </c>
      <c r="AN97" s="56" t="s">
        <v>1024</v>
      </c>
      <c r="AO97" s="56" t="s">
        <v>1024</v>
      </c>
      <c r="AP97" s="56" t="s">
        <v>1024</v>
      </c>
      <c r="AQ97" s="56" t="s">
        <v>1025</v>
      </c>
      <c r="AR97" s="56" t="s">
        <v>1026</v>
      </c>
      <c r="AS97" s="56" t="s">
        <v>1026</v>
      </c>
      <c r="AT97" s="56" t="s">
        <v>1026</v>
      </c>
      <c r="AU97" s="56" t="s">
        <v>1026</v>
      </c>
      <c r="AV97" s="56" t="s">
        <v>1026</v>
      </c>
      <c r="AW97" s="142" t="s">
        <v>1026</v>
      </c>
      <c r="AX97" s="142" t="s">
        <v>1026</v>
      </c>
      <c r="AY97" s="142" t="s">
        <v>1026</v>
      </c>
      <c r="AZ97" s="142" t="s">
        <v>1026</v>
      </c>
      <c r="BA97" s="142" t="s">
        <v>1026</v>
      </c>
      <c r="BB97" s="142" t="s">
        <v>1026</v>
      </c>
      <c r="BC97" s="142" t="s">
        <v>1026</v>
      </c>
      <c r="BD97" s="142" t="s">
        <v>1026</v>
      </c>
      <c r="BE97" s="142" t="s">
        <v>1026</v>
      </c>
      <c r="BF97" s="142" t="s">
        <v>1026</v>
      </c>
      <c r="BG97" s="55" t="s">
        <v>1026</v>
      </c>
      <c r="BH97" s="142" t="s">
        <v>1026</v>
      </c>
      <c r="BI97" s="142" t="s">
        <v>1026</v>
      </c>
      <c r="BJ97" s="142"/>
      <c r="BK97" s="142"/>
      <c r="BL97" s="142"/>
      <c r="BM97" s="1369"/>
      <c r="BN97" s="1369"/>
    </row>
    <row r="98" spans="1:66" ht="12.75">
      <c r="A98" s="274"/>
      <c r="B98" s="37"/>
      <c r="C98" s="37" t="s">
        <v>1309</v>
      </c>
      <c r="D98" s="56" t="s">
        <v>1416</v>
      </c>
      <c r="E98" s="56" t="s">
        <v>1418</v>
      </c>
      <c r="F98" s="56" t="s">
        <v>1419</v>
      </c>
      <c r="G98" s="56" t="s">
        <v>1419</v>
      </c>
      <c r="H98" s="56" t="s">
        <v>1420</v>
      </c>
      <c r="I98" s="56" t="s">
        <v>1420</v>
      </c>
      <c r="J98" s="56" t="s">
        <v>1420</v>
      </c>
      <c r="K98" s="56" t="s">
        <v>1420</v>
      </c>
      <c r="L98" s="56" t="s">
        <v>1421</v>
      </c>
      <c r="M98" s="56" t="s">
        <v>1421</v>
      </c>
      <c r="N98" s="56" t="s">
        <v>1421</v>
      </c>
      <c r="O98" s="56" t="s">
        <v>1421</v>
      </c>
      <c r="P98" s="56" t="s">
        <v>1421</v>
      </c>
      <c r="Q98" s="56" t="s">
        <v>1532</v>
      </c>
      <c r="R98" s="56" t="s">
        <v>1532</v>
      </c>
      <c r="S98" s="56" t="s">
        <v>1532</v>
      </c>
      <c r="T98" s="56" t="s">
        <v>1532</v>
      </c>
      <c r="U98" s="56" t="s">
        <v>1532</v>
      </c>
      <c r="V98" s="56" t="s">
        <v>1532</v>
      </c>
      <c r="W98" s="56" t="s">
        <v>1517</v>
      </c>
      <c r="X98" s="56" t="s">
        <v>1517</v>
      </c>
      <c r="Y98" s="56" t="s">
        <v>1517</v>
      </c>
      <c r="Z98" s="56" t="s">
        <v>1517</v>
      </c>
      <c r="AA98" s="56" t="s">
        <v>1517</v>
      </c>
      <c r="AB98" s="56" t="s">
        <v>1517</v>
      </c>
      <c r="AC98" s="56" t="s">
        <v>1517</v>
      </c>
      <c r="AD98" s="56" t="s">
        <v>1517</v>
      </c>
      <c r="AE98" s="56" t="s">
        <v>688</v>
      </c>
      <c r="AF98" s="56" t="s">
        <v>320</v>
      </c>
      <c r="AG98" s="56" t="s">
        <v>315</v>
      </c>
      <c r="AH98" s="56" t="s">
        <v>315</v>
      </c>
      <c r="AI98" s="56" t="s">
        <v>315</v>
      </c>
      <c r="AJ98" s="56" t="s">
        <v>1027</v>
      </c>
      <c r="AK98" s="56" t="s">
        <v>315</v>
      </c>
      <c r="AL98" s="56" t="s">
        <v>315</v>
      </c>
      <c r="AM98" s="56" t="s">
        <v>1028</v>
      </c>
      <c r="AN98" s="56" t="s">
        <v>1029</v>
      </c>
      <c r="AO98" s="56" t="s">
        <v>1029</v>
      </c>
      <c r="AP98" s="56" t="s">
        <v>1030</v>
      </c>
      <c r="AQ98" s="56" t="s">
        <v>1031</v>
      </c>
      <c r="AR98" s="56" t="s">
        <v>1032</v>
      </c>
      <c r="AS98" s="56" t="s">
        <v>1032</v>
      </c>
      <c r="AT98" s="56" t="s">
        <v>1032</v>
      </c>
      <c r="AU98" s="56" t="s">
        <v>421</v>
      </c>
      <c r="AV98" s="56" t="s">
        <v>421</v>
      </c>
      <c r="AW98" s="142" t="s">
        <v>421</v>
      </c>
      <c r="AX98" s="142" t="s">
        <v>422</v>
      </c>
      <c r="AY98" s="142" t="s">
        <v>422</v>
      </c>
      <c r="AZ98" s="142" t="s">
        <v>422</v>
      </c>
      <c r="BA98" s="142" t="s">
        <v>422</v>
      </c>
      <c r="BB98" s="142" t="s">
        <v>422</v>
      </c>
      <c r="BC98" s="142" t="s">
        <v>422</v>
      </c>
      <c r="BD98" s="142" t="s">
        <v>422</v>
      </c>
      <c r="BE98" s="142" t="s">
        <v>422</v>
      </c>
      <c r="BF98" s="142" t="s">
        <v>422</v>
      </c>
      <c r="BG98" s="55" t="s">
        <v>422</v>
      </c>
      <c r="BH98" s="142" t="s">
        <v>422</v>
      </c>
      <c r="BI98" s="142" t="s">
        <v>422</v>
      </c>
      <c r="BJ98" s="142"/>
      <c r="BK98" s="142"/>
      <c r="BL98" s="142"/>
      <c r="BM98" s="1369"/>
      <c r="BN98" s="1369"/>
    </row>
    <row r="99" spans="1:66" ht="12.75">
      <c r="A99" s="274"/>
      <c r="B99" s="723" t="s">
        <v>1310</v>
      </c>
      <c r="C99" s="37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37"/>
      <c r="V99" s="56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56"/>
      <c r="AI99" s="56"/>
      <c r="AJ99" s="37"/>
      <c r="AK99" s="37"/>
      <c r="AL99" s="37"/>
      <c r="AM99" s="37"/>
      <c r="AN99" s="37"/>
      <c r="AO99" s="37"/>
      <c r="AP99" s="37"/>
      <c r="AQ99" s="37"/>
      <c r="AR99" s="37"/>
      <c r="AS99" s="56"/>
      <c r="AT99" s="56"/>
      <c r="AU99" s="56"/>
      <c r="AV99" s="56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55"/>
      <c r="BH99" s="142"/>
      <c r="BI99" s="142"/>
      <c r="BJ99" s="142"/>
      <c r="BK99" s="142"/>
      <c r="BL99" s="142"/>
      <c r="BM99" s="1369"/>
      <c r="BN99" s="1369"/>
    </row>
    <row r="100" spans="1:66" ht="12.75">
      <c r="A100" s="274"/>
      <c r="B100" s="37" t="s">
        <v>1311</v>
      </c>
      <c r="C100" s="37"/>
      <c r="D100" s="56" t="s">
        <v>1422</v>
      </c>
      <c r="E100" s="56" t="s">
        <v>1312</v>
      </c>
      <c r="F100" s="56" t="s">
        <v>1423</v>
      </c>
      <c r="G100" s="56" t="s">
        <v>1424</v>
      </c>
      <c r="H100" s="56" t="s">
        <v>1424</v>
      </c>
      <c r="I100" s="56" t="s">
        <v>1424</v>
      </c>
      <c r="J100" s="56" t="s">
        <v>1424</v>
      </c>
      <c r="K100" s="56" t="s">
        <v>1424</v>
      </c>
      <c r="L100" s="56" t="s">
        <v>1424</v>
      </c>
      <c r="M100" s="56" t="s">
        <v>1424</v>
      </c>
      <c r="N100" s="56" t="s">
        <v>1424</v>
      </c>
      <c r="O100" s="56" t="s">
        <v>1424</v>
      </c>
      <c r="P100" s="56" t="s">
        <v>1425</v>
      </c>
      <c r="Q100" s="56" t="s">
        <v>1425</v>
      </c>
      <c r="R100" s="56" t="s">
        <v>1404</v>
      </c>
      <c r="S100" s="56" t="s">
        <v>1404</v>
      </c>
      <c r="T100" s="56" t="s">
        <v>1404</v>
      </c>
      <c r="U100" s="56" t="s">
        <v>1404</v>
      </c>
      <c r="V100" s="56" t="s">
        <v>1404</v>
      </c>
      <c r="W100" s="56" t="s">
        <v>1404</v>
      </c>
      <c r="X100" s="56" t="s">
        <v>1404</v>
      </c>
      <c r="Y100" s="56" t="s">
        <v>1404</v>
      </c>
      <c r="Z100" s="56" t="s">
        <v>1404</v>
      </c>
      <c r="AA100" s="56" t="s">
        <v>1404</v>
      </c>
      <c r="AB100" s="56" t="s">
        <v>1404</v>
      </c>
      <c r="AC100" s="56" t="s">
        <v>1404</v>
      </c>
      <c r="AD100" s="56" t="s">
        <v>1404</v>
      </c>
      <c r="AE100" s="56" t="s">
        <v>1248</v>
      </c>
      <c r="AF100" s="56" t="s">
        <v>321</v>
      </c>
      <c r="AG100" s="56" t="s">
        <v>1248</v>
      </c>
      <c r="AH100" s="56" t="s">
        <v>1248</v>
      </c>
      <c r="AI100" s="56" t="s">
        <v>1248</v>
      </c>
      <c r="AJ100" s="56" t="s">
        <v>1248</v>
      </c>
      <c r="AK100" s="56" t="s">
        <v>1425</v>
      </c>
      <c r="AL100" s="56" t="s">
        <v>1425</v>
      </c>
      <c r="AM100" s="56" t="s">
        <v>1425</v>
      </c>
      <c r="AN100" s="56" t="s">
        <v>1425</v>
      </c>
      <c r="AO100" s="56" t="s">
        <v>1425</v>
      </c>
      <c r="AP100" s="56" t="s">
        <v>1425</v>
      </c>
      <c r="AQ100" s="56" t="s">
        <v>1424</v>
      </c>
      <c r="AR100" s="56" t="s">
        <v>1424</v>
      </c>
      <c r="AS100" s="56" t="s">
        <v>1424</v>
      </c>
      <c r="AT100" s="56" t="s">
        <v>1424</v>
      </c>
      <c r="AU100" s="56" t="s">
        <v>1424</v>
      </c>
      <c r="AV100" s="56" t="s">
        <v>1424</v>
      </c>
      <c r="AW100" s="142" t="s">
        <v>1424</v>
      </c>
      <c r="AX100" s="142" t="s">
        <v>1424</v>
      </c>
      <c r="AY100" s="142" t="s">
        <v>1424</v>
      </c>
      <c r="AZ100" s="142" t="s">
        <v>1424</v>
      </c>
      <c r="BA100" s="142" t="s">
        <v>1424</v>
      </c>
      <c r="BB100" s="142" t="s">
        <v>1424</v>
      </c>
      <c r="BC100" s="142" t="s">
        <v>1424</v>
      </c>
      <c r="BD100" s="142" t="s">
        <v>1424</v>
      </c>
      <c r="BE100" s="142" t="s">
        <v>1424</v>
      </c>
      <c r="BF100" s="142" t="s">
        <v>1424</v>
      </c>
      <c r="BG100" s="55" t="s">
        <v>1424</v>
      </c>
      <c r="BH100" s="142" t="s">
        <v>1424</v>
      </c>
      <c r="BI100" s="142" t="s">
        <v>1424</v>
      </c>
      <c r="BJ100" s="142"/>
      <c r="BK100" s="142"/>
      <c r="BL100" s="142"/>
      <c r="BM100" s="1369"/>
      <c r="BN100" s="1369"/>
    </row>
    <row r="101" spans="1:66" ht="12.75">
      <c r="A101" s="274"/>
      <c r="B101" s="710" t="s">
        <v>1313</v>
      </c>
      <c r="C101" s="37"/>
      <c r="D101" s="56" t="s">
        <v>1426</v>
      </c>
      <c r="E101" s="56" t="s">
        <v>1314</v>
      </c>
      <c r="F101" s="56" t="s">
        <v>1429</v>
      </c>
      <c r="G101" s="56" t="s">
        <v>1315</v>
      </c>
      <c r="H101" s="56" t="s">
        <v>1315</v>
      </c>
      <c r="I101" s="56" t="s">
        <v>1315</v>
      </c>
      <c r="J101" s="56" t="s">
        <v>1315</v>
      </c>
      <c r="K101" s="56" t="s">
        <v>1315</v>
      </c>
      <c r="L101" s="56" t="s">
        <v>1315</v>
      </c>
      <c r="M101" s="56" t="s">
        <v>1315</v>
      </c>
      <c r="N101" s="56" t="s">
        <v>1315</v>
      </c>
      <c r="O101" s="56" t="s">
        <v>1315</v>
      </c>
      <c r="P101" s="56" t="s">
        <v>1315</v>
      </c>
      <c r="Q101" s="56" t="s">
        <v>1315</v>
      </c>
      <c r="R101" s="56" t="s">
        <v>1575</v>
      </c>
      <c r="S101" s="56" t="s">
        <v>1575</v>
      </c>
      <c r="T101" s="56" t="s">
        <v>1575</v>
      </c>
      <c r="U101" s="56" t="s">
        <v>1575</v>
      </c>
      <c r="V101" s="56" t="s">
        <v>1575</v>
      </c>
      <c r="W101" s="56" t="s">
        <v>1575</v>
      </c>
      <c r="X101" s="56" t="s">
        <v>1575</v>
      </c>
      <c r="Y101" s="56" t="s">
        <v>78</v>
      </c>
      <c r="Z101" s="56" t="s">
        <v>78</v>
      </c>
      <c r="AA101" s="56" t="s">
        <v>78</v>
      </c>
      <c r="AB101" s="56" t="s">
        <v>78</v>
      </c>
      <c r="AC101" s="56" t="s">
        <v>78</v>
      </c>
      <c r="AD101" s="56" t="s">
        <v>78</v>
      </c>
      <c r="AE101" s="56" t="s">
        <v>689</v>
      </c>
      <c r="AF101" s="56" t="s">
        <v>689</v>
      </c>
      <c r="AG101" s="56" t="s">
        <v>78</v>
      </c>
      <c r="AH101" s="56" t="s">
        <v>78</v>
      </c>
      <c r="AI101" s="56" t="s">
        <v>689</v>
      </c>
      <c r="AJ101" s="56" t="s">
        <v>689</v>
      </c>
      <c r="AK101" s="56" t="s">
        <v>689</v>
      </c>
      <c r="AL101" s="56" t="s">
        <v>689</v>
      </c>
      <c r="AM101" s="56" t="s">
        <v>689</v>
      </c>
      <c r="AN101" s="56" t="s">
        <v>689</v>
      </c>
      <c r="AO101" s="56" t="s">
        <v>689</v>
      </c>
      <c r="AP101" s="56" t="s">
        <v>689</v>
      </c>
      <c r="AQ101" s="56" t="s">
        <v>689</v>
      </c>
      <c r="AR101" s="56" t="s">
        <v>689</v>
      </c>
      <c r="AS101" s="56" t="s">
        <v>689</v>
      </c>
      <c r="AT101" s="56" t="s">
        <v>689</v>
      </c>
      <c r="AU101" s="56" t="s">
        <v>689</v>
      </c>
      <c r="AV101" s="56" t="s">
        <v>689</v>
      </c>
      <c r="AW101" s="142" t="s">
        <v>689</v>
      </c>
      <c r="AX101" s="142" t="s">
        <v>689</v>
      </c>
      <c r="AY101" s="142" t="s">
        <v>689</v>
      </c>
      <c r="AZ101" s="142" t="s">
        <v>689</v>
      </c>
      <c r="BA101" s="142" t="s">
        <v>689</v>
      </c>
      <c r="BB101" s="142" t="s">
        <v>689</v>
      </c>
      <c r="BC101" s="142" t="s">
        <v>689</v>
      </c>
      <c r="BD101" s="142" t="s">
        <v>689</v>
      </c>
      <c r="BE101" s="142" t="s">
        <v>689</v>
      </c>
      <c r="BF101" s="142" t="s">
        <v>689</v>
      </c>
      <c r="BG101" s="55" t="s">
        <v>689</v>
      </c>
      <c r="BH101" s="142" t="s">
        <v>689</v>
      </c>
      <c r="BI101" s="142" t="s">
        <v>689</v>
      </c>
      <c r="BJ101" s="142"/>
      <c r="BK101" s="142"/>
      <c r="BL101" s="142"/>
      <c r="BM101" s="1369"/>
      <c r="BN101" s="1369"/>
    </row>
    <row r="102" spans="1:66" ht="12.75">
      <c r="A102" s="274"/>
      <c r="B102" s="710" t="s">
        <v>1316</v>
      </c>
      <c r="C102" s="37"/>
      <c r="D102" s="56" t="s">
        <v>1430</v>
      </c>
      <c r="E102" s="56" t="s">
        <v>1317</v>
      </c>
      <c r="F102" s="56" t="s">
        <v>1431</v>
      </c>
      <c r="G102" s="56" t="s">
        <v>1431</v>
      </c>
      <c r="H102" s="56" t="s">
        <v>1432</v>
      </c>
      <c r="I102" s="56" t="s">
        <v>1432</v>
      </c>
      <c r="J102" s="56" t="s">
        <v>1432</v>
      </c>
      <c r="K102" s="56" t="s">
        <v>1432</v>
      </c>
      <c r="L102" s="56" t="s">
        <v>1432</v>
      </c>
      <c r="M102" s="56" t="s">
        <v>1432</v>
      </c>
      <c r="N102" s="56" t="s">
        <v>1432</v>
      </c>
      <c r="O102" s="56" t="s">
        <v>1317</v>
      </c>
      <c r="P102" s="56" t="s">
        <v>1317</v>
      </c>
      <c r="Q102" s="56" t="s">
        <v>1432</v>
      </c>
      <c r="R102" s="56" t="s">
        <v>1432</v>
      </c>
      <c r="S102" s="56" t="s">
        <v>1432</v>
      </c>
      <c r="T102" s="56" t="s">
        <v>1432</v>
      </c>
      <c r="U102" s="56" t="s">
        <v>1432</v>
      </c>
      <c r="V102" s="56" t="s">
        <v>1432</v>
      </c>
      <c r="W102" s="56" t="s">
        <v>1432</v>
      </c>
      <c r="X102" s="56" t="s">
        <v>1432</v>
      </c>
      <c r="Y102" s="56" t="s">
        <v>1432</v>
      </c>
      <c r="Z102" s="56" t="s">
        <v>1432</v>
      </c>
      <c r="AA102" s="56" t="s">
        <v>1432</v>
      </c>
      <c r="AB102" s="56" t="s">
        <v>1432</v>
      </c>
      <c r="AC102" s="56" t="s">
        <v>1432</v>
      </c>
      <c r="AD102" s="56" t="s">
        <v>1432</v>
      </c>
      <c r="AE102" s="56" t="s">
        <v>690</v>
      </c>
      <c r="AF102" s="56" t="s">
        <v>690</v>
      </c>
      <c r="AG102" s="56" t="s">
        <v>316</v>
      </c>
      <c r="AH102" s="56" t="s">
        <v>316</v>
      </c>
      <c r="AI102" s="56" t="s">
        <v>236</v>
      </c>
      <c r="AJ102" s="56" t="s">
        <v>1033</v>
      </c>
      <c r="AK102" s="56" t="s">
        <v>1033</v>
      </c>
      <c r="AL102" s="56" t="s">
        <v>1034</v>
      </c>
      <c r="AM102" s="56" t="s">
        <v>1034</v>
      </c>
      <c r="AN102" s="56" t="s">
        <v>1034</v>
      </c>
      <c r="AO102" s="56" t="s">
        <v>1034</v>
      </c>
      <c r="AP102" s="56" t="s">
        <v>1034</v>
      </c>
      <c r="AQ102" s="56" t="s">
        <v>1034</v>
      </c>
      <c r="AR102" s="56" t="s">
        <v>1034</v>
      </c>
      <c r="AS102" s="56" t="s">
        <v>1034</v>
      </c>
      <c r="AT102" s="56" t="s">
        <v>1034</v>
      </c>
      <c r="AU102" s="56" t="s">
        <v>1034</v>
      </c>
      <c r="AV102" s="56" t="s">
        <v>1034</v>
      </c>
      <c r="AW102" s="142" t="s">
        <v>423</v>
      </c>
      <c r="AX102" s="142" t="s">
        <v>424</v>
      </c>
      <c r="AY102" s="142" t="s">
        <v>424</v>
      </c>
      <c r="AZ102" s="142" t="s">
        <v>424</v>
      </c>
      <c r="BA102" s="142" t="s">
        <v>424</v>
      </c>
      <c r="BB102" s="142" t="s">
        <v>424</v>
      </c>
      <c r="BC102" s="142" t="s">
        <v>424</v>
      </c>
      <c r="BD102" s="142" t="s">
        <v>424</v>
      </c>
      <c r="BE102" s="142" t="s">
        <v>424</v>
      </c>
      <c r="BF102" s="142" t="s">
        <v>424</v>
      </c>
      <c r="BG102" s="55" t="s">
        <v>424</v>
      </c>
      <c r="BH102" s="142" t="s">
        <v>424</v>
      </c>
      <c r="BI102" s="142" t="s">
        <v>424</v>
      </c>
      <c r="BJ102" s="142"/>
      <c r="BK102" s="142"/>
      <c r="BL102" s="142"/>
      <c r="BM102" s="1369"/>
      <c r="BN102" s="1369"/>
    </row>
    <row r="103" spans="1:66" ht="12.75">
      <c r="A103" s="274"/>
      <c r="B103" s="710" t="s">
        <v>1318</v>
      </c>
      <c r="C103" s="37"/>
      <c r="D103" s="56" t="s">
        <v>1433</v>
      </c>
      <c r="E103" s="56" t="s">
        <v>1319</v>
      </c>
      <c r="F103" s="56" t="s">
        <v>1434</v>
      </c>
      <c r="G103" s="56" t="s">
        <v>1434</v>
      </c>
      <c r="H103" s="56" t="s">
        <v>1434</v>
      </c>
      <c r="I103" s="56" t="s">
        <v>1434</v>
      </c>
      <c r="J103" s="56" t="s">
        <v>1434</v>
      </c>
      <c r="K103" s="56" t="s">
        <v>1434</v>
      </c>
      <c r="L103" s="56" t="s">
        <v>1435</v>
      </c>
      <c r="M103" s="56" t="s">
        <v>1435</v>
      </c>
      <c r="N103" s="56" t="s">
        <v>1435</v>
      </c>
      <c r="O103" s="56" t="s">
        <v>1435</v>
      </c>
      <c r="P103" s="56" t="s">
        <v>1435</v>
      </c>
      <c r="Q103" s="56" t="s">
        <v>1435</v>
      </c>
      <c r="R103" s="56" t="s">
        <v>1424</v>
      </c>
      <c r="S103" s="56" t="s">
        <v>1424</v>
      </c>
      <c r="T103" s="56" t="s">
        <v>1424</v>
      </c>
      <c r="U103" s="56" t="s">
        <v>1424</v>
      </c>
      <c r="V103" s="56" t="s">
        <v>1424</v>
      </c>
      <c r="W103" s="56" t="s">
        <v>1424</v>
      </c>
      <c r="X103" s="56" t="s">
        <v>1424</v>
      </c>
      <c r="Y103" s="56" t="s">
        <v>1424</v>
      </c>
      <c r="Z103" s="56" t="s">
        <v>1424</v>
      </c>
      <c r="AA103" s="56" t="s">
        <v>1424</v>
      </c>
      <c r="AB103" s="56" t="s">
        <v>1424</v>
      </c>
      <c r="AC103" s="56" t="s">
        <v>1424</v>
      </c>
      <c r="AD103" s="56" t="s">
        <v>1424</v>
      </c>
      <c r="AE103" s="56" t="s">
        <v>1435</v>
      </c>
      <c r="AF103" s="56" t="s">
        <v>1435</v>
      </c>
      <c r="AG103" s="56" t="s">
        <v>1435</v>
      </c>
      <c r="AH103" s="56" t="s">
        <v>1435</v>
      </c>
      <c r="AI103" s="56" t="s">
        <v>1435</v>
      </c>
      <c r="AJ103" s="56" t="s">
        <v>1435</v>
      </c>
      <c r="AK103" s="56" t="s">
        <v>1435</v>
      </c>
      <c r="AL103" s="56" t="s">
        <v>1435</v>
      </c>
      <c r="AM103" s="56" t="s">
        <v>1435</v>
      </c>
      <c r="AN103" s="56" t="s">
        <v>1435</v>
      </c>
      <c r="AO103" s="56" t="s">
        <v>1435</v>
      </c>
      <c r="AP103" s="56" t="s">
        <v>1435</v>
      </c>
      <c r="AQ103" s="56" t="s">
        <v>1435</v>
      </c>
      <c r="AR103" s="56" t="s">
        <v>1435</v>
      </c>
      <c r="AS103" s="56" t="s">
        <v>1435</v>
      </c>
      <c r="AT103" s="56" t="s">
        <v>1435</v>
      </c>
      <c r="AU103" s="56" t="s">
        <v>1435</v>
      </c>
      <c r="AV103" s="56" t="s">
        <v>1435</v>
      </c>
      <c r="AW103" s="142" t="s">
        <v>1435</v>
      </c>
      <c r="AX103" s="142" t="s">
        <v>1435</v>
      </c>
      <c r="AY103" s="142" t="s">
        <v>1435</v>
      </c>
      <c r="AZ103" s="142" t="s">
        <v>1435</v>
      </c>
      <c r="BA103" s="142" t="s">
        <v>1435</v>
      </c>
      <c r="BB103" s="142" t="s">
        <v>1435</v>
      </c>
      <c r="BC103" s="142" t="s">
        <v>1435</v>
      </c>
      <c r="BD103" s="142" t="s">
        <v>1435</v>
      </c>
      <c r="BE103" s="142" t="s">
        <v>1435</v>
      </c>
      <c r="BF103" s="142" t="s">
        <v>1435</v>
      </c>
      <c r="BG103" s="55" t="s">
        <v>1435</v>
      </c>
      <c r="BH103" s="142" t="s">
        <v>1435</v>
      </c>
      <c r="BI103" s="142" t="s">
        <v>1435</v>
      </c>
      <c r="BJ103" s="142"/>
      <c r="BK103" s="142"/>
      <c r="BL103" s="142"/>
      <c r="BM103" s="1369"/>
      <c r="BN103" s="1369"/>
    </row>
    <row r="104" spans="1:66" ht="12.75">
      <c r="A104" s="274"/>
      <c r="B104" s="710" t="s">
        <v>1320</v>
      </c>
      <c r="C104" s="37"/>
      <c r="D104" s="56" t="s">
        <v>1436</v>
      </c>
      <c r="E104" s="56" t="s">
        <v>1321</v>
      </c>
      <c r="F104" s="56" t="s">
        <v>1437</v>
      </c>
      <c r="G104" s="56" t="s">
        <v>1438</v>
      </c>
      <c r="H104" s="56" t="s">
        <v>1438</v>
      </c>
      <c r="I104" s="56" t="s">
        <v>1438</v>
      </c>
      <c r="J104" s="56" t="s">
        <v>1438</v>
      </c>
      <c r="K104" s="56" t="s">
        <v>1438</v>
      </c>
      <c r="L104" s="56" t="s">
        <v>1439</v>
      </c>
      <c r="M104" s="56" t="s">
        <v>1439</v>
      </c>
      <c r="N104" s="56" t="s">
        <v>1439</v>
      </c>
      <c r="O104" s="56" t="s">
        <v>1439</v>
      </c>
      <c r="P104" s="56" t="s">
        <v>1439</v>
      </c>
      <c r="Q104" s="56" t="s">
        <v>1533</v>
      </c>
      <c r="R104" s="56" t="s">
        <v>1576</v>
      </c>
      <c r="S104" s="56" t="s">
        <v>1576</v>
      </c>
      <c r="T104" s="56" t="s">
        <v>1576</v>
      </c>
      <c r="U104" s="56" t="s">
        <v>1576</v>
      </c>
      <c r="V104" s="56" t="s">
        <v>1576</v>
      </c>
      <c r="W104" s="56" t="s">
        <v>1576</v>
      </c>
      <c r="X104" s="56" t="s">
        <v>1576</v>
      </c>
      <c r="Y104" s="56" t="s">
        <v>1576</v>
      </c>
      <c r="Z104" s="56" t="s">
        <v>1576</v>
      </c>
      <c r="AA104" s="56" t="s">
        <v>1576</v>
      </c>
      <c r="AB104" s="56" t="s">
        <v>1576</v>
      </c>
      <c r="AC104" s="56" t="s">
        <v>1576</v>
      </c>
      <c r="AD104" s="56" t="s">
        <v>1576</v>
      </c>
      <c r="AE104" s="56" t="s">
        <v>1576</v>
      </c>
      <c r="AF104" s="56" t="s">
        <v>1576</v>
      </c>
      <c r="AG104" s="56" t="s">
        <v>1576</v>
      </c>
      <c r="AH104" s="56" t="s">
        <v>1576</v>
      </c>
      <c r="AI104" s="56" t="s">
        <v>1576</v>
      </c>
      <c r="AJ104" s="56" t="s">
        <v>1035</v>
      </c>
      <c r="AK104" s="56" t="s">
        <v>1438</v>
      </c>
      <c r="AL104" s="56" t="s">
        <v>1438</v>
      </c>
      <c r="AM104" s="56" t="s">
        <v>1036</v>
      </c>
      <c r="AN104" s="56" t="s">
        <v>1036</v>
      </c>
      <c r="AO104" s="56" t="s">
        <v>1036</v>
      </c>
      <c r="AP104" s="56" t="s">
        <v>1036</v>
      </c>
      <c r="AQ104" s="56" t="s">
        <v>1037</v>
      </c>
      <c r="AR104" s="56" t="s">
        <v>1037</v>
      </c>
      <c r="AS104" s="56" t="s">
        <v>1037</v>
      </c>
      <c r="AT104" s="56" t="s">
        <v>1037</v>
      </c>
      <c r="AU104" s="56" t="s">
        <v>1037</v>
      </c>
      <c r="AV104" s="56" t="s">
        <v>1037</v>
      </c>
      <c r="AW104" s="142" t="s">
        <v>1037</v>
      </c>
      <c r="AX104" s="142" t="s">
        <v>1037</v>
      </c>
      <c r="AY104" s="142" t="s">
        <v>1037</v>
      </c>
      <c r="AZ104" s="142" t="s">
        <v>1037</v>
      </c>
      <c r="BA104" s="142" t="s">
        <v>1037</v>
      </c>
      <c r="BB104" s="142" t="s">
        <v>1037</v>
      </c>
      <c r="BC104" s="142" t="s">
        <v>1037</v>
      </c>
      <c r="BD104" s="142" t="s">
        <v>1037</v>
      </c>
      <c r="BE104" s="142" t="s">
        <v>1037</v>
      </c>
      <c r="BF104" s="142" t="s">
        <v>1037</v>
      </c>
      <c r="BG104" s="55" t="s">
        <v>1037</v>
      </c>
      <c r="BH104" s="142" t="s">
        <v>1037</v>
      </c>
      <c r="BI104" s="142" t="s">
        <v>1037</v>
      </c>
      <c r="BJ104" s="142"/>
      <c r="BK104" s="142"/>
      <c r="BL104" s="142"/>
      <c r="BM104" s="1369"/>
      <c r="BN104" s="1369"/>
    </row>
    <row r="105" spans="1:66" s="1037" customFormat="1" ht="14.25" customHeight="1" thickBot="1">
      <c r="A105" s="1104" t="s">
        <v>1322</v>
      </c>
      <c r="B105" s="1105"/>
      <c r="C105" s="1106"/>
      <c r="D105" s="1107">
        <v>4.8</v>
      </c>
      <c r="E105" s="1107">
        <v>4</v>
      </c>
      <c r="F105" s="1107">
        <v>4.5</v>
      </c>
      <c r="G105" s="1108"/>
      <c r="H105" s="1108"/>
      <c r="I105" s="1108"/>
      <c r="J105" s="1107">
        <v>8</v>
      </c>
      <c r="K105" s="1108"/>
      <c r="L105" s="1108"/>
      <c r="M105" s="1108"/>
      <c r="N105" s="1107">
        <v>6.4</v>
      </c>
      <c r="O105" s="1107"/>
      <c r="P105" s="1107"/>
      <c r="Q105" s="1109"/>
      <c r="R105" s="1109"/>
      <c r="S105" s="1109"/>
      <c r="T105" s="1109"/>
      <c r="U105" s="1109"/>
      <c r="V105" s="1107">
        <v>7.7</v>
      </c>
      <c r="W105" s="1109"/>
      <c r="X105" s="1109"/>
      <c r="Y105" s="1109"/>
      <c r="Z105" s="1109"/>
      <c r="AA105" s="1109"/>
      <c r="AB105" s="1109"/>
      <c r="AC105" s="1109"/>
      <c r="AD105" s="1109"/>
      <c r="AE105" s="1109"/>
      <c r="AF105" s="1109"/>
      <c r="AG105" s="1109"/>
      <c r="AH105" s="1107">
        <v>13.2</v>
      </c>
      <c r="AI105" s="1110"/>
      <c r="AJ105" s="1109"/>
      <c r="AK105" s="1109"/>
      <c r="AL105" s="1109"/>
      <c r="AM105" s="1109"/>
      <c r="AN105" s="1109"/>
      <c r="AO105" s="1109"/>
      <c r="AP105" s="1109"/>
      <c r="AQ105" s="1109"/>
      <c r="AR105" s="1109"/>
      <c r="AS105" s="1107"/>
      <c r="AT105" s="1107"/>
      <c r="AU105" s="1107"/>
      <c r="AV105" s="1107"/>
      <c r="AW105" s="1111"/>
      <c r="AX105" s="1111"/>
      <c r="AY105" s="1111"/>
      <c r="AZ105" s="1111"/>
      <c r="BA105" s="1111"/>
      <c r="BB105" s="1111"/>
      <c r="BC105" s="1111"/>
      <c r="BD105" s="1111"/>
      <c r="BE105" s="1111"/>
      <c r="BF105" s="1112"/>
      <c r="BG105" s="1199"/>
      <c r="BH105" s="1212"/>
      <c r="BI105" s="1112"/>
      <c r="BJ105" s="1112"/>
      <c r="BK105" s="1112"/>
      <c r="BL105" s="1112"/>
      <c r="BM105" s="1372"/>
      <c r="BN105" s="1372"/>
    </row>
    <row r="106" spans="1:43" ht="15.75" customHeight="1" hidden="1">
      <c r="A106" s="709" t="s">
        <v>1382</v>
      </c>
      <c r="B106" s="37"/>
      <c r="C106" s="37"/>
      <c r="AH106" s="171" t="s">
        <v>1576</v>
      </c>
      <c r="AI106" s="171" t="s">
        <v>1576</v>
      </c>
      <c r="AQ106" s="126" t="s">
        <v>1037</v>
      </c>
    </row>
    <row r="107" spans="1:34" ht="13.5" thickTop="1">
      <c r="A107" s="37" t="s">
        <v>1383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56"/>
    </row>
    <row r="108" spans="1:55" ht="12.75">
      <c r="A108" s="937" t="s">
        <v>425</v>
      </c>
      <c r="B108" s="937"/>
      <c r="C108" s="937"/>
      <c r="D108" s="937"/>
      <c r="E108" s="937"/>
      <c r="F108" s="937"/>
      <c r="G108" s="937"/>
      <c r="H108" s="937"/>
      <c r="I108" s="937"/>
      <c r="J108" s="937"/>
      <c r="K108" s="937"/>
      <c r="L108" s="937"/>
      <c r="M108" s="937"/>
      <c r="N108" s="937"/>
      <c r="O108" s="937"/>
      <c r="P108" s="937"/>
      <c r="Q108" s="937"/>
      <c r="R108" s="937"/>
      <c r="S108" s="937"/>
      <c r="T108" s="937"/>
      <c r="U108" s="937"/>
      <c r="V108" s="937"/>
      <c r="W108" s="937"/>
      <c r="X108" s="937"/>
      <c r="Y108" s="937"/>
      <c r="Z108" s="937"/>
      <c r="AA108" s="937"/>
      <c r="AB108" s="937"/>
      <c r="AC108" s="937"/>
      <c r="AD108" s="937"/>
      <c r="AE108" s="937"/>
      <c r="AF108" s="937"/>
      <c r="AG108" s="937"/>
      <c r="AH108" s="937"/>
      <c r="AI108" s="937"/>
      <c r="AJ108" s="937"/>
      <c r="AK108" s="937"/>
      <c r="AL108" s="937"/>
      <c r="AM108" s="937"/>
      <c r="AN108" s="937"/>
      <c r="AO108" s="937"/>
      <c r="AP108" s="937"/>
      <c r="AQ108" s="937"/>
      <c r="AR108" s="937"/>
      <c r="AS108" s="937"/>
      <c r="AT108" s="937"/>
      <c r="AU108" s="937"/>
      <c r="AV108" s="937"/>
      <c r="AW108" s="937"/>
      <c r="AX108" s="937"/>
      <c r="AY108" s="937"/>
      <c r="AZ108" s="937"/>
      <c r="BA108" s="937"/>
      <c r="BB108" s="937"/>
      <c r="BC108" s="937"/>
    </row>
    <row r="109" spans="1:55" ht="12.75">
      <c r="A109" s="739"/>
      <c r="B109" s="739"/>
      <c r="C109" s="739"/>
      <c r="D109" s="739"/>
      <c r="E109" s="739"/>
      <c r="F109" s="739"/>
      <c r="G109" s="739"/>
      <c r="H109" s="739"/>
      <c r="I109" s="739"/>
      <c r="J109" s="739"/>
      <c r="K109" s="739"/>
      <c r="L109" s="739"/>
      <c r="M109" s="739"/>
      <c r="N109" s="739"/>
      <c r="O109" s="739"/>
      <c r="P109" s="739"/>
      <c r="Q109" s="739"/>
      <c r="R109" s="739"/>
      <c r="S109" s="739"/>
      <c r="T109" s="739"/>
      <c r="U109" s="739"/>
      <c r="V109" s="739"/>
      <c r="W109" s="739"/>
      <c r="X109" s="739"/>
      <c r="Y109" s="739"/>
      <c r="Z109" s="739"/>
      <c r="AA109" s="739"/>
      <c r="AB109" s="739"/>
      <c r="AC109" s="739"/>
      <c r="AD109" s="739"/>
      <c r="AE109" s="739"/>
      <c r="AF109" s="739"/>
      <c r="AG109" s="739"/>
      <c r="AH109" s="739"/>
      <c r="AI109" s="739"/>
      <c r="AJ109" s="739"/>
      <c r="AK109" s="739"/>
      <c r="AL109" s="739"/>
      <c r="AM109" s="739"/>
      <c r="AN109" s="739"/>
      <c r="AO109" s="739"/>
      <c r="AP109" s="739"/>
      <c r="AQ109" s="739"/>
      <c r="AR109" s="739"/>
      <c r="AS109" s="739"/>
      <c r="AT109" s="739"/>
      <c r="AU109" s="739"/>
      <c r="AV109" s="739"/>
      <c r="AW109" s="739"/>
      <c r="AX109" s="739"/>
      <c r="AY109" s="739"/>
      <c r="AZ109" s="739"/>
      <c r="BA109" s="739"/>
      <c r="BB109" s="739"/>
      <c r="BC109" s="739"/>
    </row>
    <row r="110" spans="1:49" ht="12.75">
      <c r="A110" s="723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56"/>
      <c r="AI110" s="56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</row>
    <row r="111" spans="1:49" ht="12.75">
      <c r="A111" s="723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56"/>
      <c r="AI111" s="56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</row>
    <row r="112" spans="1:49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56"/>
      <c r="AI112" s="56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</row>
    <row r="113" spans="1:49" ht="12.75">
      <c r="A113" s="37"/>
      <c r="B113" s="710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56"/>
      <c r="AI113" s="56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</row>
    <row r="114" spans="1:49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56"/>
      <c r="AI114" s="56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</row>
    <row r="115" spans="1:49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56"/>
      <c r="AI115" s="56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</row>
    <row r="116" spans="1:49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56"/>
      <c r="AI116" s="56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</row>
    <row r="117" spans="1:49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56"/>
      <c r="AI117" s="56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</row>
    <row r="118" spans="1:49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56"/>
      <c r="AI118" s="56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</row>
    <row r="119" spans="1:49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56"/>
      <c r="AI119" s="56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</row>
    <row r="120" spans="1:49" ht="12.75">
      <c r="A120" s="723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56"/>
      <c r="AI120" s="56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</row>
    <row r="121" spans="1:49" ht="12.75">
      <c r="A121" s="723"/>
      <c r="B121" s="710"/>
      <c r="C121" s="37"/>
      <c r="D121" s="435"/>
      <c r="E121" s="435"/>
      <c r="F121" s="435"/>
      <c r="G121" s="435"/>
      <c r="H121" s="435"/>
      <c r="I121" s="435"/>
      <c r="J121" s="435"/>
      <c r="K121" s="435"/>
      <c r="L121" s="435"/>
      <c r="M121" s="435"/>
      <c r="N121" s="435"/>
      <c r="O121" s="435"/>
      <c r="P121" s="435"/>
      <c r="Q121" s="435"/>
      <c r="R121" s="435"/>
      <c r="S121" s="435"/>
      <c r="T121" s="435"/>
      <c r="U121" s="435"/>
      <c r="V121" s="435"/>
      <c r="W121" s="435"/>
      <c r="X121" s="435"/>
      <c r="Y121" s="435"/>
      <c r="Z121" s="435"/>
      <c r="AA121" s="37"/>
      <c r="AB121" s="37"/>
      <c r="AC121" s="37"/>
      <c r="AD121" s="37"/>
      <c r="AE121" s="37"/>
      <c r="AF121" s="37"/>
      <c r="AG121" s="37"/>
      <c r="AH121" s="56"/>
      <c r="AI121" s="56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</row>
    <row r="122" spans="1:49" ht="12.75">
      <c r="A122" s="37"/>
      <c r="B122" s="710"/>
      <c r="C122" s="37"/>
      <c r="D122" s="435"/>
      <c r="E122" s="435"/>
      <c r="F122" s="435"/>
      <c r="G122" s="435"/>
      <c r="H122" s="435"/>
      <c r="I122" s="435"/>
      <c r="J122" s="435"/>
      <c r="K122" s="435"/>
      <c r="L122" s="435"/>
      <c r="M122" s="435"/>
      <c r="N122" s="435"/>
      <c r="O122" s="435"/>
      <c r="P122" s="435"/>
      <c r="Q122" s="435"/>
      <c r="R122" s="435"/>
      <c r="S122" s="435"/>
      <c r="T122" s="435"/>
      <c r="U122" s="435"/>
      <c r="V122" s="435"/>
      <c r="W122" s="435"/>
      <c r="X122" s="435"/>
      <c r="Y122" s="435"/>
      <c r="Z122" s="435"/>
      <c r="AA122" s="37"/>
      <c r="AB122" s="37"/>
      <c r="AC122" s="37"/>
      <c r="AD122" s="37"/>
      <c r="AE122" s="37"/>
      <c r="AF122" s="37"/>
      <c r="AG122" s="37"/>
      <c r="AH122" s="56"/>
      <c r="AI122" s="56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</row>
    <row r="123" spans="1:49" ht="12.75">
      <c r="A123" s="37"/>
      <c r="B123" s="710"/>
      <c r="C123" s="37"/>
      <c r="D123" s="435"/>
      <c r="E123" s="435"/>
      <c r="F123" s="435"/>
      <c r="G123" s="435"/>
      <c r="H123" s="435"/>
      <c r="I123" s="435"/>
      <c r="J123" s="435"/>
      <c r="K123" s="435"/>
      <c r="L123" s="435"/>
      <c r="M123" s="435"/>
      <c r="N123" s="435"/>
      <c r="O123" s="435"/>
      <c r="P123" s="435"/>
      <c r="Q123" s="435"/>
      <c r="R123" s="435"/>
      <c r="S123" s="435"/>
      <c r="T123" s="435"/>
      <c r="U123" s="435"/>
      <c r="V123" s="435"/>
      <c r="W123" s="435"/>
      <c r="X123" s="435"/>
      <c r="Y123" s="435"/>
      <c r="Z123" s="435"/>
      <c r="AA123" s="37"/>
      <c r="AB123" s="37"/>
      <c r="AC123" s="37"/>
      <c r="AD123" s="37"/>
      <c r="AE123" s="37"/>
      <c r="AF123" s="37"/>
      <c r="AG123" s="37"/>
      <c r="AH123" s="56"/>
      <c r="AI123" s="56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</row>
    <row r="124" spans="1:49" ht="12.75">
      <c r="A124" s="37"/>
      <c r="B124" s="710"/>
      <c r="C124" s="37"/>
      <c r="D124" s="435"/>
      <c r="E124" s="435"/>
      <c r="F124" s="435"/>
      <c r="G124" s="435"/>
      <c r="H124" s="435"/>
      <c r="I124" s="435"/>
      <c r="J124" s="435"/>
      <c r="K124" s="435"/>
      <c r="L124" s="435"/>
      <c r="M124" s="435"/>
      <c r="N124" s="435"/>
      <c r="O124" s="435"/>
      <c r="P124" s="435"/>
      <c r="Q124" s="435"/>
      <c r="R124" s="435"/>
      <c r="S124" s="435"/>
      <c r="T124" s="435"/>
      <c r="U124" s="435"/>
      <c r="V124" s="435"/>
      <c r="W124" s="435"/>
      <c r="X124" s="435"/>
      <c r="Y124" s="435"/>
      <c r="Z124" s="435"/>
      <c r="AA124" s="37"/>
      <c r="AB124" s="37"/>
      <c r="AC124" s="37"/>
      <c r="AD124" s="37"/>
      <c r="AE124" s="37"/>
      <c r="AF124" s="37"/>
      <c r="AG124" s="37"/>
      <c r="AH124" s="56"/>
      <c r="AI124" s="56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</row>
    <row r="125" spans="1:49" ht="12.75">
      <c r="A125" s="37"/>
      <c r="B125" s="37"/>
      <c r="C125" s="37"/>
      <c r="D125" s="728"/>
      <c r="E125" s="728"/>
      <c r="F125" s="728"/>
      <c r="G125" s="728"/>
      <c r="H125" s="728"/>
      <c r="I125" s="728"/>
      <c r="J125" s="728"/>
      <c r="K125" s="728"/>
      <c r="L125" s="728"/>
      <c r="M125" s="728"/>
      <c r="N125" s="728"/>
      <c r="O125" s="728"/>
      <c r="P125" s="728"/>
      <c r="Q125" s="728"/>
      <c r="R125" s="728"/>
      <c r="S125" s="728"/>
      <c r="T125" s="728"/>
      <c r="U125" s="728"/>
      <c r="V125" s="728"/>
      <c r="W125" s="728"/>
      <c r="X125" s="728"/>
      <c r="Y125" s="728"/>
      <c r="Z125" s="728"/>
      <c r="AA125" s="37"/>
      <c r="AB125" s="37"/>
      <c r="AC125" s="37"/>
      <c r="AD125" s="37"/>
      <c r="AE125" s="37"/>
      <c r="AF125" s="37"/>
      <c r="AG125" s="37"/>
      <c r="AH125" s="56"/>
      <c r="AI125" s="56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</row>
    <row r="126" spans="1:49" ht="12.75">
      <c r="A126" s="37"/>
      <c r="B126" s="37"/>
      <c r="C126" s="37"/>
      <c r="D126" s="728"/>
      <c r="E126" s="728"/>
      <c r="F126" s="728"/>
      <c r="G126" s="728"/>
      <c r="H126" s="728"/>
      <c r="I126" s="728"/>
      <c r="J126" s="728"/>
      <c r="K126" s="728"/>
      <c r="L126" s="728"/>
      <c r="M126" s="728"/>
      <c r="N126" s="728"/>
      <c r="O126" s="728"/>
      <c r="P126" s="728"/>
      <c r="Q126" s="728"/>
      <c r="R126" s="728"/>
      <c r="S126" s="728"/>
      <c r="T126" s="728"/>
      <c r="U126" s="728"/>
      <c r="V126" s="728"/>
      <c r="W126" s="728"/>
      <c r="X126" s="728"/>
      <c r="Y126" s="728"/>
      <c r="Z126" s="728"/>
      <c r="AA126" s="37"/>
      <c r="AB126" s="37"/>
      <c r="AC126" s="37"/>
      <c r="AD126" s="37"/>
      <c r="AE126" s="37"/>
      <c r="AF126" s="37"/>
      <c r="AG126" s="37"/>
      <c r="AH126" s="56"/>
      <c r="AI126" s="56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</row>
    <row r="127" spans="1:49" ht="12.75">
      <c r="A127" s="69"/>
      <c r="B127" s="737"/>
      <c r="C127" s="738"/>
      <c r="D127" s="435"/>
      <c r="E127" s="435"/>
      <c r="F127" s="435"/>
      <c r="G127" s="435"/>
      <c r="H127" s="435"/>
      <c r="I127" s="435"/>
      <c r="J127" s="435"/>
      <c r="K127" s="435"/>
      <c r="L127" s="435"/>
      <c r="M127" s="435"/>
      <c r="N127" s="435"/>
      <c r="O127" s="435"/>
      <c r="P127" s="435"/>
      <c r="Q127" s="435"/>
      <c r="R127" s="435"/>
      <c r="S127" s="435"/>
      <c r="T127" s="435"/>
      <c r="U127" s="435"/>
      <c r="V127" s="435"/>
      <c r="W127" s="435"/>
      <c r="X127" s="435"/>
      <c r="Y127" s="435"/>
      <c r="Z127" s="435"/>
      <c r="AA127" s="37"/>
      <c r="AB127" s="37"/>
      <c r="AC127" s="37"/>
      <c r="AD127" s="37"/>
      <c r="AE127" s="37"/>
      <c r="AF127" s="37"/>
      <c r="AG127" s="37"/>
      <c r="AH127" s="56"/>
      <c r="AI127" s="56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</row>
    <row r="128" spans="1:49" ht="12.75">
      <c r="A128" s="723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56"/>
      <c r="AI128" s="56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</row>
    <row r="129" spans="1:49" ht="12.75">
      <c r="A129" s="37"/>
      <c r="B129" s="723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56"/>
      <c r="AI129" s="56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</row>
    <row r="130" spans="1:49" ht="12.75">
      <c r="A130" s="37"/>
      <c r="B130" s="37"/>
      <c r="C130" s="37"/>
      <c r="D130" s="728"/>
      <c r="E130" s="728"/>
      <c r="F130" s="728"/>
      <c r="G130" s="728"/>
      <c r="H130" s="728"/>
      <c r="I130" s="728"/>
      <c r="J130" s="728"/>
      <c r="K130" s="728"/>
      <c r="L130" s="728"/>
      <c r="M130" s="728"/>
      <c r="N130" s="728"/>
      <c r="O130" s="728"/>
      <c r="P130" s="728"/>
      <c r="Q130" s="728"/>
      <c r="R130" s="728"/>
      <c r="S130" s="728"/>
      <c r="T130" s="728"/>
      <c r="U130" s="728"/>
      <c r="V130" s="728"/>
      <c r="W130" s="728"/>
      <c r="X130" s="728"/>
      <c r="Y130" s="728"/>
      <c r="Z130" s="728"/>
      <c r="AA130" s="37"/>
      <c r="AB130" s="37"/>
      <c r="AC130" s="37"/>
      <c r="AD130" s="37"/>
      <c r="AE130" s="37"/>
      <c r="AF130" s="37"/>
      <c r="AG130" s="37"/>
      <c r="AH130" s="56"/>
      <c r="AI130" s="56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</row>
    <row r="131" spans="1:49" ht="12.75">
      <c r="A131" s="37"/>
      <c r="B131" s="37"/>
      <c r="C131" s="37"/>
      <c r="D131" s="728"/>
      <c r="E131" s="728"/>
      <c r="F131" s="728"/>
      <c r="G131" s="728"/>
      <c r="H131" s="728"/>
      <c r="I131" s="728"/>
      <c r="J131" s="728"/>
      <c r="K131" s="728"/>
      <c r="L131" s="728"/>
      <c r="M131" s="728"/>
      <c r="N131" s="728"/>
      <c r="O131" s="728"/>
      <c r="P131" s="728"/>
      <c r="Q131" s="728"/>
      <c r="R131" s="728"/>
      <c r="S131" s="728"/>
      <c r="T131" s="728"/>
      <c r="U131" s="728"/>
      <c r="V131" s="728"/>
      <c r="W131" s="728"/>
      <c r="X131" s="728"/>
      <c r="Y131" s="728"/>
      <c r="Z131" s="728"/>
      <c r="AA131" s="37"/>
      <c r="AB131" s="37"/>
      <c r="AC131" s="37"/>
      <c r="AD131" s="37"/>
      <c r="AE131" s="37"/>
      <c r="AF131" s="37"/>
      <c r="AG131" s="37"/>
      <c r="AH131" s="56"/>
      <c r="AI131" s="56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</row>
    <row r="132" spans="1:49" ht="12.75">
      <c r="A132" s="37"/>
      <c r="B132" s="37"/>
      <c r="C132" s="37"/>
      <c r="D132" s="728"/>
      <c r="E132" s="728"/>
      <c r="F132" s="728"/>
      <c r="G132" s="728"/>
      <c r="H132" s="728"/>
      <c r="I132" s="728"/>
      <c r="J132" s="728"/>
      <c r="K132" s="728"/>
      <c r="L132" s="728"/>
      <c r="M132" s="728"/>
      <c r="N132" s="728"/>
      <c r="O132" s="728"/>
      <c r="P132" s="728"/>
      <c r="Q132" s="728"/>
      <c r="R132" s="728"/>
      <c r="S132" s="728"/>
      <c r="T132" s="728"/>
      <c r="U132" s="728"/>
      <c r="V132" s="728"/>
      <c r="W132" s="728"/>
      <c r="X132" s="728"/>
      <c r="Y132" s="728"/>
      <c r="Z132" s="728"/>
      <c r="AA132" s="37"/>
      <c r="AB132" s="37"/>
      <c r="AC132" s="37"/>
      <c r="AD132" s="37"/>
      <c r="AE132" s="37"/>
      <c r="AF132" s="37"/>
      <c r="AG132" s="37"/>
      <c r="AH132" s="56"/>
      <c r="AI132" s="56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</row>
    <row r="133" spans="1:49" ht="12.75">
      <c r="A133" s="37"/>
      <c r="B133" s="37"/>
      <c r="C133" s="37"/>
      <c r="D133" s="728"/>
      <c r="E133" s="728"/>
      <c r="F133" s="728"/>
      <c r="G133" s="728"/>
      <c r="H133" s="728"/>
      <c r="I133" s="728"/>
      <c r="J133" s="728"/>
      <c r="K133" s="728"/>
      <c r="L133" s="728"/>
      <c r="M133" s="728"/>
      <c r="N133" s="728"/>
      <c r="O133" s="728"/>
      <c r="P133" s="728"/>
      <c r="Q133" s="728"/>
      <c r="R133" s="728"/>
      <c r="S133" s="728"/>
      <c r="T133" s="728"/>
      <c r="U133" s="728"/>
      <c r="V133" s="728"/>
      <c r="W133" s="728"/>
      <c r="X133" s="728"/>
      <c r="Y133" s="728"/>
      <c r="Z133" s="728"/>
      <c r="AA133" s="37"/>
      <c r="AB133" s="37"/>
      <c r="AC133" s="37"/>
      <c r="AD133" s="37"/>
      <c r="AE133" s="37"/>
      <c r="AF133" s="37"/>
      <c r="AG133" s="37"/>
      <c r="AH133" s="56"/>
      <c r="AI133" s="56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</row>
    <row r="134" spans="1:49" ht="12.75">
      <c r="A134" s="37"/>
      <c r="B134" s="37"/>
      <c r="C134" s="37"/>
      <c r="D134" s="728"/>
      <c r="E134" s="728"/>
      <c r="F134" s="728"/>
      <c r="G134" s="728"/>
      <c r="H134" s="728"/>
      <c r="I134" s="728"/>
      <c r="J134" s="728"/>
      <c r="K134" s="728"/>
      <c r="L134" s="728"/>
      <c r="M134" s="728"/>
      <c r="N134" s="728"/>
      <c r="O134" s="728"/>
      <c r="P134" s="728"/>
      <c r="Q134" s="728"/>
      <c r="R134" s="728"/>
      <c r="S134" s="728"/>
      <c r="T134" s="728"/>
      <c r="U134" s="728"/>
      <c r="V134" s="728"/>
      <c r="W134" s="728"/>
      <c r="X134" s="728"/>
      <c r="Y134" s="728"/>
      <c r="Z134" s="728"/>
      <c r="AA134" s="37"/>
      <c r="AB134" s="37"/>
      <c r="AC134" s="37"/>
      <c r="AD134" s="37"/>
      <c r="AE134" s="37"/>
      <c r="AF134" s="37"/>
      <c r="AG134" s="37"/>
      <c r="AH134" s="56"/>
      <c r="AI134" s="56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</row>
    <row r="135" spans="1:49" ht="12.75">
      <c r="A135" s="37"/>
      <c r="B135" s="37"/>
      <c r="C135" s="37"/>
      <c r="D135" s="728"/>
      <c r="E135" s="728"/>
      <c r="F135" s="728"/>
      <c r="G135" s="728"/>
      <c r="H135" s="728"/>
      <c r="I135" s="728"/>
      <c r="J135" s="728"/>
      <c r="K135" s="728"/>
      <c r="L135" s="728"/>
      <c r="M135" s="728"/>
      <c r="N135" s="728"/>
      <c r="O135" s="728"/>
      <c r="P135" s="728"/>
      <c r="Q135" s="728"/>
      <c r="R135" s="728"/>
      <c r="S135" s="728"/>
      <c r="T135" s="728"/>
      <c r="U135" s="728"/>
      <c r="V135" s="728"/>
      <c r="W135" s="728"/>
      <c r="X135" s="728"/>
      <c r="Y135" s="728"/>
      <c r="Z135" s="728"/>
      <c r="AA135" s="37"/>
      <c r="AB135" s="37"/>
      <c r="AC135" s="37"/>
      <c r="AD135" s="37"/>
      <c r="AE135" s="37"/>
      <c r="AF135" s="37"/>
      <c r="AG135" s="37"/>
      <c r="AH135" s="56"/>
      <c r="AI135" s="56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</row>
    <row r="136" spans="1:49" ht="12.75">
      <c r="A136" s="37"/>
      <c r="B136" s="37"/>
      <c r="C136" s="37"/>
      <c r="D136" s="728"/>
      <c r="E136" s="728"/>
      <c r="F136" s="728"/>
      <c r="G136" s="728"/>
      <c r="H136" s="728"/>
      <c r="I136" s="728"/>
      <c r="J136" s="728"/>
      <c r="K136" s="728"/>
      <c r="L136" s="728"/>
      <c r="M136" s="728"/>
      <c r="N136" s="728"/>
      <c r="O136" s="728"/>
      <c r="P136" s="728"/>
      <c r="Q136" s="728"/>
      <c r="R136" s="728"/>
      <c r="S136" s="728"/>
      <c r="T136" s="728"/>
      <c r="U136" s="728"/>
      <c r="V136" s="728"/>
      <c r="W136" s="728"/>
      <c r="X136" s="728"/>
      <c r="Y136" s="728"/>
      <c r="Z136" s="728"/>
      <c r="AA136" s="37"/>
      <c r="AB136" s="37"/>
      <c r="AC136" s="37"/>
      <c r="AD136" s="37"/>
      <c r="AE136" s="37"/>
      <c r="AF136" s="37"/>
      <c r="AG136" s="37"/>
      <c r="AH136" s="56"/>
      <c r="AI136" s="56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</row>
    <row r="137" spans="1:49" ht="12.75">
      <c r="A137" s="37"/>
      <c r="B137" s="723"/>
      <c r="C137" s="37"/>
      <c r="D137" s="728"/>
      <c r="E137" s="728"/>
      <c r="F137" s="728"/>
      <c r="G137" s="728"/>
      <c r="H137" s="728"/>
      <c r="I137" s="728"/>
      <c r="J137" s="728"/>
      <c r="K137" s="728"/>
      <c r="L137" s="728"/>
      <c r="M137" s="728"/>
      <c r="N137" s="728"/>
      <c r="O137" s="728"/>
      <c r="P137" s="728"/>
      <c r="Q137" s="728"/>
      <c r="R137" s="728"/>
      <c r="S137" s="728"/>
      <c r="T137" s="728"/>
      <c r="U137" s="728"/>
      <c r="V137" s="728"/>
      <c r="W137" s="728"/>
      <c r="X137" s="728"/>
      <c r="Y137" s="728"/>
      <c r="Z137" s="728"/>
      <c r="AA137" s="37"/>
      <c r="AB137" s="37"/>
      <c r="AC137" s="37"/>
      <c r="AD137" s="37"/>
      <c r="AE137" s="37"/>
      <c r="AF137" s="37"/>
      <c r="AG137" s="37"/>
      <c r="AH137" s="56"/>
      <c r="AI137" s="56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</row>
    <row r="138" spans="1:49" ht="12.75">
      <c r="A138" s="37"/>
      <c r="B138" s="37"/>
      <c r="C138" s="37"/>
      <c r="D138" s="728"/>
      <c r="E138" s="728"/>
      <c r="F138" s="728"/>
      <c r="G138" s="728"/>
      <c r="H138" s="728"/>
      <c r="I138" s="728"/>
      <c r="J138" s="728"/>
      <c r="K138" s="728"/>
      <c r="L138" s="728"/>
      <c r="M138" s="728"/>
      <c r="N138" s="728"/>
      <c r="O138" s="728"/>
      <c r="P138" s="728"/>
      <c r="Q138" s="728"/>
      <c r="R138" s="728"/>
      <c r="S138" s="728"/>
      <c r="T138" s="728"/>
      <c r="U138" s="728"/>
      <c r="V138" s="728"/>
      <c r="W138" s="728"/>
      <c r="X138" s="728"/>
      <c r="Y138" s="728"/>
      <c r="Z138" s="728"/>
      <c r="AA138" s="37"/>
      <c r="AB138" s="37"/>
      <c r="AC138" s="37"/>
      <c r="AD138" s="37"/>
      <c r="AE138" s="37"/>
      <c r="AF138" s="37"/>
      <c r="AG138" s="37"/>
      <c r="AH138" s="56"/>
      <c r="AI138" s="56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</row>
    <row r="139" spans="1:49" ht="12.75">
      <c r="A139" s="37"/>
      <c r="B139" s="710"/>
      <c r="C139" s="37"/>
      <c r="D139" s="728"/>
      <c r="E139" s="728"/>
      <c r="F139" s="728"/>
      <c r="G139" s="728"/>
      <c r="H139" s="728"/>
      <c r="I139" s="728"/>
      <c r="J139" s="728"/>
      <c r="K139" s="728"/>
      <c r="L139" s="728"/>
      <c r="M139" s="728"/>
      <c r="N139" s="728"/>
      <c r="O139" s="728"/>
      <c r="P139" s="728"/>
      <c r="Q139" s="728"/>
      <c r="R139" s="728"/>
      <c r="S139" s="728"/>
      <c r="T139" s="728"/>
      <c r="U139" s="728"/>
      <c r="V139" s="728"/>
      <c r="W139" s="728"/>
      <c r="X139" s="728"/>
      <c r="Y139" s="728"/>
      <c r="Z139" s="728"/>
      <c r="AA139" s="37"/>
      <c r="AB139" s="37"/>
      <c r="AC139" s="37"/>
      <c r="AD139" s="37"/>
      <c r="AE139" s="37"/>
      <c r="AF139" s="37"/>
      <c r="AG139" s="37"/>
      <c r="AH139" s="56"/>
      <c r="AI139" s="56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</row>
    <row r="140" spans="1:49" ht="12.75">
      <c r="A140" s="37"/>
      <c r="B140" s="710"/>
      <c r="C140" s="37"/>
      <c r="D140" s="728"/>
      <c r="E140" s="728"/>
      <c r="F140" s="728"/>
      <c r="G140" s="728"/>
      <c r="H140" s="728"/>
      <c r="I140" s="728"/>
      <c r="J140" s="728"/>
      <c r="K140" s="728"/>
      <c r="L140" s="728"/>
      <c r="M140" s="728"/>
      <c r="N140" s="728"/>
      <c r="O140" s="728"/>
      <c r="P140" s="728"/>
      <c r="Q140" s="728"/>
      <c r="R140" s="728"/>
      <c r="S140" s="728"/>
      <c r="T140" s="728"/>
      <c r="U140" s="728"/>
      <c r="V140" s="728"/>
      <c r="W140" s="728"/>
      <c r="X140" s="728"/>
      <c r="Y140" s="728"/>
      <c r="Z140" s="728"/>
      <c r="AA140" s="37"/>
      <c r="AB140" s="37"/>
      <c r="AC140" s="37"/>
      <c r="AD140" s="37"/>
      <c r="AE140" s="37"/>
      <c r="AF140" s="37"/>
      <c r="AG140" s="37"/>
      <c r="AH140" s="56"/>
      <c r="AI140" s="56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</row>
    <row r="141" spans="1:49" ht="12.75">
      <c r="A141" s="37"/>
      <c r="B141" s="710"/>
      <c r="C141" s="37"/>
      <c r="D141" s="728"/>
      <c r="E141" s="728"/>
      <c r="F141" s="728"/>
      <c r="G141" s="728"/>
      <c r="H141" s="728"/>
      <c r="I141" s="728"/>
      <c r="J141" s="728"/>
      <c r="K141" s="728"/>
      <c r="L141" s="728"/>
      <c r="M141" s="728"/>
      <c r="N141" s="728"/>
      <c r="O141" s="728"/>
      <c r="P141" s="728"/>
      <c r="Q141" s="728"/>
      <c r="R141" s="728"/>
      <c r="S141" s="728"/>
      <c r="T141" s="728"/>
      <c r="U141" s="728"/>
      <c r="V141" s="728"/>
      <c r="W141" s="728"/>
      <c r="X141" s="728"/>
      <c r="Y141" s="728"/>
      <c r="Z141" s="728"/>
      <c r="AA141" s="37"/>
      <c r="AB141" s="37"/>
      <c r="AC141" s="37"/>
      <c r="AD141" s="37"/>
      <c r="AE141" s="37"/>
      <c r="AF141" s="37"/>
      <c r="AG141" s="37"/>
      <c r="AH141" s="56"/>
      <c r="AI141" s="56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</row>
    <row r="142" spans="1:49" ht="12.75">
      <c r="A142" s="37"/>
      <c r="B142" s="710"/>
      <c r="C142" s="37"/>
      <c r="D142" s="728"/>
      <c r="E142" s="728"/>
      <c r="F142" s="728"/>
      <c r="G142" s="728"/>
      <c r="H142" s="728"/>
      <c r="I142" s="728"/>
      <c r="J142" s="728"/>
      <c r="K142" s="728"/>
      <c r="L142" s="728"/>
      <c r="M142" s="728"/>
      <c r="N142" s="728"/>
      <c r="O142" s="728"/>
      <c r="P142" s="728"/>
      <c r="Q142" s="728"/>
      <c r="R142" s="728"/>
      <c r="S142" s="728"/>
      <c r="T142" s="728"/>
      <c r="U142" s="728"/>
      <c r="V142" s="728"/>
      <c r="W142" s="728"/>
      <c r="X142" s="728"/>
      <c r="Y142" s="728"/>
      <c r="Z142" s="728"/>
      <c r="AA142" s="37"/>
      <c r="AB142" s="37"/>
      <c r="AC142" s="37"/>
      <c r="AD142" s="37"/>
      <c r="AE142" s="37"/>
      <c r="AF142" s="37"/>
      <c r="AG142" s="37"/>
      <c r="AH142" s="56"/>
      <c r="AI142" s="56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</row>
    <row r="143" spans="1:49" ht="12.75">
      <c r="A143" s="739"/>
      <c r="B143" s="739"/>
      <c r="C143" s="69"/>
      <c r="D143" s="1762"/>
      <c r="E143" s="1762"/>
      <c r="F143" s="1762"/>
      <c r="G143" s="1762"/>
      <c r="H143" s="1762"/>
      <c r="I143" s="1762"/>
      <c r="J143" s="1762"/>
      <c r="K143" s="1762"/>
      <c r="L143" s="1762"/>
      <c r="M143" s="1762"/>
      <c r="N143" s="1762"/>
      <c r="O143" s="1762"/>
      <c r="P143" s="1763"/>
      <c r="Q143" s="1763"/>
      <c r="R143" s="1763"/>
      <c r="S143" s="1763"/>
      <c r="T143" s="1763"/>
      <c r="U143" s="1763"/>
      <c r="V143" s="1763"/>
      <c r="W143" s="1763"/>
      <c r="X143" s="1763"/>
      <c r="Y143" s="1763"/>
      <c r="Z143" s="1763"/>
      <c r="AA143" s="37"/>
      <c r="AB143" s="37"/>
      <c r="AC143" s="37"/>
      <c r="AD143" s="37"/>
      <c r="AE143" s="37"/>
      <c r="AF143" s="37"/>
      <c r="AG143" s="37"/>
      <c r="AH143" s="56"/>
      <c r="AI143" s="56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</row>
    <row r="144" spans="1:49" ht="12.75">
      <c r="A144" s="710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56"/>
      <c r="AI144" s="56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</row>
    <row r="145" ht="12.75">
      <c r="A145" s="936"/>
    </row>
  </sheetData>
  <mergeCells count="18">
    <mergeCell ref="A67:BN67"/>
    <mergeCell ref="A68:BN68"/>
    <mergeCell ref="A1:I1"/>
    <mergeCell ref="A2:I2"/>
    <mergeCell ref="A3:I3"/>
    <mergeCell ref="A5:I5"/>
    <mergeCell ref="A6:I6"/>
    <mergeCell ref="A8:C8"/>
    <mergeCell ref="A9:C9"/>
    <mergeCell ref="A66:BN66"/>
    <mergeCell ref="D143:O143"/>
    <mergeCell ref="P143:Z143"/>
    <mergeCell ref="AJ70:AJ71"/>
    <mergeCell ref="AK70:AK71"/>
    <mergeCell ref="AL70:AL71"/>
    <mergeCell ref="A71:C71"/>
    <mergeCell ref="A70:C70"/>
    <mergeCell ref="AI70:AI71"/>
  </mergeCells>
  <printOptions/>
  <pageMargins left="0.75" right="0.75" top="1" bottom="1" header="0.5" footer="0.5"/>
  <pageSetup fitToHeight="1" fitToWidth="1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25">
      <selection activeCell="A9" sqref="A9"/>
    </sheetView>
  </sheetViews>
  <sheetFormatPr defaultColWidth="11.00390625" defaultRowHeight="16.5" customHeight="1"/>
  <cols>
    <col min="1" max="1" width="43.421875" style="10" customWidth="1"/>
    <col min="2" max="2" width="8.28125" style="10" customWidth="1"/>
    <col min="3" max="3" width="9.28125" style="10" customWidth="1"/>
    <col min="4" max="4" width="8.8515625" style="41" bestFit="1" customWidth="1"/>
    <col min="5" max="5" width="9.28125" style="41" customWidth="1"/>
    <col min="6" max="6" width="8.421875" style="10" customWidth="1"/>
    <col min="7" max="7" width="1.8515625" style="41" customWidth="1"/>
    <col min="8" max="8" width="7.00390625" style="10" bestFit="1" customWidth="1"/>
    <col min="9" max="9" width="9.421875" style="41" bestFit="1" customWidth="1"/>
    <col min="10" max="10" width="2.140625" style="41" customWidth="1"/>
    <col min="11" max="11" width="7.140625" style="41" bestFit="1" customWidth="1"/>
    <col min="12" max="16384" width="11.00390625" style="10" customWidth="1"/>
  </cols>
  <sheetData>
    <row r="1" spans="1:11" ht="16.5" customHeight="1">
      <c r="A1" s="1721" t="s">
        <v>709</v>
      </c>
      <c r="B1" s="1721"/>
      <c r="C1" s="1721"/>
      <c r="D1" s="1721"/>
      <c r="E1" s="1721"/>
      <c r="F1" s="1721"/>
      <c r="G1" s="1721"/>
      <c r="H1" s="1721"/>
      <c r="I1" s="1721"/>
      <c r="J1" s="1721"/>
      <c r="K1" s="1721"/>
    </row>
    <row r="2" spans="1:11" ht="16.5" customHeight="1">
      <c r="A2" s="1722" t="s">
        <v>274</v>
      </c>
      <c r="B2" s="1722"/>
      <c r="C2" s="1722"/>
      <c r="D2" s="1722"/>
      <c r="E2" s="1722"/>
      <c r="F2" s="1722"/>
      <c r="G2" s="1722"/>
      <c r="H2" s="1722"/>
      <c r="I2" s="1722"/>
      <c r="J2" s="1722"/>
      <c r="K2" s="1722"/>
    </row>
    <row r="3" spans="1:11" ht="16.5" customHeight="1" thickBot="1">
      <c r="A3" s="12" t="s">
        <v>332</v>
      </c>
      <c r="B3" s="12"/>
      <c r="C3" s="12"/>
      <c r="D3" s="37"/>
      <c r="E3" s="37"/>
      <c r="F3" s="12"/>
      <c r="G3" s="37"/>
      <c r="H3" s="12"/>
      <c r="I3" s="1723" t="s">
        <v>415</v>
      </c>
      <c r="J3" s="1723"/>
      <c r="K3" s="1723"/>
    </row>
    <row r="4" spans="1:11" ht="16.5" customHeight="1" thickTop="1">
      <c r="A4" s="1275"/>
      <c r="B4" s="1593"/>
      <c r="C4" s="1594"/>
      <c r="D4" s="1594"/>
      <c r="E4" s="1594"/>
      <c r="F4" s="1724" t="s">
        <v>467</v>
      </c>
      <c r="G4" s="1725"/>
      <c r="H4" s="1725"/>
      <c r="I4" s="1725"/>
      <c r="J4" s="1725"/>
      <c r="K4" s="1726"/>
    </row>
    <row r="5" spans="1:11" ht="16.5" customHeight="1">
      <c r="A5" s="1595" t="s">
        <v>449</v>
      </c>
      <c r="B5" s="1380">
        <v>2010</v>
      </c>
      <c r="C5" s="1380">
        <v>2011</v>
      </c>
      <c r="D5" s="1380">
        <v>2011</v>
      </c>
      <c r="E5" s="1380">
        <v>2012</v>
      </c>
      <c r="F5" s="1717" t="s">
        <v>1000</v>
      </c>
      <c r="G5" s="1718"/>
      <c r="H5" s="1719"/>
      <c r="I5" s="1717" t="s">
        <v>413</v>
      </c>
      <c r="J5" s="1718"/>
      <c r="K5" s="1720"/>
    </row>
    <row r="6" spans="1:11" ht="16.5" customHeight="1">
      <c r="A6" s="1083" t="s">
        <v>332</v>
      </c>
      <c r="B6" s="1574" t="s">
        <v>260</v>
      </c>
      <c r="C6" s="1574" t="s">
        <v>450</v>
      </c>
      <c r="D6" s="1574" t="s">
        <v>260</v>
      </c>
      <c r="E6" s="1387" t="s">
        <v>450</v>
      </c>
      <c r="F6" s="1388" t="s">
        <v>336</v>
      </c>
      <c r="G6" s="1389" t="s">
        <v>332</v>
      </c>
      <c r="H6" s="1389" t="s">
        <v>317</v>
      </c>
      <c r="I6" s="1388" t="s">
        <v>336</v>
      </c>
      <c r="J6" s="1389" t="s">
        <v>332</v>
      </c>
      <c r="K6" s="1391" t="s">
        <v>317</v>
      </c>
    </row>
    <row r="7" spans="1:11" ht="16.5" customHeight="1">
      <c r="A7" s="1254" t="s">
        <v>710</v>
      </c>
      <c r="B7" s="1596">
        <v>213205.51387120932</v>
      </c>
      <c r="C7" s="1596">
        <v>198027.09057952045</v>
      </c>
      <c r="D7" s="1597">
        <v>216039.1017192778</v>
      </c>
      <c r="E7" s="1597">
        <v>326480.17588139034</v>
      </c>
      <c r="F7" s="1598">
        <v>-14939.510735678869</v>
      </c>
      <c r="G7" s="1599" t="s">
        <v>240</v>
      </c>
      <c r="H7" s="1600">
        <v>-7.007093983837281</v>
      </c>
      <c r="I7" s="1601">
        <v>91370.07825209755</v>
      </c>
      <c r="J7" s="1602" t="s">
        <v>241</v>
      </c>
      <c r="K7" s="1603">
        <v>42.293305945524736</v>
      </c>
    </row>
    <row r="8" spans="1:11" ht="16.5" customHeight="1">
      <c r="A8" s="1256" t="s">
        <v>451</v>
      </c>
      <c r="B8" s="1604">
        <v>275204.078979265</v>
      </c>
      <c r="C8" s="1604">
        <v>260261.28097496103</v>
      </c>
      <c r="D8" s="1605">
        <v>278883.7603228904</v>
      </c>
      <c r="E8" s="1606">
        <v>394330.2864101251</v>
      </c>
      <c r="F8" s="1607">
        <v>-14942.798004303972</v>
      </c>
      <c r="G8" s="1608"/>
      <c r="H8" s="1607">
        <v>-5.429715307900587</v>
      </c>
      <c r="I8" s="1609">
        <v>115446.52608723467</v>
      </c>
      <c r="J8" s="1610"/>
      <c r="K8" s="1611">
        <v>41.39592995790475</v>
      </c>
    </row>
    <row r="9" spans="1:11" ht="16.5" customHeight="1">
      <c r="A9" s="1256" t="s">
        <v>452</v>
      </c>
      <c r="B9" s="1607">
        <v>61998.56510805569</v>
      </c>
      <c r="C9" s="1607">
        <v>62234.19039544057</v>
      </c>
      <c r="D9" s="1607">
        <v>62844.658603612625</v>
      </c>
      <c r="E9" s="1607">
        <v>67850.11052873477</v>
      </c>
      <c r="F9" s="1612">
        <v>235.6252873848789</v>
      </c>
      <c r="G9" s="1608"/>
      <c r="H9" s="1607">
        <v>0.3800495817511481</v>
      </c>
      <c r="I9" s="1609">
        <v>5005.45192512215</v>
      </c>
      <c r="J9" s="1610"/>
      <c r="K9" s="1611">
        <v>7.964800885773945</v>
      </c>
    </row>
    <row r="10" spans="1:11" ht="16.5" customHeight="1">
      <c r="A10" s="1258" t="s">
        <v>453</v>
      </c>
      <c r="B10" s="1610">
        <v>51281.34344671569</v>
      </c>
      <c r="C10" s="1610">
        <v>51609.14222546057</v>
      </c>
      <c r="D10" s="1610">
        <v>52336.42281183262</v>
      </c>
      <c r="E10" s="1610">
        <v>56237.521492814776</v>
      </c>
      <c r="F10" s="1612">
        <v>327.7987787448801</v>
      </c>
      <c r="G10" s="1608"/>
      <c r="H10" s="1607">
        <v>0.639216441522212</v>
      </c>
      <c r="I10" s="1609">
        <v>3901.098680982155</v>
      </c>
      <c r="J10" s="1610"/>
      <c r="K10" s="1611">
        <v>7.453888652283213</v>
      </c>
    </row>
    <row r="11" spans="1:11" s="12" customFormat="1" ht="16.5" customHeight="1">
      <c r="A11" s="1254" t="s">
        <v>454</v>
      </c>
      <c r="B11" s="1596">
        <v>10717.221661340001</v>
      </c>
      <c r="C11" s="1596">
        <v>10625.048169979998</v>
      </c>
      <c r="D11" s="1597">
        <v>10508.23579178</v>
      </c>
      <c r="E11" s="1597">
        <v>11612.589035919998</v>
      </c>
      <c r="F11" s="1613">
        <v>-92.17349136000303</v>
      </c>
      <c r="G11" s="1590"/>
      <c r="H11" s="1596">
        <v>-0.8600502469077265</v>
      </c>
      <c r="I11" s="1609">
        <v>1104.3532441399984</v>
      </c>
      <c r="J11" s="1597"/>
      <c r="K11" s="1614">
        <v>10.509406774102573</v>
      </c>
    </row>
    <row r="12" spans="1:11" ht="16.5" customHeight="1">
      <c r="A12" s="1254" t="s">
        <v>711</v>
      </c>
      <c r="B12" s="1596">
        <v>607781.26214735</v>
      </c>
      <c r="C12" s="1596">
        <v>678224.9992510753</v>
      </c>
      <c r="D12" s="1597">
        <v>706004.197146435</v>
      </c>
      <c r="E12" s="1597">
        <v>719921.8464632328</v>
      </c>
      <c r="F12" s="1613">
        <v>70204.82454771525</v>
      </c>
      <c r="G12" s="1615" t="s">
        <v>240</v>
      </c>
      <c r="H12" s="1596">
        <v>11.551001802799057</v>
      </c>
      <c r="I12" s="1601">
        <v>32988.64522681279</v>
      </c>
      <c r="J12" s="1616" t="s">
        <v>241</v>
      </c>
      <c r="K12" s="1614">
        <v>4.6725848599977216</v>
      </c>
    </row>
    <row r="13" spans="1:11" ht="16.5" customHeight="1">
      <c r="A13" s="1256" t="s">
        <v>455</v>
      </c>
      <c r="B13" s="1607">
        <v>796598.2018170359</v>
      </c>
      <c r="C13" s="1607">
        <v>857048.561628306</v>
      </c>
      <c r="D13" s="1610">
        <v>912576.4322393315</v>
      </c>
      <c r="E13" s="1610">
        <v>940226.0496301192</v>
      </c>
      <c r="F13" s="1617">
        <v>60450.359811270144</v>
      </c>
      <c r="G13" s="1618"/>
      <c r="H13" s="1619">
        <v>7.588563428009657</v>
      </c>
      <c r="I13" s="1620">
        <v>27649.617390787695</v>
      </c>
      <c r="J13" s="1620"/>
      <c r="K13" s="1621">
        <v>3.029841272904616</v>
      </c>
    </row>
    <row r="14" spans="1:11" ht="16.5" customHeight="1">
      <c r="A14" s="1256" t="s">
        <v>712</v>
      </c>
      <c r="B14" s="1607">
        <v>136522.94836192002</v>
      </c>
      <c r="C14" s="1607">
        <v>117191.36371971</v>
      </c>
      <c r="D14" s="1610">
        <v>163439.36997209</v>
      </c>
      <c r="E14" s="1610">
        <v>130654.80175601997</v>
      </c>
      <c r="F14" s="1612">
        <v>-19331.584642210015</v>
      </c>
      <c r="G14" s="1608"/>
      <c r="H14" s="1622">
        <v>-14.159952501877058</v>
      </c>
      <c r="I14" s="1610">
        <v>-32784.56821607004</v>
      </c>
      <c r="J14" s="1610"/>
      <c r="K14" s="1611">
        <v>-20.05916213557881</v>
      </c>
    </row>
    <row r="15" spans="1:11" ht="16.5" customHeight="1">
      <c r="A15" s="1258" t="s">
        <v>456</v>
      </c>
      <c r="B15" s="1607">
        <v>136522.94836192002</v>
      </c>
      <c r="C15" s="1607">
        <v>118139.59622815001</v>
      </c>
      <c r="D15" s="1610">
        <v>163439.36997209</v>
      </c>
      <c r="E15" s="1610">
        <v>157827.20366479998</v>
      </c>
      <c r="F15" s="1612">
        <v>-18383.352133770008</v>
      </c>
      <c r="G15" s="1608"/>
      <c r="H15" s="1622">
        <v>-13.465393440695445</v>
      </c>
      <c r="I15" s="1610">
        <v>-5612.166307290026</v>
      </c>
      <c r="J15" s="1610"/>
      <c r="K15" s="1611">
        <v>-3.4337909576183496</v>
      </c>
    </row>
    <row r="16" spans="1:11" ht="16.5" customHeight="1">
      <c r="A16" s="1258" t="s">
        <v>457</v>
      </c>
      <c r="B16" s="1607">
        <v>0</v>
      </c>
      <c r="C16" s="1610">
        <v>948.23250844</v>
      </c>
      <c r="D16" s="1610">
        <v>0</v>
      </c>
      <c r="E16" s="1610">
        <v>27172.401908780008</v>
      </c>
      <c r="F16" s="1612">
        <v>948.23250844</v>
      </c>
      <c r="G16" s="1608"/>
      <c r="H16" s="1267" t="s">
        <v>1066</v>
      </c>
      <c r="I16" s="1610">
        <v>27172.401908780008</v>
      </c>
      <c r="J16" s="1610"/>
      <c r="K16" s="1268" t="s">
        <v>1066</v>
      </c>
    </row>
    <row r="17" spans="1:11" ht="16.5" customHeight="1">
      <c r="A17" s="1256" t="s">
        <v>713</v>
      </c>
      <c r="B17" s="1607">
        <v>5876.066995</v>
      </c>
      <c r="C17" s="1607">
        <v>6542.031999999999</v>
      </c>
      <c r="D17" s="1610">
        <v>6347.6535</v>
      </c>
      <c r="E17" s="1610">
        <v>8196.68904509</v>
      </c>
      <c r="F17" s="1612">
        <v>665.9650049999991</v>
      </c>
      <c r="G17" s="1608"/>
      <c r="H17" s="1622">
        <v>11.33351620338357</v>
      </c>
      <c r="I17" s="1610">
        <v>1849.0355450899988</v>
      </c>
      <c r="J17" s="1610"/>
      <c r="K17" s="1611">
        <v>29.129434130108056</v>
      </c>
    </row>
    <row r="18" spans="1:11" ht="16.5" customHeight="1">
      <c r="A18" s="1258" t="s">
        <v>714</v>
      </c>
      <c r="B18" s="1607">
        <v>15648.818626298213</v>
      </c>
      <c r="C18" s="1607">
        <v>12114.743089945661</v>
      </c>
      <c r="D18" s="1607">
        <v>15466.972994191616</v>
      </c>
      <c r="E18" s="1607">
        <v>11016.95277162681</v>
      </c>
      <c r="F18" s="1612">
        <v>-3534.0755363525514</v>
      </c>
      <c r="G18" s="1608"/>
      <c r="H18" s="1622">
        <v>-22.583657084589458</v>
      </c>
      <c r="I18" s="1610">
        <v>-4450.020222564806</v>
      </c>
      <c r="J18" s="1610"/>
      <c r="K18" s="1611">
        <v>-28.771112642635003</v>
      </c>
    </row>
    <row r="19" spans="1:11" ht="16.5" customHeight="1">
      <c r="A19" s="1258" t="s">
        <v>458</v>
      </c>
      <c r="B19" s="1607">
        <v>2596.89390718</v>
      </c>
      <c r="C19" s="1607">
        <v>3051.71636871</v>
      </c>
      <c r="D19" s="1607">
        <v>5427.03486871</v>
      </c>
      <c r="E19" s="1610">
        <v>2127.75853817</v>
      </c>
      <c r="F19" s="1612">
        <v>454.82246153000006</v>
      </c>
      <c r="G19" s="1608"/>
      <c r="H19" s="1622">
        <v>17.51409482969204</v>
      </c>
      <c r="I19" s="1610">
        <v>-3299.2763305400003</v>
      </c>
      <c r="J19" s="1610"/>
      <c r="K19" s="1611">
        <v>-60.793350519309165</v>
      </c>
    </row>
    <row r="20" spans="1:11" ht="16.5" customHeight="1">
      <c r="A20" s="1258" t="s">
        <v>459</v>
      </c>
      <c r="B20" s="1607">
        <v>13051.924719118213</v>
      </c>
      <c r="C20" s="1607">
        <v>9063.026721235661</v>
      </c>
      <c r="D20" s="1607">
        <v>10039.938125481616</v>
      </c>
      <c r="E20" s="1607">
        <v>8889.19423345681</v>
      </c>
      <c r="F20" s="1612">
        <v>-3988.897997882552</v>
      </c>
      <c r="G20" s="1608"/>
      <c r="H20" s="1622">
        <v>-30.561760688365673</v>
      </c>
      <c r="I20" s="1610">
        <v>-1150.743892024806</v>
      </c>
      <c r="J20" s="1610"/>
      <c r="K20" s="1611">
        <v>-11.46166318599304</v>
      </c>
    </row>
    <row r="21" spans="1:11" ht="16.5" customHeight="1">
      <c r="A21" s="1256" t="s">
        <v>261</v>
      </c>
      <c r="B21" s="1607">
        <v>638550.3678338177</v>
      </c>
      <c r="C21" s="1607">
        <v>721200.4228186504</v>
      </c>
      <c r="D21" s="1610">
        <v>727322.43577305</v>
      </c>
      <c r="E21" s="1610">
        <v>790357.6060573824</v>
      </c>
      <c r="F21" s="1612">
        <v>82650.05498483265</v>
      </c>
      <c r="G21" s="728"/>
      <c r="H21" s="1622">
        <v>12.943388516901186</v>
      </c>
      <c r="I21" s="1610">
        <v>63035.170284332475</v>
      </c>
      <c r="J21" s="1623"/>
      <c r="K21" s="1611">
        <v>8.666743549212011</v>
      </c>
    </row>
    <row r="22" spans="1:11" ht="16.5" customHeight="1">
      <c r="A22" s="1259" t="s">
        <v>460</v>
      </c>
      <c r="B22" s="1596">
        <v>188816.93966968585</v>
      </c>
      <c r="C22" s="1596">
        <v>178823.56237723073</v>
      </c>
      <c r="D22" s="1596">
        <v>206572.23509289653</v>
      </c>
      <c r="E22" s="1596">
        <v>220304.20316688644</v>
      </c>
      <c r="F22" s="1613">
        <v>-9754.464736445112</v>
      </c>
      <c r="G22" s="1615" t="s">
        <v>240</v>
      </c>
      <c r="H22" s="1624">
        <v>-5.166096195346381</v>
      </c>
      <c r="I22" s="1597">
        <v>-5339.0278360250995</v>
      </c>
      <c r="J22" s="1616" t="s">
        <v>241</v>
      </c>
      <c r="K22" s="1614">
        <v>-2.584581530825821</v>
      </c>
    </row>
    <row r="23" spans="1:11" ht="16.5" customHeight="1">
      <c r="A23" s="1261" t="s">
        <v>716</v>
      </c>
      <c r="B23" s="1625">
        <v>820986.7760185594</v>
      </c>
      <c r="C23" s="1625">
        <v>876252.0898305958</v>
      </c>
      <c r="D23" s="1626">
        <v>922043.2988657128</v>
      </c>
      <c r="E23" s="1626">
        <v>1046402.0223446231</v>
      </c>
      <c r="F23" s="1598">
        <v>55265.31381203642</v>
      </c>
      <c r="G23" s="1627"/>
      <c r="H23" s="1600">
        <v>6.731571741027298</v>
      </c>
      <c r="I23" s="1626">
        <v>124358.72347891028</v>
      </c>
      <c r="J23" s="1626"/>
      <c r="K23" s="1603">
        <v>13.48729757397456</v>
      </c>
    </row>
    <row r="24" spans="1:11" ht="16.5" customHeight="1">
      <c r="A24" s="1256" t="s">
        <v>461</v>
      </c>
      <c r="B24" s="1610">
        <v>589926.0707299493</v>
      </c>
      <c r="C24" s="1610">
        <v>589344.1321757358</v>
      </c>
      <c r="D24" s="1610">
        <v>623049.1240155129</v>
      </c>
      <c r="E24" s="1610">
        <v>708486.9748584281</v>
      </c>
      <c r="F24" s="1612">
        <v>-581.9385542134987</v>
      </c>
      <c r="G24" s="1608"/>
      <c r="H24" s="1622">
        <v>-0.09864601398162194</v>
      </c>
      <c r="I24" s="1610">
        <v>85437.85084291524</v>
      </c>
      <c r="J24" s="1610"/>
      <c r="K24" s="1628">
        <v>13.712859476035149</v>
      </c>
    </row>
    <row r="25" spans="1:11" ht="16.5" customHeight="1">
      <c r="A25" s="1256" t="s">
        <v>462</v>
      </c>
      <c r="B25" s="1610">
        <v>212097.06901111937</v>
      </c>
      <c r="C25" s="1610">
        <v>211734.5872340405</v>
      </c>
      <c r="D25" s="1610">
        <v>223074.57713800477</v>
      </c>
      <c r="E25" s="1610">
        <v>239662.8655317464</v>
      </c>
      <c r="F25" s="1612">
        <v>-362.48177707887953</v>
      </c>
      <c r="G25" s="1608"/>
      <c r="H25" s="1622">
        <v>-0.17090371817437802</v>
      </c>
      <c r="I25" s="1610">
        <v>16588.288393741648</v>
      </c>
      <c r="J25" s="1610"/>
      <c r="K25" s="1628">
        <v>7.436207481177619</v>
      </c>
    </row>
    <row r="26" spans="1:11" ht="16.5" customHeight="1">
      <c r="A26" s="1258" t="s">
        <v>463</v>
      </c>
      <c r="B26" s="1607">
        <v>139281.32643735</v>
      </c>
      <c r="C26" s="1607">
        <v>139740.18954472</v>
      </c>
      <c r="D26" s="1610">
        <v>141931.480013872</v>
      </c>
      <c r="E26" s="1610">
        <v>160599.645328808</v>
      </c>
      <c r="F26" s="1612">
        <v>458.86310736997984</v>
      </c>
      <c r="G26" s="1608"/>
      <c r="H26" s="1622">
        <v>0.32945055816680535</v>
      </c>
      <c r="I26" s="1610">
        <v>18668.16531493599</v>
      </c>
      <c r="J26" s="1610"/>
      <c r="K26" s="1611">
        <v>13.15294204859374</v>
      </c>
    </row>
    <row r="27" spans="1:11" ht="16.5" customHeight="1">
      <c r="A27" s="1258" t="s">
        <v>464</v>
      </c>
      <c r="B27" s="1607">
        <v>72815.76895612938</v>
      </c>
      <c r="C27" s="1607">
        <v>71995.0781060446</v>
      </c>
      <c r="D27" s="1610">
        <v>81143.10784692926</v>
      </c>
      <c r="E27" s="1610">
        <v>79063.2755716714</v>
      </c>
      <c r="F27" s="1612">
        <v>-820.6908500847785</v>
      </c>
      <c r="G27" s="1608"/>
      <c r="H27" s="1622">
        <v>-1.1270784637036997</v>
      </c>
      <c r="I27" s="1610">
        <v>-2079.8322752578533</v>
      </c>
      <c r="J27" s="1610"/>
      <c r="K27" s="1611">
        <v>-2.5631656593451044</v>
      </c>
    </row>
    <row r="28" spans="1:11" ht="16.5" customHeight="1">
      <c r="A28" s="1258" t="s">
        <v>465</v>
      </c>
      <c r="B28" s="1610">
        <v>377829.00171882997</v>
      </c>
      <c r="C28" s="1610">
        <v>377609.5449416953</v>
      </c>
      <c r="D28" s="1610">
        <v>399974.54687750805</v>
      </c>
      <c r="E28" s="1610">
        <v>468824.1093266817</v>
      </c>
      <c r="F28" s="1612">
        <v>-219.4567771346774</v>
      </c>
      <c r="G28" s="1608"/>
      <c r="H28" s="1622">
        <v>-0.05808362410940364</v>
      </c>
      <c r="I28" s="1610">
        <v>68849.56244917365</v>
      </c>
      <c r="J28" s="1610"/>
      <c r="K28" s="1611">
        <v>17.21348595470971</v>
      </c>
    </row>
    <row r="29" spans="1:11" ht="16.5" customHeight="1">
      <c r="A29" s="1256" t="s">
        <v>466</v>
      </c>
      <c r="B29" s="1610">
        <v>231060.70528861</v>
      </c>
      <c r="C29" s="1610">
        <v>286907.95765486</v>
      </c>
      <c r="D29" s="1610">
        <v>298994.1748502</v>
      </c>
      <c r="E29" s="1610">
        <v>337915.047486195</v>
      </c>
      <c r="F29" s="1613">
        <v>55847.25236624997</v>
      </c>
      <c r="G29" s="1610"/>
      <c r="H29" s="1624">
        <v>24.16994802144877</v>
      </c>
      <c r="I29" s="1610">
        <v>38920.87263599498</v>
      </c>
      <c r="J29" s="1610"/>
      <c r="K29" s="1611">
        <v>13.017267863327051</v>
      </c>
    </row>
    <row r="30" spans="1:11" ht="16.5" customHeight="1">
      <c r="A30" s="1261" t="s">
        <v>717</v>
      </c>
      <c r="B30" s="1598">
        <v>872268.1194652751</v>
      </c>
      <c r="C30" s="1625">
        <v>927861.2320560564</v>
      </c>
      <c r="D30" s="1626">
        <v>974379.7216775455</v>
      </c>
      <c r="E30" s="1629">
        <v>1102639.5438374379</v>
      </c>
      <c r="F30" s="1598">
        <v>55593.1125907813</v>
      </c>
      <c r="G30" s="1626"/>
      <c r="H30" s="1600">
        <v>6.37339727890794</v>
      </c>
      <c r="I30" s="1626">
        <v>128259.82215989241</v>
      </c>
      <c r="J30" s="1626"/>
      <c r="K30" s="1603">
        <v>13.16322777521204</v>
      </c>
    </row>
    <row r="31" spans="1:11" ht="16.5" customHeight="1">
      <c r="A31" s="405" t="s">
        <v>718</v>
      </c>
      <c r="B31" s="1607">
        <v>218547.13747756998</v>
      </c>
      <c r="C31" s="1607">
        <v>208214.08522051</v>
      </c>
      <c r="D31" s="1610">
        <v>234188.76353819</v>
      </c>
      <c r="E31" s="1610">
        <v>260688.18240050995</v>
      </c>
      <c r="F31" s="1607">
        <v>-10333.052257059986</v>
      </c>
      <c r="G31" s="1608"/>
      <c r="H31" s="1607">
        <v>-4.728065705331186</v>
      </c>
      <c r="I31" s="1610">
        <v>26499.41886231996</v>
      </c>
      <c r="J31" s="1610"/>
      <c r="K31" s="1611">
        <v>11.315410040157031</v>
      </c>
    </row>
    <row r="32" spans="1:11" ht="16.5" customHeight="1">
      <c r="A32" s="405" t="s">
        <v>262</v>
      </c>
      <c r="B32" s="1630">
        <v>0.9704866028404852</v>
      </c>
      <c r="C32" s="1630">
        <v>1.0169080877011856</v>
      </c>
      <c r="D32" s="1630">
        <v>0.9525417606196431</v>
      </c>
      <c r="E32" s="1630">
        <v>0.9193468738200754</v>
      </c>
      <c r="F32" s="1607">
        <v>0.04642148486070041</v>
      </c>
      <c r="G32" s="1608"/>
      <c r="H32" s="1607">
        <v>4.783320524449374</v>
      </c>
      <c r="I32" s="1610">
        <v>-0.033194886799567724</v>
      </c>
      <c r="J32" s="1610"/>
      <c r="K32" s="1611">
        <v>-3.484874697564329</v>
      </c>
    </row>
    <row r="33" spans="1:11" ht="16.5" customHeight="1">
      <c r="A33" s="405" t="s">
        <v>263</v>
      </c>
      <c r="B33" s="1630">
        <v>2.6993081563033274</v>
      </c>
      <c r="C33" s="1630">
        <v>2.8304719709600263</v>
      </c>
      <c r="D33" s="1630">
        <v>2.6604569519148176</v>
      </c>
      <c r="E33" s="1630">
        <v>2.7177563951477466</v>
      </c>
      <c r="F33" s="1607">
        <v>0.1311638146566989</v>
      </c>
      <c r="G33" s="1608"/>
      <c r="H33" s="1607">
        <v>4.859164165840416</v>
      </c>
      <c r="I33" s="1610">
        <v>0.057299443232929015</v>
      </c>
      <c r="J33" s="1610"/>
      <c r="K33" s="1611">
        <v>2.1537444231784595</v>
      </c>
    </row>
    <row r="34" spans="1:11" ht="16.5" customHeight="1" thickBot="1">
      <c r="A34" s="1262" t="s">
        <v>264</v>
      </c>
      <c r="B34" s="1631">
        <v>3.7565661371465877</v>
      </c>
      <c r="C34" s="1631">
        <v>4.208418892038919</v>
      </c>
      <c r="D34" s="1632">
        <v>3.9371799267190375</v>
      </c>
      <c r="E34" s="1632">
        <v>4.013998688812739</v>
      </c>
      <c r="F34" s="1633">
        <v>0.45185275489233145</v>
      </c>
      <c r="G34" s="1634"/>
      <c r="H34" s="1633">
        <v>12.028345526096599</v>
      </c>
      <c r="I34" s="1635">
        <v>0.07681876209370175</v>
      </c>
      <c r="J34" s="1635"/>
      <c r="K34" s="1636">
        <v>1.9511112909111314</v>
      </c>
    </row>
    <row r="35" spans="1:11" s="41" customFormat="1" ht="16.5" customHeight="1" thickTop="1">
      <c r="A35" s="710" t="s">
        <v>175</v>
      </c>
      <c r="B35" s="1591"/>
      <c r="C35" s="37"/>
      <c r="D35" s="37"/>
      <c r="E35" s="37"/>
      <c r="F35" s="37"/>
      <c r="G35" s="1252"/>
      <c r="H35" s="37"/>
      <c r="I35" s="37"/>
      <c r="J35" s="37"/>
      <c r="K35" s="37"/>
    </row>
    <row r="36" spans="1:11" ht="16.5" customHeight="1">
      <c r="A36" s="710" t="s">
        <v>176</v>
      </c>
      <c r="B36" s="931"/>
      <c r="C36" s="12"/>
      <c r="D36" s="37"/>
      <c r="E36" s="1592"/>
      <c r="F36" s="12"/>
      <c r="G36" s="1252"/>
      <c r="H36" s="12"/>
      <c r="I36" s="37"/>
      <c r="J36" s="37"/>
      <c r="K36" s="37"/>
    </row>
    <row r="37" spans="1:11" ht="16.5" customHeight="1">
      <c r="A37" s="1253" t="s">
        <v>265</v>
      </c>
      <c r="B37" s="12"/>
      <c r="C37" s="12"/>
      <c r="D37" s="37"/>
      <c r="E37" s="37"/>
      <c r="F37" s="12"/>
      <c r="G37" s="37"/>
      <c r="H37" s="12"/>
      <c r="I37" s="37"/>
      <c r="J37" s="37"/>
      <c r="K37" s="37"/>
    </row>
  </sheetData>
  <mergeCells count="6">
    <mergeCell ref="F5:H5"/>
    <mergeCell ref="I5:K5"/>
    <mergeCell ref="A1:K1"/>
    <mergeCell ref="A2:K2"/>
    <mergeCell ref="I3:K3"/>
    <mergeCell ref="F4:K4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B1">
      <selection activeCell="K31" sqref="K31"/>
    </sheetView>
  </sheetViews>
  <sheetFormatPr defaultColWidth="9.140625" defaultRowHeight="12.75"/>
  <cols>
    <col min="1" max="1" width="0" style="0" hidden="1" customWidth="1"/>
  </cols>
  <sheetData>
    <row r="1" spans="1:15" ht="12.75">
      <c r="A1" s="1668" t="s">
        <v>1052</v>
      </c>
      <c r="B1" s="1668"/>
      <c r="C1" s="1668"/>
      <c r="D1" s="1668"/>
      <c r="E1" s="1668"/>
      <c r="F1" s="1668"/>
      <c r="G1" s="1668"/>
      <c r="H1" s="1668"/>
      <c r="I1" s="1668"/>
      <c r="J1" s="1668"/>
      <c r="K1" s="1668"/>
      <c r="L1" s="1668"/>
      <c r="M1" s="1668"/>
      <c r="N1" s="1668"/>
      <c r="O1" s="1668"/>
    </row>
    <row r="2" spans="1:15" ht="15.75">
      <c r="A2" s="1755" t="s">
        <v>1440</v>
      </c>
      <c r="B2" s="1755"/>
      <c r="C2" s="1755"/>
      <c r="D2" s="1755"/>
      <c r="E2" s="1755"/>
      <c r="F2" s="1755"/>
      <c r="G2" s="1755"/>
      <c r="H2" s="1755"/>
      <c r="I2" s="1755"/>
      <c r="J2" s="1755"/>
      <c r="K2" s="1755"/>
      <c r="L2" s="1755"/>
      <c r="M2" s="1755"/>
      <c r="N2" s="1755"/>
      <c r="O2" s="1755"/>
    </row>
    <row r="3" spans="1:15" ht="12.75">
      <c r="A3" s="23"/>
      <c r="B3" s="23"/>
      <c r="C3" s="48"/>
      <c r="D3" s="58"/>
      <c r="E3" s="58"/>
      <c r="F3" s="58"/>
      <c r="G3" s="48"/>
      <c r="H3" s="48"/>
      <c r="I3" s="48"/>
      <c r="J3" s="48"/>
      <c r="K3" s="48"/>
      <c r="L3" s="48"/>
      <c r="M3" s="48"/>
      <c r="N3" s="48"/>
      <c r="O3" s="23"/>
    </row>
    <row r="4" spans="1:15" ht="13.5" thickBot="1">
      <c r="A4" s="23"/>
      <c r="B4" s="23"/>
      <c r="C4" s="48"/>
      <c r="D4" s="48"/>
      <c r="E4" s="48"/>
      <c r="F4" s="48"/>
      <c r="G4" s="48"/>
      <c r="H4" s="48"/>
      <c r="I4" s="48"/>
      <c r="J4" s="48"/>
      <c r="K4" s="48"/>
      <c r="L4" s="58"/>
      <c r="M4" s="48"/>
      <c r="N4" s="48"/>
      <c r="O4" s="173" t="s">
        <v>1125</v>
      </c>
    </row>
    <row r="5" spans="1:15" ht="16.5" customHeight="1" thickTop="1">
      <c r="A5" s="1772" t="s">
        <v>1441</v>
      </c>
      <c r="B5" s="374"/>
      <c r="C5" s="1730" t="s">
        <v>957</v>
      </c>
      <c r="D5" s="1730"/>
      <c r="E5" s="1730"/>
      <c r="F5" s="1730"/>
      <c r="G5" s="1730"/>
      <c r="H5" s="1730"/>
      <c r="I5" s="1730"/>
      <c r="J5" s="1730"/>
      <c r="K5" s="1730"/>
      <c r="L5" s="1730"/>
      <c r="M5" s="1730"/>
      <c r="N5" s="1774"/>
      <c r="O5" s="375" t="s">
        <v>1176</v>
      </c>
    </row>
    <row r="6" spans="1:15" ht="16.5" customHeight="1">
      <c r="A6" s="1773"/>
      <c r="B6" s="376" t="s">
        <v>1441</v>
      </c>
      <c r="C6" s="1049" t="s">
        <v>1257</v>
      </c>
      <c r="D6" s="1049" t="s">
        <v>1258</v>
      </c>
      <c r="E6" s="1049" t="s">
        <v>1259</v>
      </c>
      <c r="F6" s="1049" t="s">
        <v>1260</v>
      </c>
      <c r="G6" s="1049" t="s">
        <v>1261</v>
      </c>
      <c r="H6" s="1049" t="s">
        <v>1262</v>
      </c>
      <c r="I6" s="1049" t="s">
        <v>1263</v>
      </c>
      <c r="J6" s="1049" t="s">
        <v>1264</v>
      </c>
      <c r="K6" s="1049" t="s">
        <v>1265</v>
      </c>
      <c r="L6" s="1049" t="s">
        <v>821</v>
      </c>
      <c r="M6" s="1049" t="s">
        <v>822</v>
      </c>
      <c r="N6" s="1049" t="s">
        <v>823</v>
      </c>
      <c r="O6" s="377" t="s">
        <v>730</v>
      </c>
    </row>
    <row r="7" spans="1:15" ht="16.5" customHeight="1">
      <c r="A7" s="154" t="s">
        <v>691</v>
      </c>
      <c r="B7" s="378" t="s">
        <v>1442</v>
      </c>
      <c r="C7" s="1050">
        <v>8.43</v>
      </c>
      <c r="D7" s="1050">
        <v>8.78</v>
      </c>
      <c r="E7" s="1050">
        <v>8.84</v>
      </c>
      <c r="F7" s="1050">
        <v>8.7</v>
      </c>
      <c r="G7" s="1050">
        <v>8.82</v>
      </c>
      <c r="H7" s="1050">
        <v>8.93</v>
      </c>
      <c r="I7" s="1050">
        <v>9.33</v>
      </c>
      <c r="J7" s="1050">
        <v>9.56</v>
      </c>
      <c r="K7" s="1050">
        <v>9.6</v>
      </c>
      <c r="L7" s="1050">
        <v>9.64</v>
      </c>
      <c r="M7" s="1050">
        <v>9.59</v>
      </c>
      <c r="N7" s="1050">
        <v>9.64</v>
      </c>
      <c r="O7" s="782">
        <v>9.24</v>
      </c>
    </row>
    <row r="8" spans="1:15" ht="16.5" customHeight="1">
      <c r="A8" s="154" t="s">
        <v>692</v>
      </c>
      <c r="B8" s="378" t="s">
        <v>1443</v>
      </c>
      <c r="C8" s="1050">
        <v>10.17</v>
      </c>
      <c r="D8" s="1050">
        <v>10.45</v>
      </c>
      <c r="E8" s="1050">
        <v>12.17</v>
      </c>
      <c r="F8" s="1050">
        <v>11.68</v>
      </c>
      <c r="G8" s="1050">
        <v>12.03</v>
      </c>
      <c r="H8" s="1050">
        <v>12.36</v>
      </c>
      <c r="I8" s="1050">
        <v>12.57</v>
      </c>
      <c r="J8" s="1050">
        <v>12.43</v>
      </c>
      <c r="K8" s="1050">
        <v>11.3</v>
      </c>
      <c r="L8" s="1050">
        <v>9.56</v>
      </c>
      <c r="M8" s="1050">
        <v>11.28</v>
      </c>
      <c r="N8" s="1050">
        <v>11.92</v>
      </c>
      <c r="O8" s="783">
        <v>11.34</v>
      </c>
    </row>
    <row r="9" spans="1:15" ht="16.5" customHeight="1">
      <c r="A9" s="154" t="s">
        <v>693</v>
      </c>
      <c r="B9" s="378" t="s">
        <v>1511</v>
      </c>
      <c r="C9" s="1050">
        <v>8.49</v>
      </c>
      <c r="D9" s="1050">
        <v>5.94</v>
      </c>
      <c r="E9" s="1050">
        <v>7.24</v>
      </c>
      <c r="F9" s="1050">
        <v>8.74</v>
      </c>
      <c r="G9" s="1050">
        <v>6.05</v>
      </c>
      <c r="H9" s="1050">
        <v>3.93</v>
      </c>
      <c r="I9" s="1050">
        <v>7.57</v>
      </c>
      <c r="J9" s="1050">
        <v>7.56</v>
      </c>
      <c r="K9" s="1050">
        <v>6.38</v>
      </c>
      <c r="L9" s="1050">
        <v>4.93</v>
      </c>
      <c r="M9" s="1050">
        <v>5.31</v>
      </c>
      <c r="N9" s="1050">
        <v>6.01</v>
      </c>
      <c r="O9" s="783">
        <v>6.5</v>
      </c>
    </row>
    <row r="10" spans="1:15" ht="16.5" customHeight="1">
      <c r="A10" s="154" t="s">
        <v>694</v>
      </c>
      <c r="B10" s="378" t="s">
        <v>1512</v>
      </c>
      <c r="C10" s="1050">
        <v>6.36</v>
      </c>
      <c r="D10" s="1050">
        <v>6.26</v>
      </c>
      <c r="E10" s="1050">
        <v>6.54</v>
      </c>
      <c r="F10" s="1050">
        <v>7.02</v>
      </c>
      <c r="G10" s="1050">
        <v>6.91</v>
      </c>
      <c r="H10" s="1050">
        <v>6.99</v>
      </c>
      <c r="I10" s="1050">
        <v>7.38</v>
      </c>
      <c r="J10" s="1050">
        <v>7.97</v>
      </c>
      <c r="K10" s="1050">
        <v>8.12</v>
      </c>
      <c r="L10" s="1050">
        <v>7.94</v>
      </c>
      <c r="M10" s="1050">
        <v>7.89</v>
      </c>
      <c r="N10" s="1050">
        <v>8.33</v>
      </c>
      <c r="O10" s="783">
        <v>7.35</v>
      </c>
    </row>
    <row r="11" spans="1:15" ht="16.5" customHeight="1">
      <c r="A11" s="154" t="s">
        <v>695</v>
      </c>
      <c r="B11" s="378" t="s">
        <v>1513</v>
      </c>
      <c r="C11" s="1050">
        <v>8.34</v>
      </c>
      <c r="D11" s="1050">
        <v>8.61</v>
      </c>
      <c r="E11" s="1050">
        <v>8.78</v>
      </c>
      <c r="F11" s="1050">
        <v>9.14</v>
      </c>
      <c r="G11" s="1050">
        <v>9.69</v>
      </c>
      <c r="H11" s="1050">
        <v>11.83</v>
      </c>
      <c r="I11" s="1050">
        <v>12.68</v>
      </c>
      <c r="J11" s="1050">
        <v>12.21</v>
      </c>
      <c r="K11" s="1050">
        <v>10.93</v>
      </c>
      <c r="L11" s="1050">
        <v>12.7</v>
      </c>
      <c r="M11" s="1050">
        <v>12.88</v>
      </c>
      <c r="N11" s="1050">
        <v>12.66</v>
      </c>
      <c r="O11" s="783">
        <v>10.93</v>
      </c>
    </row>
    <row r="12" spans="1:15" ht="16.5" customHeight="1">
      <c r="A12" s="154" t="s">
        <v>696</v>
      </c>
      <c r="B12" s="378" t="s">
        <v>1518</v>
      </c>
      <c r="C12" s="1050">
        <v>12.180580266567938</v>
      </c>
      <c r="D12" s="1050">
        <v>11.753995135135135</v>
      </c>
      <c r="E12" s="1050">
        <v>11.43</v>
      </c>
      <c r="F12" s="1050">
        <v>11.62647106257875</v>
      </c>
      <c r="G12" s="1050">
        <v>11.507426486486487</v>
      </c>
      <c r="H12" s="1050">
        <v>11.47</v>
      </c>
      <c r="I12" s="1050">
        <v>11.624515713784637</v>
      </c>
      <c r="J12" s="1050">
        <v>10.994226486486486</v>
      </c>
      <c r="K12" s="1050">
        <v>9.76545743647647</v>
      </c>
      <c r="L12" s="1050">
        <v>8.51255915744377</v>
      </c>
      <c r="M12" s="1050">
        <v>6.032429189189189</v>
      </c>
      <c r="N12" s="1050">
        <v>5.6191894558599635</v>
      </c>
      <c r="O12" s="783">
        <v>10.22055196436712</v>
      </c>
    </row>
    <row r="13" spans="1:15" ht="16.5" customHeight="1">
      <c r="A13" s="154" t="s">
        <v>697</v>
      </c>
      <c r="B13" s="378" t="s">
        <v>1519</v>
      </c>
      <c r="C13" s="1050">
        <v>4.868429567408652</v>
      </c>
      <c r="D13" s="1050">
        <v>3.3598782967250815</v>
      </c>
      <c r="E13" s="1050">
        <v>3.8128924099661266</v>
      </c>
      <c r="F13" s="1050">
        <v>3.358146871062578</v>
      </c>
      <c r="G13" s="1050">
        <v>2.630800540540541</v>
      </c>
      <c r="H13" s="1050">
        <v>2.7138949166740067</v>
      </c>
      <c r="I13" s="1050">
        <v>3.9024395212095753</v>
      </c>
      <c r="J13" s="1050">
        <v>4.0046837837837845</v>
      </c>
      <c r="K13" s="1050">
        <v>4.168231948270435</v>
      </c>
      <c r="L13" s="1050">
        <v>3.4432686832740216</v>
      </c>
      <c r="M13" s="1050">
        <v>3.2424281081081077</v>
      </c>
      <c r="N13" s="1050">
        <v>2.8717697704892062</v>
      </c>
      <c r="O13" s="783">
        <v>3.5174291324677225</v>
      </c>
    </row>
    <row r="14" spans="1:15" ht="16.5" customHeight="1">
      <c r="A14" s="154" t="s">
        <v>698</v>
      </c>
      <c r="B14" s="378" t="s">
        <v>1520</v>
      </c>
      <c r="C14" s="1050">
        <v>1.6129035699286014</v>
      </c>
      <c r="D14" s="1050">
        <v>0.89907419712949</v>
      </c>
      <c r="E14" s="1050">
        <v>0.846207755463706</v>
      </c>
      <c r="F14" s="1050">
        <v>2.879197306069458</v>
      </c>
      <c r="G14" s="1050">
        <v>3.2362716517326144</v>
      </c>
      <c r="H14" s="1050">
        <v>3.288953117353205</v>
      </c>
      <c r="I14" s="1050">
        <v>1.6134097188476224</v>
      </c>
      <c r="J14" s="1050">
        <v>1.2147113333333335</v>
      </c>
      <c r="K14" s="1050">
        <v>2.1575733145895724</v>
      </c>
      <c r="L14" s="1050">
        <v>3.090519992960225</v>
      </c>
      <c r="M14" s="1050">
        <v>3.3535156756756757</v>
      </c>
      <c r="N14" s="1050">
        <v>3.3197895928330032</v>
      </c>
      <c r="O14" s="783">
        <v>2.3316103563160104</v>
      </c>
    </row>
    <row r="15" spans="1:15" ht="16.5" customHeight="1">
      <c r="A15" s="154" t="s">
        <v>699</v>
      </c>
      <c r="B15" s="378" t="s">
        <v>1521</v>
      </c>
      <c r="C15" s="1050">
        <v>3.3968185352308224</v>
      </c>
      <c r="D15" s="1050">
        <v>2.895359281579573</v>
      </c>
      <c r="E15" s="1050">
        <v>3.4084731132075468</v>
      </c>
      <c r="F15" s="1050">
        <v>4.093331220329517</v>
      </c>
      <c r="G15" s="1050">
        <v>3.994682751045284</v>
      </c>
      <c r="H15" s="1050">
        <v>4.440908264329805</v>
      </c>
      <c r="I15" s="1050">
        <v>5.164051891704268</v>
      </c>
      <c r="J15" s="1050">
        <v>5.596070322580646</v>
      </c>
      <c r="K15" s="1050">
        <v>5.456351824840063</v>
      </c>
      <c r="L15" s="1050">
        <v>5.726184461067665</v>
      </c>
      <c r="M15" s="1050">
        <v>5.46250458618313</v>
      </c>
      <c r="N15" s="1050">
        <v>5.360435168115558</v>
      </c>
      <c r="O15" s="783">
        <v>4.662800140488818</v>
      </c>
    </row>
    <row r="16" spans="1:15" ht="16.5" customHeight="1">
      <c r="A16" s="154" t="s">
        <v>700</v>
      </c>
      <c r="B16" s="378" t="s">
        <v>1522</v>
      </c>
      <c r="C16" s="1050">
        <v>5.425047309961818</v>
      </c>
      <c r="D16" s="1050">
        <v>5.222550591166958</v>
      </c>
      <c r="E16" s="1050">
        <v>4.872020754716981</v>
      </c>
      <c r="F16" s="1050">
        <v>5.242749264705882</v>
      </c>
      <c r="G16" s="1050">
        <v>5.304209852404553</v>
      </c>
      <c r="H16" s="1050">
        <v>5.26434765889847</v>
      </c>
      <c r="I16" s="1050">
        <v>5.170746858729607</v>
      </c>
      <c r="J16" s="1050">
        <v>4.551349535702849</v>
      </c>
      <c r="K16" s="1050">
        <v>3.871767249497724</v>
      </c>
      <c r="L16" s="1050">
        <v>4.674502013189865</v>
      </c>
      <c r="M16" s="1050">
        <v>4.940809824561403</v>
      </c>
      <c r="N16" s="1050">
        <v>4.9510305534645385</v>
      </c>
      <c r="O16" s="783">
        <v>4.9643167763801666</v>
      </c>
    </row>
    <row r="17" spans="1:15" ht="16.5" customHeight="1">
      <c r="A17" s="154" t="s">
        <v>701</v>
      </c>
      <c r="B17" s="378" t="s">
        <v>1523</v>
      </c>
      <c r="C17" s="1050">
        <v>4.775216950572465</v>
      </c>
      <c r="D17" s="1050">
        <v>3.77765162028212</v>
      </c>
      <c r="E17" s="1050">
        <v>4.663893382237086</v>
      </c>
      <c r="F17" s="1050">
        <v>4.9555454448777025</v>
      </c>
      <c r="G17" s="1050">
        <v>4.953859860574043</v>
      </c>
      <c r="H17" s="1050">
        <v>4.846119482616302</v>
      </c>
      <c r="I17" s="1050">
        <v>5.187522395978776</v>
      </c>
      <c r="J17" s="1050">
        <v>5.385691068024617</v>
      </c>
      <c r="K17" s="1050">
        <v>5.052342023311288</v>
      </c>
      <c r="L17" s="1050">
        <v>4.859117983803406</v>
      </c>
      <c r="M17" s="1050">
        <v>4.519417635205055</v>
      </c>
      <c r="N17" s="1050">
        <v>3.780621060673431</v>
      </c>
      <c r="O17" s="783">
        <v>4.708875790310837</v>
      </c>
    </row>
    <row r="18" spans="1:15" ht="16.5" customHeight="1">
      <c r="A18" s="154" t="s">
        <v>702</v>
      </c>
      <c r="B18" s="378" t="s">
        <v>1524</v>
      </c>
      <c r="C18" s="1050">
        <v>3.41748440269408</v>
      </c>
      <c r="D18" s="1050">
        <v>3.4932778280050107</v>
      </c>
      <c r="E18" s="1050">
        <v>3.5961985600462625</v>
      </c>
      <c r="F18" s="1050">
        <v>4.02602993577213</v>
      </c>
      <c r="G18" s="1050">
        <v>3.7520925058548005</v>
      </c>
      <c r="H18" s="1050">
        <v>4.10236892545691</v>
      </c>
      <c r="I18" s="1050">
        <v>4.0122495923431405</v>
      </c>
      <c r="J18" s="1050">
        <v>3.906800049016938</v>
      </c>
      <c r="K18" s="1050">
        <v>4.055525032860332</v>
      </c>
      <c r="L18" s="1050">
        <v>2.911661630829377</v>
      </c>
      <c r="M18" s="1050">
        <v>1.6678396383639233</v>
      </c>
      <c r="N18" s="1050">
        <v>2.9805422437758247</v>
      </c>
      <c r="O18" s="783">
        <v>3.4814174393084554</v>
      </c>
    </row>
    <row r="19" spans="1:15" ht="16.5" customHeight="1">
      <c r="A19" s="155" t="s">
        <v>703</v>
      </c>
      <c r="B19" s="379" t="s">
        <v>1273</v>
      </c>
      <c r="C19" s="1050">
        <v>4.027662566465792</v>
      </c>
      <c r="D19" s="1050">
        <v>3.6609049773755653</v>
      </c>
      <c r="E19" s="1050">
        <v>3.701351713395639</v>
      </c>
      <c r="F19" s="1050">
        <v>3.676631343283582</v>
      </c>
      <c r="G19" s="1050">
        <v>3.850785333333333</v>
      </c>
      <c r="H19" s="1050">
        <v>3.9490213213213217</v>
      </c>
      <c r="I19" s="1050">
        <v>3.940556451612903</v>
      </c>
      <c r="J19" s="1050">
        <v>3.8080159420289847</v>
      </c>
      <c r="K19" s="1050">
        <v>1.6973710622710623</v>
      </c>
      <c r="L19" s="1050">
        <v>0.7020408450704225</v>
      </c>
      <c r="M19" s="1050">
        <v>0.8240442028985507</v>
      </c>
      <c r="N19" s="1050">
        <v>1.4706548192771083</v>
      </c>
      <c r="O19" s="783">
        <v>2.929587760230834</v>
      </c>
    </row>
    <row r="20" spans="1:15" ht="16.5" customHeight="1">
      <c r="A20" s="154" t="s">
        <v>704</v>
      </c>
      <c r="B20" s="378" t="s">
        <v>1253</v>
      </c>
      <c r="C20" s="1050">
        <v>0.6176727272727273</v>
      </c>
      <c r="D20" s="1050">
        <v>0.629863076923077</v>
      </c>
      <c r="E20" s="1050">
        <v>1.3400342756183745</v>
      </c>
      <c r="F20" s="1050">
        <v>1.9721844155844157</v>
      </c>
      <c r="G20" s="1050">
        <v>2.401290153846154</v>
      </c>
      <c r="H20" s="1050">
        <v>2.080350530035336</v>
      </c>
      <c r="I20" s="1050">
        <v>2.3784652173913043</v>
      </c>
      <c r="J20" s="1050">
        <v>2.9391873188405797</v>
      </c>
      <c r="K20" s="1050">
        <v>3.109814156626506</v>
      </c>
      <c r="L20" s="1050">
        <v>3.6963909090909097</v>
      </c>
      <c r="M20" s="1050">
        <v>3.8208818461538465</v>
      </c>
      <c r="N20" s="1050">
        <v>3.939815901060071</v>
      </c>
      <c r="O20" s="783">
        <v>2.4576696244599545</v>
      </c>
    </row>
    <row r="21" spans="1:15" ht="16.5" customHeight="1">
      <c r="A21" s="156" t="s">
        <v>705</v>
      </c>
      <c r="B21" s="380" t="s">
        <v>333</v>
      </c>
      <c r="C21" s="1050">
        <v>2.2590185714285718</v>
      </c>
      <c r="D21" s="1050">
        <v>3.3845412060301507</v>
      </c>
      <c r="E21" s="1050">
        <v>3.102005803571429</v>
      </c>
      <c r="F21" s="1050">
        <v>2.687988475836431</v>
      </c>
      <c r="G21" s="1050">
        <v>2.1998130653266332</v>
      </c>
      <c r="H21" s="1050">
        <v>2.4648049469964666</v>
      </c>
      <c r="I21" s="1050">
        <v>2.2032</v>
      </c>
      <c r="J21" s="1050">
        <v>2.651</v>
      </c>
      <c r="K21" s="1050">
        <v>2.8861</v>
      </c>
      <c r="L21" s="1050">
        <v>3.6293</v>
      </c>
      <c r="M21" s="1050">
        <v>3.3082</v>
      </c>
      <c r="N21" s="1050">
        <v>3.2485</v>
      </c>
      <c r="O21" s="783">
        <v>2.8427</v>
      </c>
    </row>
    <row r="22" spans="1:15" ht="16.5" customHeight="1">
      <c r="A22" s="157" t="s">
        <v>705</v>
      </c>
      <c r="B22" s="381" t="s">
        <v>334</v>
      </c>
      <c r="C22" s="1050">
        <v>2.9887</v>
      </c>
      <c r="D22" s="1050">
        <v>2.7829</v>
      </c>
      <c r="E22" s="1050">
        <v>2.5369</v>
      </c>
      <c r="F22" s="1050">
        <v>2.1101</v>
      </c>
      <c r="G22" s="1050">
        <v>1.9827</v>
      </c>
      <c r="H22" s="1050">
        <v>2.6703</v>
      </c>
      <c r="I22" s="1050">
        <v>2.5963603174603174</v>
      </c>
      <c r="J22" s="1050">
        <v>2.3605678095238094</v>
      </c>
      <c r="K22" s="1050">
        <v>1.8496</v>
      </c>
      <c r="L22" s="1050">
        <v>2.4269</v>
      </c>
      <c r="M22" s="1050">
        <v>2.1681</v>
      </c>
      <c r="N22" s="1057">
        <v>2.7651367875647668</v>
      </c>
      <c r="O22" s="784">
        <v>2.4216334168057867</v>
      </c>
    </row>
    <row r="23" spans="1:15" ht="16.5" customHeight="1">
      <c r="A23" s="158" t="s">
        <v>705</v>
      </c>
      <c r="B23" s="381" t="s">
        <v>976</v>
      </c>
      <c r="C23" s="1050">
        <v>4.2514</v>
      </c>
      <c r="D23" s="1050">
        <v>2.1419</v>
      </c>
      <c r="E23" s="1057">
        <v>2.3486</v>
      </c>
      <c r="F23" s="1057">
        <v>3.0267</v>
      </c>
      <c r="G23" s="1057">
        <v>3.5927</v>
      </c>
      <c r="H23" s="1057">
        <v>3.8637</v>
      </c>
      <c r="I23" s="1050">
        <v>5.7924</v>
      </c>
      <c r="J23" s="1050">
        <v>5.5404</v>
      </c>
      <c r="K23" s="1050">
        <v>4.0699</v>
      </c>
      <c r="L23" s="1050">
        <v>5.32</v>
      </c>
      <c r="M23" s="1050">
        <v>5.41</v>
      </c>
      <c r="N23" s="1057">
        <v>5.13</v>
      </c>
      <c r="O23" s="784">
        <v>4.22</v>
      </c>
    </row>
    <row r="24" spans="1:15" ht="16.5" customHeight="1">
      <c r="A24" s="23"/>
      <c r="B24" s="381" t="s">
        <v>42</v>
      </c>
      <c r="C24" s="1115">
        <v>5.17</v>
      </c>
      <c r="D24" s="1115">
        <v>3.73</v>
      </c>
      <c r="E24" s="1119">
        <v>6.08</v>
      </c>
      <c r="F24" s="1119">
        <v>5.55</v>
      </c>
      <c r="G24" s="1119">
        <v>4.72</v>
      </c>
      <c r="H24" s="1119">
        <v>4.32</v>
      </c>
      <c r="I24" s="1119">
        <v>6.64</v>
      </c>
      <c r="J24" s="1119">
        <v>6.83</v>
      </c>
      <c r="K24" s="1119">
        <v>5.98</v>
      </c>
      <c r="L24" s="1119">
        <v>6.73</v>
      </c>
      <c r="M24" s="1119">
        <v>6</v>
      </c>
      <c r="N24" s="1119">
        <v>6.8</v>
      </c>
      <c r="O24" s="1116">
        <v>5.83</v>
      </c>
    </row>
    <row r="25" spans="1:15" ht="16.5" customHeight="1">
      <c r="A25" s="23"/>
      <c r="B25" s="381" t="s">
        <v>1132</v>
      </c>
      <c r="C25" s="1115">
        <v>1.77</v>
      </c>
      <c r="D25" s="1115">
        <v>2.4136</v>
      </c>
      <c r="E25" s="1119">
        <v>2.7298</v>
      </c>
      <c r="F25" s="1119">
        <v>4.6669</v>
      </c>
      <c r="G25" s="1119">
        <v>6.3535</v>
      </c>
      <c r="H25" s="1119">
        <v>8.7424</v>
      </c>
      <c r="I25" s="1119">
        <v>9.0115</v>
      </c>
      <c r="J25" s="1119">
        <v>7.7876</v>
      </c>
      <c r="K25" s="1119">
        <v>7.346</v>
      </c>
      <c r="L25" s="1119">
        <v>7.4127</v>
      </c>
      <c r="M25" s="1119">
        <v>6.7726</v>
      </c>
      <c r="N25" s="1119">
        <v>8.13</v>
      </c>
      <c r="O25" s="1116">
        <v>6.5</v>
      </c>
    </row>
    <row r="26" spans="1:15" ht="16.5" customHeight="1">
      <c r="A26" s="23"/>
      <c r="B26" s="381" t="s">
        <v>1000</v>
      </c>
      <c r="C26" s="1115">
        <v>3.8064</v>
      </c>
      <c r="D26" s="1115">
        <v>3.77</v>
      </c>
      <c r="E26" s="1119">
        <v>5.63</v>
      </c>
      <c r="F26" s="1119">
        <v>7.73</v>
      </c>
      <c r="G26" s="1119">
        <v>6.8209</v>
      </c>
      <c r="H26" s="1119">
        <v>8.21</v>
      </c>
      <c r="I26" s="1119">
        <v>7.776</v>
      </c>
      <c r="J26" s="1119">
        <v>8.0924</v>
      </c>
      <c r="K26" s="1119">
        <v>9.06</v>
      </c>
      <c r="L26" s="1119">
        <v>9</v>
      </c>
      <c r="M26" s="1119">
        <v>8.33878</v>
      </c>
      <c r="N26" s="1119">
        <v>8.5157</v>
      </c>
      <c r="O26" s="1116">
        <v>7.41</v>
      </c>
    </row>
    <row r="27" spans="1:15" ht="16.5" customHeight="1" thickBot="1">
      <c r="A27" s="23"/>
      <c r="B27" s="383" t="s">
        <v>413</v>
      </c>
      <c r="C27" s="1117">
        <v>3.9837</v>
      </c>
      <c r="D27" s="1117">
        <v>2.2828</v>
      </c>
      <c r="E27" s="1120">
        <v>1.8153</v>
      </c>
      <c r="F27" s="1120">
        <v>0.97</v>
      </c>
      <c r="G27" s="1120">
        <v>0.8</v>
      </c>
      <c r="H27" s="1120">
        <v>0.7</v>
      </c>
      <c r="I27" s="1120">
        <v>0.61</v>
      </c>
      <c r="J27" s="1120">
        <v>0.97</v>
      </c>
      <c r="K27" s="1120">
        <v>1.09</v>
      </c>
      <c r="L27" s="1120"/>
      <c r="M27" s="1120"/>
      <c r="N27" s="1120"/>
      <c r="O27" s="1118"/>
    </row>
    <row r="28" spans="1:15" ht="13.5" thickTop="1">
      <c r="A28" s="23"/>
      <c r="B28" s="23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23"/>
    </row>
  </sheetData>
  <mergeCells count="4">
    <mergeCell ref="A1:O1"/>
    <mergeCell ref="A2:O2"/>
    <mergeCell ref="A5:A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B1">
      <selection activeCell="K27" sqref="K27"/>
    </sheetView>
  </sheetViews>
  <sheetFormatPr defaultColWidth="9.140625" defaultRowHeight="12.75"/>
  <cols>
    <col min="1" max="1" width="0" style="0" hidden="1" customWidth="1"/>
  </cols>
  <sheetData>
    <row r="1" spans="1:15" ht="12.75">
      <c r="A1" s="1668" t="s">
        <v>1053</v>
      </c>
      <c r="B1" s="1668"/>
      <c r="C1" s="1668"/>
      <c r="D1" s="1668"/>
      <c r="E1" s="1668"/>
      <c r="F1" s="1668"/>
      <c r="G1" s="1668"/>
      <c r="H1" s="1668"/>
      <c r="I1" s="1668"/>
      <c r="J1" s="1668"/>
      <c r="K1" s="1668"/>
      <c r="L1" s="1668"/>
      <c r="M1" s="1668"/>
      <c r="N1" s="1668"/>
      <c r="O1" s="1668"/>
    </row>
    <row r="2" spans="1:15" ht="15.75">
      <c r="A2" s="1755" t="s">
        <v>1525</v>
      </c>
      <c r="B2" s="1755"/>
      <c r="C2" s="1755"/>
      <c r="D2" s="1755"/>
      <c r="E2" s="1755"/>
      <c r="F2" s="1755"/>
      <c r="G2" s="1755"/>
      <c r="H2" s="1755"/>
      <c r="I2" s="1755"/>
      <c r="J2" s="1755"/>
      <c r="K2" s="1755"/>
      <c r="L2" s="1755"/>
      <c r="M2" s="1755"/>
      <c r="N2" s="1755"/>
      <c r="O2" s="1755"/>
    </row>
    <row r="3" spans="1:15" ht="12.75">
      <c r="A3" s="23"/>
      <c r="B3" s="23"/>
      <c r="C3" s="48"/>
      <c r="D3" s="58"/>
      <c r="E3" s="58"/>
      <c r="F3" s="58"/>
      <c r="G3" s="48"/>
      <c r="H3" s="48"/>
      <c r="I3" s="48"/>
      <c r="J3" s="48"/>
      <c r="K3" s="48"/>
      <c r="L3" s="48"/>
      <c r="M3" s="48"/>
      <c r="N3" s="48"/>
      <c r="O3" s="23"/>
    </row>
    <row r="4" spans="1:15" ht="13.5" thickBot="1">
      <c r="A4" s="23"/>
      <c r="B4" s="23"/>
      <c r="C4" s="48"/>
      <c r="D4" s="48"/>
      <c r="E4" s="48"/>
      <c r="F4" s="48"/>
      <c r="G4" s="48"/>
      <c r="H4" s="48"/>
      <c r="I4" s="48"/>
      <c r="J4" s="48"/>
      <c r="K4" s="48"/>
      <c r="L4" s="58"/>
      <c r="M4" s="48"/>
      <c r="N4" s="48"/>
      <c r="O4" s="173" t="s">
        <v>1125</v>
      </c>
    </row>
    <row r="5" spans="1:15" ht="16.5" customHeight="1" thickTop="1">
      <c r="A5" s="1775" t="s">
        <v>1441</v>
      </c>
      <c r="B5" s="1777" t="s">
        <v>1441</v>
      </c>
      <c r="C5" s="1779" t="s">
        <v>957</v>
      </c>
      <c r="D5" s="1730"/>
      <c r="E5" s="1730"/>
      <c r="F5" s="1730"/>
      <c r="G5" s="1730"/>
      <c r="H5" s="1730"/>
      <c r="I5" s="1730"/>
      <c r="J5" s="1730"/>
      <c r="K5" s="1730"/>
      <c r="L5" s="1730"/>
      <c r="M5" s="1730"/>
      <c r="N5" s="1774"/>
      <c r="O5" s="375" t="s">
        <v>1176</v>
      </c>
    </row>
    <row r="6" spans="1:15" ht="16.5" customHeight="1">
      <c r="A6" s="1776"/>
      <c r="B6" s="1778"/>
      <c r="C6" s="1049" t="s">
        <v>1257</v>
      </c>
      <c r="D6" s="1049" t="s">
        <v>1258</v>
      </c>
      <c r="E6" s="1049" t="s">
        <v>1259</v>
      </c>
      <c r="F6" s="1049" t="s">
        <v>1260</v>
      </c>
      <c r="G6" s="1049" t="s">
        <v>1261</v>
      </c>
      <c r="H6" s="1049" t="s">
        <v>1262</v>
      </c>
      <c r="I6" s="1049" t="s">
        <v>1263</v>
      </c>
      <c r="J6" s="1049" t="s">
        <v>1264</v>
      </c>
      <c r="K6" s="1049" t="s">
        <v>1265</v>
      </c>
      <c r="L6" s="1049" t="s">
        <v>821</v>
      </c>
      <c r="M6" s="1049" t="s">
        <v>822</v>
      </c>
      <c r="N6" s="1049" t="s">
        <v>823</v>
      </c>
      <c r="O6" s="377" t="s">
        <v>730</v>
      </c>
    </row>
    <row r="7" spans="1:17" ht="16.5" customHeight="1">
      <c r="A7" s="159" t="s">
        <v>696</v>
      </c>
      <c r="B7" s="378" t="s">
        <v>1518</v>
      </c>
      <c r="C7" s="1050" t="s">
        <v>1066</v>
      </c>
      <c r="D7" s="1050" t="s">
        <v>1066</v>
      </c>
      <c r="E7" s="1050" t="s">
        <v>1066</v>
      </c>
      <c r="F7" s="1050" t="s">
        <v>1066</v>
      </c>
      <c r="G7" s="1050" t="s">
        <v>1066</v>
      </c>
      <c r="H7" s="1050">
        <v>11.9631</v>
      </c>
      <c r="I7" s="1050" t="s">
        <v>1066</v>
      </c>
      <c r="J7" s="1050" t="s">
        <v>1066</v>
      </c>
      <c r="K7" s="1050">
        <v>10.5283</v>
      </c>
      <c r="L7" s="1050" t="s">
        <v>1066</v>
      </c>
      <c r="M7" s="1050">
        <v>8.9766</v>
      </c>
      <c r="N7" s="1050" t="s">
        <v>1066</v>
      </c>
      <c r="O7" s="815">
        <v>10.344</v>
      </c>
      <c r="P7" s="1203"/>
      <c r="Q7" s="1203"/>
    </row>
    <row r="8" spans="1:17" ht="16.5" customHeight="1">
      <c r="A8" s="159" t="s">
        <v>697</v>
      </c>
      <c r="B8" s="378" t="s">
        <v>1519</v>
      </c>
      <c r="C8" s="1050" t="s">
        <v>1066</v>
      </c>
      <c r="D8" s="1050" t="s">
        <v>1066</v>
      </c>
      <c r="E8" s="1050" t="s">
        <v>1066</v>
      </c>
      <c r="F8" s="1050" t="s">
        <v>1066</v>
      </c>
      <c r="G8" s="1050" t="s">
        <v>1066</v>
      </c>
      <c r="H8" s="1050">
        <v>6.3049</v>
      </c>
      <c r="I8" s="1050" t="s">
        <v>1066</v>
      </c>
      <c r="J8" s="1050" t="s">
        <v>1066</v>
      </c>
      <c r="K8" s="1050">
        <v>7.2517</v>
      </c>
      <c r="L8" s="1050" t="s">
        <v>1066</v>
      </c>
      <c r="M8" s="1050">
        <v>6.9928</v>
      </c>
      <c r="N8" s="1050" t="s">
        <v>1066</v>
      </c>
      <c r="O8" s="815">
        <v>6.8624</v>
      </c>
      <c r="Q8" s="1203"/>
    </row>
    <row r="9" spans="1:17" ht="16.5" customHeight="1">
      <c r="A9" s="159" t="s">
        <v>698</v>
      </c>
      <c r="B9" s="378" t="s">
        <v>1520</v>
      </c>
      <c r="C9" s="1050" t="s">
        <v>1066</v>
      </c>
      <c r="D9" s="1050" t="s">
        <v>1066</v>
      </c>
      <c r="E9" s="1050" t="s">
        <v>1066</v>
      </c>
      <c r="F9" s="1050" t="s">
        <v>1066</v>
      </c>
      <c r="G9" s="1050" t="s">
        <v>1066</v>
      </c>
      <c r="H9" s="1050" t="s">
        <v>1066</v>
      </c>
      <c r="I9" s="1050" t="s">
        <v>1066</v>
      </c>
      <c r="J9" s="1050" t="s">
        <v>1066</v>
      </c>
      <c r="K9" s="1050">
        <v>4.9129</v>
      </c>
      <c r="L9" s="1050">
        <v>5.424</v>
      </c>
      <c r="M9" s="1050">
        <v>5.3116</v>
      </c>
      <c r="N9" s="1050" t="s">
        <v>1066</v>
      </c>
      <c r="O9" s="815">
        <v>5.1282</v>
      </c>
      <c r="Q9" s="1203"/>
    </row>
    <row r="10" spans="1:17" ht="16.5" customHeight="1">
      <c r="A10" s="159" t="s">
        <v>699</v>
      </c>
      <c r="B10" s="378" t="s">
        <v>1521</v>
      </c>
      <c r="C10" s="1050" t="s">
        <v>1066</v>
      </c>
      <c r="D10" s="1050" t="s">
        <v>1066</v>
      </c>
      <c r="E10" s="1050" t="s">
        <v>1066</v>
      </c>
      <c r="F10" s="1050" t="s">
        <v>1066</v>
      </c>
      <c r="G10" s="1050">
        <v>5.6721</v>
      </c>
      <c r="H10" s="1050">
        <v>5.5712</v>
      </c>
      <c r="I10" s="1050">
        <v>6.0824</v>
      </c>
      <c r="J10" s="1050">
        <v>7.2849</v>
      </c>
      <c r="K10" s="1050">
        <v>6.142</v>
      </c>
      <c r="L10" s="1050" t="s">
        <v>1066</v>
      </c>
      <c r="M10" s="1050" t="s">
        <v>1066</v>
      </c>
      <c r="N10" s="1050" t="s">
        <v>1066</v>
      </c>
      <c r="O10" s="815">
        <v>6.1565</v>
      </c>
      <c r="P10" s="1203"/>
      <c r="Q10" s="1203"/>
    </row>
    <row r="11" spans="1:17" ht="16.5" customHeight="1">
      <c r="A11" s="159" t="s">
        <v>700</v>
      </c>
      <c r="B11" s="378" t="s">
        <v>1522</v>
      </c>
      <c r="C11" s="1050" t="s">
        <v>1066</v>
      </c>
      <c r="D11" s="1050" t="s">
        <v>1066</v>
      </c>
      <c r="E11" s="1050" t="s">
        <v>1066</v>
      </c>
      <c r="F11" s="1050" t="s">
        <v>1066</v>
      </c>
      <c r="G11" s="1050">
        <v>5.731</v>
      </c>
      <c r="H11" s="1050">
        <v>5.4412</v>
      </c>
      <c r="I11" s="1050">
        <v>5.4568</v>
      </c>
      <c r="J11" s="1050">
        <v>5.113</v>
      </c>
      <c r="K11" s="1050">
        <v>4.921</v>
      </c>
      <c r="L11" s="1050">
        <v>5.2675</v>
      </c>
      <c r="M11" s="1050">
        <v>5.5204</v>
      </c>
      <c r="N11" s="1050">
        <v>5.6215</v>
      </c>
      <c r="O11" s="815">
        <v>5.2623</v>
      </c>
      <c r="Q11" s="1203"/>
    </row>
    <row r="12" spans="1:17" ht="16.5" customHeight="1">
      <c r="A12" s="159" t="s">
        <v>701</v>
      </c>
      <c r="B12" s="378" t="s">
        <v>1523</v>
      </c>
      <c r="C12" s="1050" t="s">
        <v>1066</v>
      </c>
      <c r="D12" s="1050" t="s">
        <v>1066</v>
      </c>
      <c r="E12" s="1050" t="s">
        <v>1066</v>
      </c>
      <c r="F12" s="1050" t="s">
        <v>1066</v>
      </c>
      <c r="G12" s="1050">
        <v>5.5134</v>
      </c>
      <c r="H12" s="1050">
        <v>5.1547</v>
      </c>
      <c r="I12" s="1050">
        <v>5.6571</v>
      </c>
      <c r="J12" s="1050">
        <v>5.5606</v>
      </c>
      <c r="K12" s="1050">
        <v>5.1416</v>
      </c>
      <c r="L12" s="1050">
        <v>5.04</v>
      </c>
      <c r="M12" s="1050">
        <v>4.9911</v>
      </c>
      <c r="N12" s="1050">
        <v>4.4332</v>
      </c>
      <c r="O12" s="815">
        <v>5.2011</v>
      </c>
      <c r="Q12" s="1203"/>
    </row>
    <row r="13" spans="1:17" ht="16.5" customHeight="1">
      <c r="A13" s="159" t="s">
        <v>702</v>
      </c>
      <c r="B13" s="378" t="s">
        <v>1524</v>
      </c>
      <c r="C13" s="1050" t="s">
        <v>1066</v>
      </c>
      <c r="D13" s="1050" t="s">
        <v>1066</v>
      </c>
      <c r="E13" s="1050" t="s">
        <v>1066</v>
      </c>
      <c r="F13" s="1050" t="s">
        <v>1066</v>
      </c>
      <c r="G13" s="1050">
        <v>4.0799</v>
      </c>
      <c r="H13" s="1050">
        <v>4.4582</v>
      </c>
      <c r="I13" s="1050">
        <v>4.2217</v>
      </c>
      <c r="J13" s="1050">
        <v>4.940833333333333</v>
      </c>
      <c r="K13" s="1050">
        <v>5.125140609689712</v>
      </c>
      <c r="L13" s="1050">
        <v>4.6283</v>
      </c>
      <c r="M13" s="1050">
        <v>3.313868815443266</v>
      </c>
      <c r="N13" s="1050">
        <v>4.928079080914116</v>
      </c>
      <c r="O13" s="815">
        <v>4.7107238804707094</v>
      </c>
      <c r="Q13" s="1203"/>
    </row>
    <row r="14" spans="1:17" ht="16.5" customHeight="1">
      <c r="A14" s="159" t="s">
        <v>703</v>
      </c>
      <c r="B14" s="379" t="s">
        <v>1273</v>
      </c>
      <c r="C14" s="1050">
        <v>5.313810591133005</v>
      </c>
      <c r="D14" s="1050">
        <v>5.181625</v>
      </c>
      <c r="E14" s="1050">
        <v>5.297252284263959</v>
      </c>
      <c r="F14" s="1050">
        <v>5.152060401853295</v>
      </c>
      <c r="G14" s="1050">
        <v>5.120841242937853</v>
      </c>
      <c r="H14" s="1050">
        <v>4.954478199052133</v>
      </c>
      <c r="I14" s="1050">
        <v>4.7035</v>
      </c>
      <c r="J14" s="1050">
        <v>4.042</v>
      </c>
      <c r="K14" s="1050">
        <v>3.018677865612648</v>
      </c>
      <c r="L14" s="1050">
        <v>2.652016149068323</v>
      </c>
      <c r="M14" s="1050">
        <v>2.5699083938892775</v>
      </c>
      <c r="N14" s="1050">
        <v>3.8123749843660346</v>
      </c>
      <c r="O14" s="815">
        <v>4.1462783631415165</v>
      </c>
      <c r="P14" s="1203"/>
      <c r="Q14" s="1203"/>
    </row>
    <row r="15" spans="1:17" ht="16.5" customHeight="1">
      <c r="A15" s="159" t="s">
        <v>704</v>
      </c>
      <c r="B15" s="378" t="s">
        <v>1253</v>
      </c>
      <c r="C15" s="1050" t="s">
        <v>1066</v>
      </c>
      <c r="D15" s="1050" t="s">
        <v>1066</v>
      </c>
      <c r="E15" s="1050">
        <v>3.5281</v>
      </c>
      <c r="F15" s="1050" t="s">
        <v>1066</v>
      </c>
      <c r="G15" s="1050">
        <v>3.0617128712871287</v>
      </c>
      <c r="H15" s="1050">
        <v>2.494175</v>
      </c>
      <c r="I15" s="1050">
        <v>2.7779</v>
      </c>
      <c r="J15" s="1050">
        <v>3.536573184786784</v>
      </c>
      <c r="K15" s="1050">
        <v>3.9791776119402984</v>
      </c>
      <c r="L15" s="1050">
        <v>4.841109933774834</v>
      </c>
      <c r="M15" s="1050">
        <v>4.865694115697157</v>
      </c>
      <c r="N15" s="1050">
        <v>4.78535242830253</v>
      </c>
      <c r="O15" s="815">
        <v>4.32219165363855</v>
      </c>
      <c r="P15" s="1203"/>
      <c r="Q15" s="1203"/>
    </row>
    <row r="16" spans="1:17" ht="16.5" customHeight="1">
      <c r="A16" s="160" t="s">
        <v>705</v>
      </c>
      <c r="B16" s="380" t="s">
        <v>333</v>
      </c>
      <c r="C16" s="1051" t="s">
        <v>1066</v>
      </c>
      <c r="D16" s="1051" t="s">
        <v>1066</v>
      </c>
      <c r="E16" s="1051">
        <v>3.8745670329670325</v>
      </c>
      <c r="F16" s="1051">
        <v>3.9333</v>
      </c>
      <c r="G16" s="1051">
        <v>3.0897297029702973</v>
      </c>
      <c r="H16" s="1051">
        <v>3.4186746835443036</v>
      </c>
      <c r="I16" s="1051">
        <v>3.5002</v>
      </c>
      <c r="J16" s="1051">
        <v>3.7999</v>
      </c>
      <c r="K16" s="1051">
        <v>4.3114</v>
      </c>
      <c r="L16" s="1051">
        <v>4.2023</v>
      </c>
      <c r="M16" s="1051">
        <v>3.7381</v>
      </c>
      <c r="N16" s="1052">
        <v>4.04</v>
      </c>
      <c r="O16" s="817">
        <v>3.9504</v>
      </c>
      <c r="P16" s="1203"/>
      <c r="Q16" s="1203"/>
    </row>
    <row r="17" spans="1:17" ht="16.5" customHeight="1">
      <c r="A17" s="160" t="s">
        <v>705</v>
      </c>
      <c r="B17" s="380" t="s">
        <v>334</v>
      </c>
      <c r="C17" s="1051" t="s">
        <v>1066</v>
      </c>
      <c r="D17" s="1051" t="s">
        <v>1066</v>
      </c>
      <c r="E17" s="1051">
        <v>3.7822</v>
      </c>
      <c r="F17" s="1051">
        <v>3.3252</v>
      </c>
      <c r="G17" s="1051">
        <v>3.0398</v>
      </c>
      <c r="H17" s="1051">
        <v>3.1393</v>
      </c>
      <c r="I17" s="1052">
        <v>3.2068</v>
      </c>
      <c r="J17" s="1052">
        <v>3.0105</v>
      </c>
      <c r="K17" s="1051">
        <v>3.0861</v>
      </c>
      <c r="L17" s="1051">
        <v>3.546</v>
      </c>
      <c r="M17" s="1052">
        <v>3.187</v>
      </c>
      <c r="N17" s="1052">
        <v>3.9996456840042054</v>
      </c>
      <c r="O17" s="817">
        <v>3.504522439769843</v>
      </c>
      <c r="P17" s="1203"/>
      <c r="Q17" s="1203"/>
    </row>
    <row r="18" spans="1:17" ht="16.5" customHeight="1">
      <c r="A18" s="161" t="s">
        <v>705</v>
      </c>
      <c r="B18" s="380" t="s">
        <v>976</v>
      </c>
      <c r="C18" s="1051" t="s">
        <v>1066</v>
      </c>
      <c r="D18" s="1051">
        <v>3.0449</v>
      </c>
      <c r="E18" s="1051">
        <v>3.0448</v>
      </c>
      <c r="F18" s="1052">
        <v>3.2809</v>
      </c>
      <c r="G18" s="1052">
        <v>3.3989</v>
      </c>
      <c r="H18" s="1052">
        <v>4.6724</v>
      </c>
      <c r="I18" s="1052">
        <v>6.44</v>
      </c>
      <c r="J18" s="1052">
        <v>5.9542</v>
      </c>
      <c r="K18" s="1051">
        <v>4.822</v>
      </c>
      <c r="L18" s="1051">
        <v>5.3</v>
      </c>
      <c r="M18" s="1052">
        <v>5.66</v>
      </c>
      <c r="N18" s="1053">
        <v>6.47</v>
      </c>
      <c r="O18" s="817">
        <v>5.49</v>
      </c>
      <c r="P18" s="1203"/>
      <c r="Q18" s="1203"/>
    </row>
    <row r="19" spans="1:17" ht="16.5" customHeight="1">
      <c r="A19" s="162"/>
      <c r="B19" s="381" t="s">
        <v>42</v>
      </c>
      <c r="C19" s="1051" t="s">
        <v>1066</v>
      </c>
      <c r="D19" s="1051">
        <v>3.56</v>
      </c>
      <c r="E19" s="1051">
        <v>5.57</v>
      </c>
      <c r="F19" s="1051">
        <v>5.65</v>
      </c>
      <c r="G19" s="1051">
        <v>4.96</v>
      </c>
      <c r="H19" s="1051">
        <v>5.2</v>
      </c>
      <c r="I19" s="1051">
        <v>6.84</v>
      </c>
      <c r="J19" s="1051">
        <v>6.19</v>
      </c>
      <c r="K19" s="1051">
        <v>5.96</v>
      </c>
      <c r="L19" s="1051">
        <v>6.53</v>
      </c>
      <c r="M19" s="1051">
        <v>6.59</v>
      </c>
      <c r="N19" s="816">
        <v>6.55</v>
      </c>
      <c r="O19" s="818">
        <v>6.06</v>
      </c>
      <c r="P19" s="1203"/>
      <c r="Q19" s="1203"/>
    </row>
    <row r="20" spans="1:17" ht="16.5" customHeight="1">
      <c r="A20" s="162"/>
      <c r="B20" s="381" t="s">
        <v>1132</v>
      </c>
      <c r="C20" s="1051" t="s">
        <v>1066</v>
      </c>
      <c r="D20" s="1051">
        <v>3.3858</v>
      </c>
      <c r="E20" s="1051" t="s">
        <v>1066</v>
      </c>
      <c r="F20" s="1051">
        <v>6.0352</v>
      </c>
      <c r="G20" s="1051">
        <v>5.43</v>
      </c>
      <c r="H20" s="1051">
        <v>7.39</v>
      </c>
      <c r="I20" s="1051">
        <v>8.1051</v>
      </c>
      <c r="J20" s="1051">
        <v>0</v>
      </c>
      <c r="K20" s="1051">
        <v>7.6</v>
      </c>
      <c r="L20" s="1051" t="s">
        <v>1066</v>
      </c>
      <c r="M20" s="1051">
        <v>6.96</v>
      </c>
      <c r="N20" s="816">
        <v>7.28</v>
      </c>
      <c r="O20" s="818">
        <v>7.85</v>
      </c>
      <c r="P20" s="1203"/>
      <c r="Q20" s="1203"/>
    </row>
    <row r="21" spans="1:17" ht="16.5" customHeight="1">
      <c r="A21" s="162"/>
      <c r="B21" s="381" t="s">
        <v>1000</v>
      </c>
      <c r="C21" s="1051" t="s">
        <v>1066</v>
      </c>
      <c r="D21" s="1051">
        <v>5.41</v>
      </c>
      <c r="E21" s="1051">
        <v>6.38</v>
      </c>
      <c r="F21" s="1051">
        <v>7.65</v>
      </c>
      <c r="G21" s="1051">
        <v>7.187</v>
      </c>
      <c r="H21" s="1051">
        <v>8.61</v>
      </c>
      <c r="I21" s="1051" t="s">
        <v>1066</v>
      </c>
      <c r="J21" s="1051" t="s">
        <v>1066</v>
      </c>
      <c r="K21" s="1051">
        <v>8.81</v>
      </c>
      <c r="L21" s="1051">
        <v>0</v>
      </c>
      <c r="M21" s="1051">
        <v>8.6105</v>
      </c>
      <c r="N21" s="816">
        <v>8.6144</v>
      </c>
      <c r="O21" s="818">
        <v>8.35</v>
      </c>
      <c r="P21" s="1203"/>
      <c r="Q21" s="1203"/>
    </row>
    <row r="22" spans="1:16" ht="16.5" customHeight="1" thickBot="1">
      <c r="A22" s="162"/>
      <c r="B22" s="383" t="s">
        <v>413</v>
      </c>
      <c r="C22" s="1054" t="s">
        <v>1066</v>
      </c>
      <c r="D22" s="1054">
        <v>4.4564</v>
      </c>
      <c r="E22" s="1054">
        <v>4.4323</v>
      </c>
      <c r="F22" s="1054">
        <v>3.27</v>
      </c>
      <c r="G22" s="1054">
        <v>2.68</v>
      </c>
      <c r="H22" s="1054">
        <v>3.03</v>
      </c>
      <c r="I22" s="1560" t="s">
        <v>1066</v>
      </c>
      <c r="J22" s="1054">
        <v>2.41</v>
      </c>
      <c r="K22" s="1054">
        <v>2.65</v>
      </c>
      <c r="L22" s="1055"/>
      <c r="M22" s="1055"/>
      <c r="N22" s="1056"/>
      <c r="O22" s="384"/>
      <c r="P22" s="1203"/>
    </row>
    <row r="23" spans="1:15" ht="13.5" thickTop="1">
      <c r="A23" s="162"/>
      <c r="B23" s="162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6"/>
      <c r="N23" s="385"/>
      <c r="O23" s="387"/>
    </row>
  </sheetData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1">
      <selection activeCell="I13" sqref="I13"/>
    </sheetView>
  </sheetViews>
  <sheetFormatPr defaultColWidth="9.140625" defaultRowHeight="12.75"/>
  <cols>
    <col min="1" max="1" width="4.8515625" style="0" customWidth="1"/>
    <col min="2" max="2" width="13.7109375" style="0" bestFit="1" customWidth="1"/>
  </cols>
  <sheetData>
    <row r="1" spans="1:9" ht="12.75">
      <c r="A1" s="24"/>
      <c r="B1" s="1668" t="s">
        <v>1054</v>
      </c>
      <c r="C1" s="1668"/>
      <c r="D1" s="1668"/>
      <c r="E1" s="1668"/>
      <c r="F1" s="1668"/>
      <c r="G1" s="1668"/>
      <c r="H1" s="1668"/>
      <c r="I1" s="1668"/>
    </row>
    <row r="2" spans="1:9" ht="15.75">
      <c r="A2" s="24"/>
      <c r="B2" s="1780" t="s">
        <v>1548</v>
      </c>
      <c r="C2" s="1780"/>
      <c r="D2" s="1780"/>
      <c r="E2" s="1780"/>
      <c r="F2" s="1780"/>
      <c r="G2" s="1780"/>
      <c r="H2" s="1780"/>
      <c r="I2" s="1780"/>
    </row>
    <row r="3" spans="1:9" ht="13.5" thickBot="1">
      <c r="A3" s="24"/>
      <c r="B3" s="1781" t="s">
        <v>1125</v>
      </c>
      <c r="C3" s="1781"/>
      <c r="D3" s="1781"/>
      <c r="E3" s="1781"/>
      <c r="F3" s="1781"/>
      <c r="G3" s="1781"/>
      <c r="H3" s="1781"/>
      <c r="I3" s="1781"/>
    </row>
    <row r="4" spans="1:9" ht="16.5" customHeight="1" thickTop="1">
      <c r="A4" s="24"/>
      <c r="B4" s="388" t="s">
        <v>1526</v>
      </c>
      <c r="C4" s="1058" t="s">
        <v>333</v>
      </c>
      <c r="D4" s="1058" t="s">
        <v>334</v>
      </c>
      <c r="E4" s="1058" t="s">
        <v>976</v>
      </c>
      <c r="F4" s="1058" t="s">
        <v>42</v>
      </c>
      <c r="G4" s="1058" t="s">
        <v>1132</v>
      </c>
      <c r="H4" s="1058" t="s">
        <v>1000</v>
      </c>
      <c r="I4" s="389" t="s">
        <v>413</v>
      </c>
    </row>
    <row r="5" spans="1:9" ht="16.5" customHeight="1">
      <c r="A5" s="24"/>
      <c r="B5" s="390" t="s">
        <v>1257</v>
      </c>
      <c r="C5" s="1051">
        <v>2.4683254436238493</v>
      </c>
      <c r="D5" s="1051">
        <v>2.0735</v>
      </c>
      <c r="E5" s="1051">
        <v>4.0988</v>
      </c>
      <c r="F5" s="1051">
        <v>5.15</v>
      </c>
      <c r="G5" s="1051">
        <v>1.41</v>
      </c>
      <c r="H5" s="1051">
        <v>2.4587</v>
      </c>
      <c r="I5" s="391">
        <v>2.6883</v>
      </c>
    </row>
    <row r="6" spans="1:9" ht="16.5" customHeight="1">
      <c r="A6" s="24"/>
      <c r="B6" s="390" t="s">
        <v>1258</v>
      </c>
      <c r="C6" s="1051">
        <v>3.8682395168318435</v>
      </c>
      <c r="D6" s="1051">
        <v>1.8315</v>
      </c>
      <c r="E6" s="1051">
        <v>2.1819</v>
      </c>
      <c r="F6" s="1051">
        <v>2.33</v>
      </c>
      <c r="G6" s="1051">
        <v>2</v>
      </c>
      <c r="H6" s="1051">
        <v>3.24</v>
      </c>
      <c r="I6" s="391">
        <v>1.33</v>
      </c>
    </row>
    <row r="7" spans="1:9" ht="16.5" customHeight="1">
      <c r="A7" s="24"/>
      <c r="B7" s="390" t="s">
        <v>1259</v>
      </c>
      <c r="C7" s="1051">
        <v>3.1771517899231903</v>
      </c>
      <c r="D7" s="1051">
        <v>2.1114</v>
      </c>
      <c r="E7" s="1051">
        <v>3.3517</v>
      </c>
      <c r="F7" s="1051">
        <v>5.16</v>
      </c>
      <c r="G7" s="1051">
        <v>5.1</v>
      </c>
      <c r="H7" s="1051">
        <v>5.89</v>
      </c>
      <c r="I7" s="391">
        <v>1.08</v>
      </c>
    </row>
    <row r="8" spans="1:9" ht="16.5" customHeight="1">
      <c r="A8" s="24"/>
      <c r="B8" s="390" t="s">
        <v>1260</v>
      </c>
      <c r="C8" s="1051">
        <v>2.358943324653615</v>
      </c>
      <c r="D8" s="1051">
        <v>1.2029</v>
      </c>
      <c r="E8" s="1052">
        <v>3.7336</v>
      </c>
      <c r="F8" s="1052">
        <v>5.34</v>
      </c>
      <c r="G8" s="1052">
        <v>9.22</v>
      </c>
      <c r="H8" s="1052">
        <v>9.79</v>
      </c>
      <c r="I8" s="392">
        <v>1.11</v>
      </c>
    </row>
    <row r="9" spans="1:9" ht="16.5" customHeight="1">
      <c r="A9" s="24"/>
      <c r="B9" s="390" t="s">
        <v>1261</v>
      </c>
      <c r="C9" s="1051">
        <v>0.9606522028369707</v>
      </c>
      <c r="D9" s="1051">
        <v>1.34</v>
      </c>
      <c r="E9" s="1052">
        <v>4.7295</v>
      </c>
      <c r="F9" s="1052">
        <v>2.38</v>
      </c>
      <c r="G9" s="1052">
        <v>9.93</v>
      </c>
      <c r="H9" s="1052">
        <v>8.59</v>
      </c>
      <c r="I9" s="392">
        <v>1.06</v>
      </c>
    </row>
    <row r="10" spans="1:9" ht="16.5" customHeight="1">
      <c r="A10" s="24"/>
      <c r="B10" s="390" t="s">
        <v>1262</v>
      </c>
      <c r="C10" s="1059">
        <v>1.222</v>
      </c>
      <c r="D10" s="1060">
        <v>3.0295</v>
      </c>
      <c r="E10" s="1060">
        <v>4.9269</v>
      </c>
      <c r="F10" s="1060">
        <v>3.37</v>
      </c>
      <c r="G10" s="1060">
        <v>12.83</v>
      </c>
      <c r="H10" s="1060">
        <v>10.58</v>
      </c>
      <c r="I10" s="350">
        <v>0.9</v>
      </c>
    </row>
    <row r="11" spans="1:9" ht="16.5" customHeight="1">
      <c r="A11" s="24"/>
      <c r="B11" s="390" t="s">
        <v>1263</v>
      </c>
      <c r="C11" s="1060">
        <v>2.483</v>
      </c>
      <c r="D11" s="1060">
        <v>2.01308</v>
      </c>
      <c r="E11" s="1060">
        <v>7.55</v>
      </c>
      <c r="F11" s="1060">
        <v>8.32</v>
      </c>
      <c r="G11" s="1060">
        <v>11.64</v>
      </c>
      <c r="H11" s="1060">
        <v>8.45</v>
      </c>
      <c r="I11" s="350">
        <v>0.72</v>
      </c>
    </row>
    <row r="12" spans="1:9" ht="16.5" customHeight="1">
      <c r="A12" s="24"/>
      <c r="B12" s="390" t="s">
        <v>1264</v>
      </c>
      <c r="C12" s="1060">
        <v>2.837</v>
      </c>
      <c r="D12" s="1060">
        <v>1.3863</v>
      </c>
      <c r="E12" s="1060">
        <v>5.066</v>
      </c>
      <c r="F12" s="1060">
        <v>6.38</v>
      </c>
      <c r="G12" s="1060">
        <v>8.8509</v>
      </c>
      <c r="H12" s="1060">
        <v>10.18</v>
      </c>
      <c r="I12" s="350">
        <v>0.69</v>
      </c>
    </row>
    <row r="13" spans="1:9" ht="16.5" customHeight="1">
      <c r="A13" s="24"/>
      <c r="B13" s="390" t="s">
        <v>1265</v>
      </c>
      <c r="C13" s="1060">
        <v>1.965</v>
      </c>
      <c r="D13" s="1060">
        <v>1.6876</v>
      </c>
      <c r="E13" s="1060">
        <v>2.69</v>
      </c>
      <c r="F13" s="1060">
        <v>5.06</v>
      </c>
      <c r="G13" s="1060">
        <v>7.81</v>
      </c>
      <c r="H13" s="1060">
        <v>9.54</v>
      </c>
      <c r="I13" s="350">
        <v>0.69</v>
      </c>
    </row>
    <row r="14" spans="1:9" ht="16.5" customHeight="1">
      <c r="A14" s="24"/>
      <c r="B14" s="390" t="s">
        <v>821</v>
      </c>
      <c r="C14" s="1060">
        <v>3.516</v>
      </c>
      <c r="D14" s="1060">
        <v>3.3494</v>
      </c>
      <c r="E14" s="1060">
        <v>6.48</v>
      </c>
      <c r="F14" s="1060">
        <v>7.07</v>
      </c>
      <c r="G14" s="1060">
        <v>7.13</v>
      </c>
      <c r="H14" s="1060">
        <v>10.43</v>
      </c>
      <c r="I14" s="350"/>
    </row>
    <row r="15" spans="1:9" ht="16.5" customHeight="1">
      <c r="A15" s="24"/>
      <c r="B15" s="390" t="s">
        <v>822</v>
      </c>
      <c r="C15" s="1060">
        <v>1.769</v>
      </c>
      <c r="D15" s="1060">
        <v>2.7218</v>
      </c>
      <c r="E15" s="1060">
        <v>4.64</v>
      </c>
      <c r="F15" s="1060">
        <v>5.02</v>
      </c>
      <c r="G15" s="1060">
        <v>5.52</v>
      </c>
      <c r="H15" s="1060">
        <v>10.23</v>
      </c>
      <c r="I15" s="350"/>
    </row>
    <row r="16" spans="1:9" ht="16.5" customHeight="1">
      <c r="A16" s="24"/>
      <c r="B16" s="393" t="s">
        <v>823</v>
      </c>
      <c r="C16" s="1061">
        <v>2.133</v>
      </c>
      <c r="D16" s="1061">
        <v>3.0342345624701954</v>
      </c>
      <c r="E16" s="1061">
        <v>3.61</v>
      </c>
      <c r="F16" s="1061">
        <v>3.66</v>
      </c>
      <c r="G16" s="1061">
        <v>6.57</v>
      </c>
      <c r="H16" s="1061">
        <v>8.22</v>
      </c>
      <c r="I16" s="356"/>
    </row>
    <row r="17" spans="1:9" ht="16.5" customHeight="1" thickBot="1">
      <c r="A17" s="24"/>
      <c r="B17" s="394" t="s">
        <v>1527</v>
      </c>
      <c r="C17" s="1062">
        <v>2.4746</v>
      </c>
      <c r="D17" s="1062">
        <v>2.2572540566778705</v>
      </c>
      <c r="E17" s="1062">
        <v>4.2</v>
      </c>
      <c r="F17" s="1062">
        <v>5.07</v>
      </c>
      <c r="G17" s="1062">
        <v>7.74</v>
      </c>
      <c r="H17" s="1062">
        <v>8.44</v>
      </c>
      <c r="I17" s="395"/>
    </row>
    <row r="18" spans="1:8" ht="13.5" thickTop="1">
      <c r="A18" s="24"/>
      <c r="B18" s="24"/>
      <c r="C18" s="24"/>
      <c r="D18" s="24"/>
      <c r="E18" s="14"/>
      <c r="F18" s="14"/>
      <c r="G18" s="14"/>
      <c r="H18" s="24"/>
    </row>
  </sheetData>
  <mergeCells count="3">
    <mergeCell ref="B1:I1"/>
    <mergeCell ref="B2:I2"/>
    <mergeCell ref="B3:I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8"/>
  <sheetViews>
    <sheetView workbookViewId="0" topLeftCell="A1">
      <selection activeCell="B1" sqref="B1:G1"/>
    </sheetView>
  </sheetViews>
  <sheetFormatPr defaultColWidth="9.140625" defaultRowHeight="12.75"/>
  <cols>
    <col min="1" max="1" width="5.8515625" style="0" customWidth="1"/>
    <col min="2" max="2" width="41.8515625" style="0" customWidth="1"/>
    <col min="3" max="5" width="12.7109375" style="0" customWidth="1"/>
    <col min="6" max="7" width="8.7109375" style="0" customWidth="1"/>
  </cols>
  <sheetData>
    <row r="1" spans="2:7" ht="12.75">
      <c r="B1" s="1684" t="s">
        <v>1065</v>
      </c>
      <c r="C1" s="1684"/>
      <c r="D1" s="1684"/>
      <c r="E1" s="1684"/>
      <c r="F1" s="1684"/>
      <c r="G1" s="1684"/>
    </row>
    <row r="2" spans="2:7" ht="15.75">
      <c r="B2" s="1784" t="s">
        <v>1041</v>
      </c>
      <c r="C2" s="1784"/>
      <c r="D2" s="1784"/>
      <c r="E2" s="1784"/>
      <c r="F2" s="1784"/>
      <c r="G2" s="1784"/>
    </row>
    <row r="3" spans="2:7" ht="16.5" thickBot="1">
      <c r="B3" s="220"/>
      <c r="C3" s="220"/>
      <c r="D3" s="220"/>
      <c r="E3" s="220"/>
      <c r="F3" s="220"/>
      <c r="G3" s="220"/>
    </row>
    <row r="4" spans="2:7" ht="13.5" thickTop="1">
      <c r="B4" s="1787" t="s">
        <v>974</v>
      </c>
      <c r="C4" s="1785" t="s">
        <v>477</v>
      </c>
      <c r="D4" s="1785"/>
      <c r="E4" s="1785"/>
      <c r="F4" s="1785" t="s">
        <v>1136</v>
      </c>
      <c r="G4" s="1786"/>
    </row>
    <row r="5" spans="2:7" ht="12.75">
      <c r="B5" s="1788"/>
      <c r="C5" s="419">
        <v>2010</v>
      </c>
      <c r="D5" s="419">
        <v>2011</v>
      </c>
      <c r="E5" s="419">
        <v>2012</v>
      </c>
      <c r="F5" s="1782" t="s">
        <v>983</v>
      </c>
      <c r="G5" s="1783" t="s">
        <v>977</v>
      </c>
    </row>
    <row r="6" spans="2:7" ht="12.75">
      <c r="B6" s="1789"/>
      <c r="C6" s="419">
        <v>1</v>
      </c>
      <c r="D6" s="419">
        <v>2</v>
      </c>
      <c r="E6" s="419">
        <v>3</v>
      </c>
      <c r="F6" s="1782"/>
      <c r="G6" s="1783"/>
    </row>
    <row r="7" spans="2:7" ht="15" customHeight="1">
      <c r="B7" s="455" t="s">
        <v>978</v>
      </c>
      <c r="C7" s="420">
        <v>444.76</v>
      </c>
      <c r="D7" s="421">
        <v>373.2</v>
      </c>
      <c r="E7" s="421">
        <v>319.95</v>
      </c>
      <c r="F7" s="422">
        <v>-16.089576400755462</v>
      </c>
      <c r="G7" s="456">
        <v>-14.268488745980704</v>
      </c>
    </row>
    <row r="8" spans="2:7" ht="15" customHeight="1">
      <c r="B8" s="455" t="s">
        <v>979</v>
      </c>
      <c r="C8" s="423">
        <v>108.65</v>
      </c>
      <c r="D8" s="421">
        <v>92.64</v>
      </c>
      <c r="E8" s="421">
        <v>79.75</v>
      </c>
      <c r="F8" s="422">
        <v>-14.735388863322598</v>
      </c>
      <c r="G8" s="457">
        <v>-13.914075993091544</v>
      </c>
    </row>
    <row r="9" spans="2:7" ht="15" customHeight="1">
      <c r="B9" s="275" t="s">
        <v>1534</v>
      </c>
      <c r="C9" s="421">
        <v>41.88</v>
      </c>
      <c r="D9" s="424">
        <v>31.04</v>
      </c>
      <c r="E9" s="424">
        <v>25.94</v>
      </c>
      <c r="F9" s="430">
        <v>-25.883476599808986</v>
      </c>
      <c r="G9" s="457">
        <v>-16.430412371134025</v>
      </c>
    </row>
    <row r="10" spans="2:7" ht="15" customHeight="1">
      <c r="B10" s="275" t="s">
        <v>984</v>
      </c>
      <c r="C10" s="425">
        <v>418.56</v>
      </c>
      <c r="D10" s="421">
        <v>322.75</v>
      </c>
      <c r="E10" s="426">
        <v>280.4</v>
      </c>
      <c r="F10" s="422">
        <v>-22.890386085626915</v>
      </c>
      <c r="G10" s="457">
        <v>-13.121611154144077</v>
      </c>
    </row>
    <row r="11" spans="2:7" ht="15" customHeight="1">
      <c r="B11" s="455" t="s">
        <v>1599</v>
      </c>
      <c r="C11" s="420">
        <v>344450.84</v>
      </c>
      <c r="D11" s="421">
        <v>331145.33</v>
      </c>
      <c r="E11" s="421">
        <v>301934.2</v>
      </c>
      <c r="F11" s="422">
        <v>-3.862818276187099</v>
      </c>
      <c r="G11" s="456">
        <v>-8.821241718854978</v>
      </c>
    </row>
    <row r="12" spans="2:7" ht="15" customHeight="1">
      <c r="B12" s="458" t="s">
        <v>1598</v>
      </c>
      <c r="C12" s="1573">
        <v>74266</v>
      </c>
      <c r="D12" s="428">
        <v>97088</v>
      </c>
      <c r="E12" s="428">
        <v>108657</v>
      </c>
      <c r="F12" s="422">
        <v>30.730078366951233</v>
      </c>
      <c r="G12" s="456">
        <v>11.915993737640079</v>
      </c>
    </row>
    <row r="13" spans="2:7" ht="15" customHeight="1">
      <c r="B13" s="459" t="s">
        <v>980</v>
      </c>
      <c r="C13" s="429">
        <v>168</v>
      </c>
      <c r="D13" s="428">
        <v>204</v>
      </c>
      <c r="E13" s="428">
        <v>215</v>
      </c>
      <c r="F13" s="430">
        <v>21.42857142857143</v>
      </c>
      <c r="G13" s="457">
        <v>5.392156862745097</v>
      </c>
    </row>
    <row r="14" spans="2:7" ht="15" customHeight="1">
      <c r="B14" s="459" t="s">
        <v>1427</v>
      </c>
      <c r="C14" s="429">
        <v>770842</v>
      </c>
      <c r="D14" s="428">
        <v>1009167</v>
      </c>
      <c r="E14" s="428">
        <v>1120551</v>
      </c>
      <c r="F14" s="430">
        <v>30.917490224974756</v>
      </c>
      <c r="G14" s="457">
        <v>11.037221787870592</v>
      </c>
    </row>
    <row r="15" spans="2:7" ht="15" customHeight="1">
      <c r="B15" s="275" t="s">
        <v>834</v>
      </c>
      <c r="C15" s="423">
        <v>20</v>
      </c>
      <c r="D15" s="428">
        <v>19</v>
      </c>
      <c r="E15" s="428">
        <v>21</v>
      </c>
      <c r="F15" s="422">
        <v>-5</v>
      </c>
      <c r="G15" s="457">
        <v>10.526315789473685</v>
      </c>
    </row>
    <row r="16" spans="2:7" ht="15" customHeight="1">
      <c r="B16" s="459" t="s">
        <v>838</v>
      </c>
      <c r="C16" s="427">
        <v>129</v>
      </c>
      <c r="D16" s="428">
        <v>151</v>
      </c>
      <c r="E16" s="428">
        <v>153</v>
      </c>
      <c r="F16" s="430">
        <v>17.054263565891475</v>
      </c>
      <c r="G16" s="457">
        <v>1.3245033112582831</v>
      </c>
    </row>
    <row r="17" spans="2:7" ht="15" customHeight="1">
      <c r="B17" s="459" t="s">
        <v>839</v>
      </c>
      <c r="C17" s="423">
        <v>16631</v>
      </c>
      <c r="D17" s="428">
        <v>33161</v>
      </c>
      <c r="E17" s="428">
        <v>20715</v>
      </c>
      <c r="F17" s="422">
        <v>99.39270037881064</v>
      </c>
      <c r="G17" s="456">
        <v>-37.532040650161335</v>
      </c>
    </row>
    <row r="18" spans="2:7" ht="15" customHeight="1">
      <c r="B18" s="945" t="s">
        <v>1178</v>
      </c>
      <c r="C18" s="946"/>
      <c r="D18" s="946"/>
      <c r="E18" s="946"/>
      <c r="F18" s="946"/>
      <c r="G18" s="947"/>
    </row>
    <row r="19" spans="2:7" ht="15" customHeight="1">
      <c r="B19" s="460" t="s">
        <v>981</v>
      </c>
      <c r="C19" s="423">
        <v>1385.57</v>
      </c>
      <c r="D19" s="421">
        <v>2021.84</v>
      </c>
      <c r="E19" s="421">
        <v>2598.22</v>
      </c>
      <c r="F19" s="422">
        <v>45.921173235563714</v>
      </c>
      <c r="G19" s="456">
        <v>28.50769596011554</v>
      </c>
    </row>
    <row r="20" spans="2:7" ht="15" customHeight="1">
      <c r="B20" s="459" t="s">
        <v>1579</v>
      </c>
      <c r="C20" s="423">
        <v>565.25</v>
      </c>
      <c r="D20" s="421">
        <v>469.08</v>
      </c>
      <c r="E20" s="421">
        <v>516.76</v>
      </c>
      <c r="F20" s="422">
        <v>-17.013710747456884</v>
      </c>
      <c r="G20" s="456">
        <v>10.164577470793901</v>
      </c>
    </row>
    <row r="21" spans="2:7" ht="27.75" customHeight="1">
      <c r="B21" s="460" t="s">
        <v>1602</v>
      </c>
      <c r="C21" s="420">
        <v>0.16410179170995778</v>
      </c>
      <c r="D21" s="424">
        <v>0.14165381707179744</v>
      </c>
      <c r="E21" s="424">
        <v>0.17114987305181062</v>
      </c>
      <c r="F21" s="430">
        <v>-13.679298930407825</v>
      </c>
      <c r="G21" s="457">
        <v>20.822634073505455</v>
      </c>
    </row>
    <row r="22" spans="2:7" ht="15" customHeight="1">
      <c r="B22" s="460" t="s">
        <v>1601</v>
      </c>
      <c r="C22" s="431">
        <v>34.85384995223988</v>
      </c>
      <c r="D22" s="432">
        <v>27.74157290192757</v>
      </c>
      <c r="E22" s="432">
        <v>22.120645330977194</v>
      </c>
      <c r="F22" s="430">
        <v>-20.40600123102108</v>
      </c>
      <c r="G22" s="457">
        <v>-20.261747921870054</v>
      </c>
    </row>
    <row r="23" spans="2:7" ht="15" customHeight="1">
      <c r="B23" s="461" t="s">
        <v>982</v>
      </c>
      <c r="C23" s="433">
        <v>97</v>
      </c>
      <c r="D23" s="432">
        <v>35.6</v>
      </c>
      <c r="E23" s="432">
        <v>26.6</v>
      </c>
      <c r="F23" s="434">
        <v>-63.298969072164944</v>
      </c>
      <c r="G23" s="462">
        <v>-25.280898876404493</v>
      </c>
    </row>
    <row r="24" spans="2:7" ht="15" customHeight="1" thickBot="1">
      <c r="B24" s="463" t="s">
        <v>1603</v>
      </c>
      <c r="C24" s="464">
        <v>988272</v>
      </c>
      <c r="D24" s="464">
        <v>1193679</v>
      </c>
      <c r="E24" s="464">
        <v>1364943</v>
      </c>
      <c r="F24" s="465">
        <v>20.784460148623054</v>
      </c>
      <c r="G24" s="466">
        <v>14.347575855820523</v>
      </c>
    </row>
    <row r="25" spans="2:7" ht="13.5" thickTop="1">
      <c r="B25" s="929" t="s">
        <v>999</v>
      </c>
      <c r="C25" s="10"/>
      <c r="D25" s="10"/>
      <c r="E25" s="10"/>
      <c r="F25" s="10"/>
      <c r="G25" s="10"/>
    </row>
    <row r="26" spans="2:7" ht="12.75">
      <c r="B26" s="929" t="s">
        <v>1001</v>
      </c>
      <c r="C26" s="10"/>
      <c r="D26" s="10"/>
      <c r="E26" s="10"/>
      <c r="F26" s="10"/>
      <c r="G26" s="10"/>
    </row>
    <row r="27" spans="2:7" ht="12.75">
      <c r="B27" s="24" t="s">
        <v>1428</v>
      </c>
      <c r="C27" s="10"/>
      <c r="D27" s="10"/>
      <c r="E27" s="29"/>
      <c r="F27" s="10"/>
      <c r="G27" s="10"/>
    </row>
    <row r="28" spans="2:7" ht="12.75">
      <c r="B28" s="1207" t="s">
        <v>754</v>
      </c>
      <c r="C28" s="10"/>
      <c r="D28" s="10"/>
      <c r="E28" s="10"/>
      <c r="F28" s="10"/>
      <c r="G28" s="10"/>
    </row>
  </sheetData>
  <mergeCells count="7">
    <mergeCell ref="F5:F6"/>
    <mergeCell ref="G5:G6"/>
    <mergeCell ref="B1:G1"/>
    <mergeCell ref="B2:G2"/>
    <mergeCell ref="C4:E4"/>
    <mergeCell ref="F4:G4"/>
    <mergeCell ref="B4:B6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5"/>
  <sheetViews>
    <sheetView workbookViewId="0" topLeftCell="A96">
      <selection activeCell="A96" sqref="A96"/>
    </sheetView>
  </sheetViews>
  <sheetFormatPr defaultColWidth="9.140625" defaultRowHeight="12.75"/>
  <cols>
    <col min="1" max="1" width="6.140625" style="10" customWidth="1"/>
    <col min="2" max="2" width="5.7109375" style="10" bestFit="1" customWidth="1"/>
    <col min="3" max="3" width="33.28125" style="10" bestFit="1" customWidth="1"/>
    <col min="4" max="4" width="12.57421875" style="10" customWidth="1"/>
    <col min="5" max="5" width="15.7109375" style="10" customWidth="1"/>
    <col min="6" max="6" width="13.28125" style="10" customWidth="1"/>
    <col min="7" max="7" width="14.8515625" style="10" customWidth="1"/>
    <col min="8" max="16384" width="9.140625" style="10" customWidth="1"/>
  </cols>
  <sheetData>
    <row r="1" spans="2:7" ht="15" customHeight="1">
      <c r="B1" s="1752" t="s">
        <v>1055</v>
      </c>
      <c r="C1" s="1752"/>
      <c r="D1" s="1752"/>
      <c r="E1" s="1752"/>
      <c r="F1" s="1752"/>
      <c r="G1" s="1752"/>
    </row>
    <row r="2" spans="2:7" ht="15" customHeight="1">
      <c r="B2" s="1784" t="s">
        <v>1721</v>
      </c>
      <c r="C2" s="1784"/>
      <c r="D2" s="1784"/>
      <c r="E2" s="1784"/>
      <c r="F2" s="1784"/>
      <c r="G2" s="1784"/>
    </row>
    <row r="3" spans="2:7" ht="15" customHeight="1" thickBot="1">
      <c r="B3" s="1796" t="s">
        <v>167</v>
      </c>
      <c r="C3" s="1796"/>
      <c r="D3" s="1796"/>
      <c r="E3" s="1796"/>
      <c r="F3" s="1796"/>
      <c r="G3" s="1796"/>
    </row>
    <row r="4" spans="2:7" ht="15" customHeight="1" thickTop="1">
      <c r="B4" s="1803" t="s">
        <v>763</v>
      </c>
      <c r="C4" s="1797" t="s">
        <v>186</v>
      </c>
      <c r="D4" s="1805"/>
      <c r="E4" s="1799" t="s">
        <v>1175</v>
      </c>
      <c r="F4" s="187" t="s">
        <v>1722</v>
      </c>
      <c r="G4" s="1801" t="s">
        <v>1723</v>
      </c>
    </row>
    <row r="5" spans="2:7" ht="25.5" customHeight="1">
      <c r="B5" s="1804"/>
      <c r="C5" s="1798"/>
      <c r="D5" s="1806"/>
      <c r="E5" s="1800"/>
      <c r="F5" s="182" t="s">
        <v>1724</v>
      </c>
      <c r="G5" s="1802"/>
    </row>
    <row r="6" spans="2:7" ht="12.75">
      <c r="B6" s="1465">
        <v>1</v>
      </c>
      <c r="C6" s="1480" t="s">
        <v>1076</v>
      </c>
      <c r="D6" s="42"/>
      <c r="E6" s="1468" t="s">
        <v>1343</v>
      </c>
      <c r="F6" s="1655">
        <v>100</v>
      </c>
      <c r="G6" s="1471" t="s">
        <v>1077</v>
      </c>
    </row>
    <row r="7" spans="2:7" ht="12.75">
      <c r="B7" s="1466">
        <v>2</v>
      </c>
      <c r="C7" s="1481" t="s">
        <v>1078</v>
      </c>
      <c r="D7" s="42"/>
      <c r="E7" s="1469" t="s">
        <v>1343</v>
      </c>
      <c r="F7" s="1656">
        <v>33</v>
      </c>
      <c r="G7" s="1471" t="s">
        <v>1079</v>
      </c>
    </row>
    <row r="8" spans="2:7" ht="12.75">
      <c r="B8" s="1506">
        <v>3</v>
      </c>
      <c r="C8" s="1481" t="s">
        <v>1344</v>
      </c>
      <c r="D8" s="42"/>
      <c r="E8" s="1469" t="s">
        <v>1343</v>
      </c>
      <c r="F8" s="1657">
        <v>67.85</v>
      </c>
      <c r="G8" s="1471" t="s">
        <v>1345</v>
      </c>
    </row>
    <row r="9" spans="2:7" ht="12.75">
      <c r="B9" s="1466">
        <v>4</v>
      </c>
      <c r="C9" s="1481" t="s">
        <v>1346</v>
      </c>
      <c r="D9" s="42"/>
      <c r="E9" s="1469" t="s">
        <v>1347</v>
      </c>
      <c r="F9" s="1657">
        <v>23.5</v>
      </c>
      <c r="G9" s="1471" t="s">
        <v>1348</v>
      </c>
    </row>
    <row r="10" spans="2:7" ht="12.75">
      <c r="B10" s="1506">
        <v>5</v>
      </c>
      <c r="C10" s="1481" t="s">
        <v>1349</v>
      </c>
      <c r="D10" s="42"/>
      <c r="E10" s="1469" t="s">
        <v>1350</v>
      </c>
      <c r="F10" s="1657">
        <v>400</v>
      </c>
      <c r="G10" s="1471" t="s">
        <v>1348</v>
      </c>
    </row>
    <row r="11" spans="2:7" ht="12.75">
      <c r="B11" s="1466">
        <v>6</v>
      </c>
      <c r="C11" s="1481" t="s">
        <v>1351</v>
      </c>
      <c r="D11" s="42"/>
      <c r="E11" s="1469" t="s">
        <v>1347</v>
      </c>
      <c r="F11" s="1657">
        <v>60</v>
      </c>
      <c r="G11" s="1471" t="s">
        <v>1465</v>
      </c>
    </row>
    <row r="12" spans="2:7" ht="12.75">
      <c r="B12" s="1466">
        <v>7</v>
      </c>
      <c r="C12" s="1481" t="s">
        <v>610</v>
      </c>
      <c r="D12" s="42"/>
      <c r="E12" s="1469" t="s">
        <v>1347</v>
      </c>
      <c r="F12" s="1657">
        <v>30</v>
      </c>
      <c r="G12" s="1471" t="s">
        <v>611</v>
      </c>
    </row>
    <row r="13" spans="2:7" ht="12.75">
      <c r="B13" s="1466">
        <v>8</v>
      </c>
      <c r="C13" s="1481" t="s">
        <v>159</v>
      </c>
      <c r="D13" s="42"/>
      <c r="E13" s="1469" t="s">
        <v>1347</v>
      </c>
      <c r="F13" s="1657">
        <v>60</v>
      </c>
      <c r="G13" s="1471" t="s">
        <v>160</v>
      </c>
    </row>
    <row r="14" spans="2:7" ht="12.75">
      <c r="B14" s="1466">
        <v>9</v>
      </c>
      <c r="C14" s="1481" t="s">
        <v>161</v>
      </c>
      <c r="D14" s="42"/>
      <c r="E14" s="1469" t="s">
        <v>1347</v>
      </c>
      <c r="F14" s="1657">
        <v>7.5</v>
      </c>
      <c r="G14" s="1471" t="s">
        <v>162</v>
      </c>
    </row>
    <row r="15" spans="2:7" ht="12.75">
      <c r="B15" s="1466">
        <v>10</v>
      </c>
      <c r="C15" s="1481" t="s">
        <v>163</v>
      </c>
      <c r="D15" s="42"/>
      <c r="E15" s="1469" t="s">
        <v>1350</v>
      </c>
      <c r="F15" s="1657">
        <v>400</v>
      </c>
      <c r="G15" s="1471" t="s">
        <v>164</v>
      </c>
    </row>
    <row r="16" spans="2:7" ht="12.75">
      <c r="B16" s="1466">
        <v>11</v>
      </c>
      <c r="C16" s="1481" t="s">
        <v>165</v>
      </c>
      <c r="D16" s="42"/>
      <c r="E16" s="1469" t="s">
        <v>1347</v>
      </c>
      <c r="F16" s="1657">
        <v>600</v>
      </c>
      <c r="G16" s="1471" t="s">
        <v>166</v>
      </c>
    </row>
    <row r="17" spans="2:7" ht="13.5" thickBot="1">
      <c r="B17" s="1583"/>
      <c r="C17" s="447"/>
      <c r="D17" s="1584" t="s">
        <v>826</v>
      </c>
      <c r="E17" s="1582"/>
      <c r="F17" s="1658">
        <v>1781.85</v>
      </c>
      <c r="G17" s="1659"/>
    </row>
    <row r="18" spans="2:7" ht="15" customHeight="1" thickTop="1">
      <c r="B18" s="1460"/>
      <c r="C18" s="1461"/>
      <c r="D18" s="12"/>
      <c r="E18" s="1462"/>
      <c r="F18" s="1463"/>
      <c r="G18" s="1464"/>
    </row>
    <row r="19" spans="2:7" ht="16.5" thickBot="1">
      <c r="B19" s="1784" t="s">
        <v>1597</v>
      </c>
      <c r="C19" s="1784"/>
      <c r="D19" s="1784"/>
      <c r="E19" s="1784"/>
      <c r="F19" s="1784"/>
      <c r="G19" s="1784"/>
    </row>
    <row r="20" spans="2:7" ht="13.5" thickTop="1">
      <c r="B20" s="1794" t="s">
        <v>763</v>
      </c>
      <c r="C20" s="1790" t="s">
        <v>1580</v>
      </c>
      <c r="D20" s="1790" t="s">
        <v>1175</v>
      </c>
      <c r="E20" s="1790" t="s">
        <v>1581</v>
      </c>
      <c r="F20" s="1790" t="s">
        <v>1582</v>
      </c>
      <c r="G20" s="1792" t="s">
        <v>1583</v>
      </c>
    </row>
    <row r="21" spans="2:7" ht="12.75">
      <c r="B21" s="1795"/>
      <c r="C21" s="1791"/>
      <c r="D21" s="1791"/>
      <c r="E21" s="1791" t="s">
        <v>1584</v>
      </c>
      <c r="F21" s="1791"/>
      <c r="G21" s="1793"/>
    </row>
    <row r="22" spans="2:7" ht="12.75">
      <c r="B22" s="1466">
        <v>1</v>
      </c>
      <c r="C22" s="40" t="s">
        <v>1080</v>
      </c>
      <c r="D22" s="1099" t="s">
        <v>1585</v>
      </c>
      <c r="E22" s="1470">
        <v>150</v>
      </c>
      <c r="F22" s="1470">
        <v>15</v>
      </c>
      <c r="G22" s="1471" t="s">
        <v>1081</v>
      </c>
    </row>
    <row r="23" spans="2:7" ht="12.75">
      <c r="B23" s="1466">
        <v>2</v>
      </c>
      <c r="C23" s="40" t="s">
        <v>1082</v>
      </c>
      <c r="D23" s="1099" t="s">
        <v>1585</v>
      </c>
      <c r="E23" s="1470">
        <v>80</v>
      </c>
      <c r="F23" s="1470">
        <v>8</v>
      </c>
      <c r="G23" s="1471" t="s">
        <v>1081</v>
      </c>
    </row>
    <row r="24" spans="2:7" ht="12.75">
      <c r="B24" s="1466">
        <v>3</v>
      </c>
      <c r="C24" s="40" t="s">
        <v>1083</v>
      </c>
      <c r="D24" s="1099" t="s">
        <v>1585</v>
      </c>
      <c r="E24" s="1470">
        <v>90.36</v>
      </c>
      <c r="F24" s="1470">
        <v>9.036</v>
      </c>
      <c r="G24" s="1471" t="s">
        <v>1084</v>
      </c>
    </row>
    <row r="25" spans="2:7" ht="12.75">
      <c r="B25" s="1466">
        <v>4</v>
      </c>
      <c r="C25" s="40" t="s">
        <v>1085</v>
      </c>
      <c r="D25" s="1099" t="s">
        <v>1585</v>
      </c>
      <c r="E25" s="1470">
        <v>66.09</v>
      </c>
      <c r="F25" s="1470">
        <v>6.609</v>
      </c>
      <c r="G25" s="1471" t="s">
        <v>1084</v>
      </c>
    </row>
    <row r="26" spans="2:7" ht="12.75">
      <c r="B26" s="1466">
        <v>5</v>
      </c>
      <c r="C26" s="40" t="s">
        <v>1086</v>
      </c>
      <c r="D26" s="1099" t="s">
        <v>1585</v>
      </c>
      <c r="E26" s="1470">
        <v>300</v>
      </c>
      <c r="F26" s="1470">
        <v>30</v>
      </c>
      <c r="G26" s="1471" t="s">
        <v>1087</v>
      </c>
    </row>
    <row r="27" spans="2:7" ht="12.75">
      <c r="B27" s="1466">
        <v>6</v>
      </c>
      <c r="C27" s="40" t="s">
        <v>1088</v>
      </c>
      <c r="D27" s="1459" t="s">
        <v>1585</v>
      </c>
      <c r="E27" s="1472">
        <v>618.02</v>
      </c>
      <c r="F27" s="1472">
        <v>61.802</v>
      </c>
      <c r="G27" s="1471" t="s">
        <v>1087</v>
      </c>
    </row>
    <row r="28" spans="2:7" ht="12.75">
      <c r="B28" s="1466">
        <v>7</v>
      </c>
      <c r="C28" s="40" t="s">
        <v>1089</v>
      </c>
      <c r="D28" s="1099" t="s">
        <v>1585</v>
      </c>
      <c r="E28" s="1470">
        <v>142.07</v>
      </c>
      <c r="F28" s="1470">
        <v>14.206999999999999</v>
      </c>
      <c r="G28" s="1471" t="s">
        <v>1090</v>
      </c>
    </row>
    <row r="29" spans="2:7" ht="12.75">
      <c r="B29" s="1466">
        <v>8</v>
      </c>
      <c r="C29" s="40" t="s">
        <v>1091</v>
      </c>
      <c r="D29" s="1099" t="s">
        <v>1585</v>
      </c>
      <c r="E29" s="1470">
        <v>297.53</v>
      </c>
      <c r="F29" s="1470">
        <v>29.752999999999997</v>
      </c>
      <c r="G29" s="1471" t="s">
        <v>1090</v>
      </c>
    </row>
    <row r="30" spans="2:7" ht="12.75">
      <c r="B30" s="1466">
        <v>9</v>
      </c>
      <c r="C30" s="40" t="s">
        <v>1173</v>
      </c>
      <c r="D30" s="1099" t="s">
        <v>1585</v>
      </c>
      <c r="E30" s="1470">
        <v>158.86</v>
      </c>
      <c r="F30" s="1470">
        <v>15.886000000000001</v>
      </c>
      <c r="G30" s="1471" t="s">
        <v>1090</v>
      </c>
    </row>
    <row r="31" spans="2:7" ht="12.75">
      <c r="B31" s="1466">
        <v>10</v>
      </c>
      <c r="C31" s="40" t="s">
        <v>1092</v>
      </c>
      <c r="D31" s="1099" t="s">
        <v>1585</v>
      </c>
      <c r="E31" s="1470">
        <v>514.5</v>
      </c>
      <c r="F31" s="1470">
        <v>51.45</v>
      </c>
      <c r="G31" s="1471" t="s">
        <v>1090</v>
      </c>
    </row>
    <row r="32" spans="2:7" ht="12.75">
      <c r="B32" s="1473">
        <v>11</v>
      </c>
      <c r="C32" s="1475" t="s">
        <v>1093</v>
      </c>
      <c r="D32" s="1099" t="s">
        <v>1585</v>
      </c>
      <c r="E32" s="1470">
        <v>55</v>
      </c>
      <c r="F32" s="1476">
        <v>5.5</v>
      </c>
      <c r="G32" s="1474" t="s">
        <v>1094</v>
      </c>
    </row>
    <row r="33" spans="2:7" ht="12.75">
      <c r="B33" s="1473">
        <v>12</v>
      </c>
      <c r="C33" s="1475" t="s">
        <v>1096</v>
      </c>
      <c r="D33" s="1099" t="s">
        <v>1585</v>
      </c>
      <c r="E33" s="1470">
        <v>143.68</v>
      </c>
      <c r="F33" s="1476">
        <v>14.368</v>
      </c>
      <c r="G33" s="1471" t="s">
        <v>1094</v>
      </c>
    </row>
    <row r="34" spans="2:7" ht="12.75">
      <c r="B34" s="1473">
        <v>13</v>
      </c>
      <c r="C34" s="1475" t="s">
        <v>1097</v>
      </c>
      <c r="D34" s="1099" t="s">
        <v>1585</v>
      </c>
      <c r="E34" s="1470">
        <v>2447.06</v>
      </c>
      <c r="F34" s="1470">
        <v>244.706</v>
      </c>
      <c r="G34" s="1477" t="s">
        <v>1094</v>
      </c>
    </row>
    <row r="35" spans="2:7" ht="12.75">
      <c r="B35" s="1466">
        <v>14</v>
      </c>
      <c r="C35" s="40" t="s">
        <v>1098</v>
      </c>
      <c r="D35" s="1099" t="s">
        <v>1585</v>
      </c>
      <c r="E35" s="1470">
        <v>100</v>
      </c>
      <c r="F35" s="1470">
        <v>10</v>
      </c>
      <c r="G35" s="1471" t="s">
        <v>1094</v>
      </c>
    </row>
    <row r="36" spans="2:7" ht="12.75">
      <c r="B36" s="1466">
        <v>15</v>
      </c>
      <c r="C36" s="1467" t="s">
        <v>1099</v>
      </c>
      <c r="D36" s="1459" t="s">
        <v>1585</v>
      </c>
      <c r="E36" s="1476">
        <v>599.78</v>
      </c>
      <c r="F36" s="1476">
        <v>59.977999999999994</v>
      </c>
      <c r="G36" s="1478" t="s">
        <v>1094</v>
      </c>
    </row>
    <row r="37" spans="2:7" ht="12.75">
      <c r="B37" s="1466">
        <v>16</v>
      </c>
      <c r="C37" s="1475" t="s">
        <v>1352</v>
      </c>
      <c r="D37" s="1099" t="s">
        <v>1585</v>
      </c>
      <c r="E37" s="1470">
        <v>182.16</v>
      </c>
      <c r="F37" s="1470">
        <v>18.22</v>
      </c>
      <c r="G37" s="1471" t="s">
        <v>1094</v>
      </c>
    </row>
    <row r="38" spans="2:7" ht="12.75">
      <c r="B38" s="1466">
        <v>17</v>
      </c>
      <c r="C38" s="1475" t="s">
        <v>1590</v>
      </c>
      <c r="D38" s="1099" t="s">
        <v>1585</v>
      </c>
      <c r="E38" s="1476">
        <v>1018.4</v>
      </c>
      <c r="F38" s="1476">
        <v>101.84</v>
      </c>
      <c r="G38" s="1471" t="s">
        <v>1353</v>
      </c>
    </row>
    <row r="39" spans="2:7" ht="12.75">
      <c r="B39" s="1466">
        <v>18</v>
      </c>
      <c r="C39" s="1475" t="s">
        <v>1354</v>
      </c>
      <c r="D39" s="1099" t="s">
        <v>1585</v>
      </c>
      <c r="E39" s="1476">
        <v>172.5</v>
      </c>
      <c r="F39" s="1476">
        <v>17.25</v>
      </c>
      <c r="G39" s="1471" t="s">
        <v>1353</v>
      </c>
    </row>
    <row r="40" spans="2:7" ht="12.75">
      <c r="B40" s="1466">
        <v>19</v>
      </c>
      <c r="C40" s="1475" t="s">
        <v>1466</v>
      </c>
      <c r="D40" s="1099" t="s">
        <v>1585</v>
      </c>
      <c r="E40" s="1476">
        <v>208.96</v>
      </c>
      <c r="F40" s="1476">
        <v>20.9</v>
      </c>
      <c r="G40" s="1471" t="s">
        <v>1353</v>
      </c>
    </row>
    <row r="41" spans="2:7" ht="12.75">
      <c r="B41" s="1466">
        <v>20</v>
      </c>
      <c r="C41" s="1475" t="s">
        <v>612</v>
      </c>
      <c r="D41" s="1099" t="s">
        <v>1585</v>
      </c>
      <c r="E41" s="1470">
        <v>2984.93</v>
      </c>
      <c r="F41" s="1470">
        <v>298.493</v>
      </c>
      <c r="G41" s="1471" t="s">
        <v>613</v>
      </c>
    </row>
    <row r="42" spans="2:7" ht="12.75">
      <c r="B42" s="1466">
        <v>21</v>
      </c>
      <c r="C42" s="1475" t="s">
        <v>614</v>
      </c>
      <c r="D42" s="1099" t="s">
        <v>1585</v>
      </c>
      <c r="E42" s="1476">
        <v>514.19</v>
      </c>
      <c r="F42" s="1470">
        <v>51.419000000000004</v>
      </c>
      <c r="G42" s="1471" t="s">
        <v>613</v>
      </c>
    </row>
    <row r="43" spans="2:7" ht="12.75">
      <c r="B43" s="1466">
        <v>22</v>
      </c>
      <c r="C43" s="1475" t="s">
        <v>615</v>
      </c>
      <c r="D43" s="1099" t="s">
        <v>1585</v>
      </c>
      <c r="E43" s="1476">
        <v>119.21</v>
      </c>
      <c r="F43" s="1470">
        <v>11.921</v>
      </c>
      <c r="G43" s="1471" t="s">
        <v>613</v>
      </c>
    </row>
    <row r="44" spans="2:7" ht="12.75">
      <c r="B44" s="1466">
        <v>23</v>
      </c>
      <c r="C44" s="1475" t="s">
        <v>616</v>
      </c>
      <c r="D44" s="1099" t="s">
        <v>1585</v>
      </c>
      <c r="E44" s="1476">
        <v>1184.47</v>
      </c>
      <c r="F44" s="1470">
        <v>118.447</v>
      </c>
      <c r="G44" s="1471" t="s">
        <v>617</v>
      </c>
    </row>
    <row r="45" spans="2:7" ht="12.75">
      <c r="B45" s="1466">
        <v>24</v>
      </c>
      <c r="C45" s="1475" t="s">
        <v>618</v>
      </c>
      <c r="D45" s="1099" t="s">
        <v>1585</v>
      </c>
      <c r="E45" s="1476">
        <v>91.8</v>
      </c>
      <c r="F45" s="1470">
        <v>9.18</v>
      </c>
      <c r="G45" s="1471" t="s">
        <v>617</v>
      </c>
    </row>
    <row r="46" spans="2:7" ht="12.75">
      <c r="B46" s="1466">
        <v>25</v>
      </c>
      <c r="C46" s="1475" t="s">
        <v>619</v>
      </c>
      <c r="D46" s="1099" t="s">
        <v>1585</v>
      </c>
      <c r="E46" s="1476">
        <v>6038.26</v>
      </c>
      <c r="F46" s="1470">
        <v>603.826</v>
      </c>
      <c r="G46" s="1471" t="s">
        <v>617</v>
      </c>
    </row>
    <row r="47" spans="2:7" ht="12.75">
      <c r="B47" s="1466">
        <v>26</v>
      </c>
      <c r="C47" s="1475" t="s">
        <v>1587</v>
      </c>
      <c r="D47" s="1099" t="s">
        <v>1585</v>
      </c>
      <c r="E47" s="1476">
        <v>1120.28</v>
      </c>
      <c r="F47" s="1470">
        <v>112.02799999999999</v>
      </c>
      <c r="G47" s="1471" t="s">
        <v>168</v>
      </c>
    </row>
    <row r="48" spans="2:7" ht="12.75">
      <c r="B48" s="1466">
        <v>27</v>
      </c>
      <c r="C48" s="1475" t="s">
        <v>169</v>
      </c>
      <c r="D48" s="1099" t="s">
        <v>1585</v>
      </c>
      <c r="E48" s="1470">
        <v>375</v>
      </c>
      <c r="F48" s="1470">
        <v>37.5</v>
      </c>
      <c r="G48" s="1471" t="s">
        <v>168</v>
      </c>
    </row>
    <row r="49" spans="2:7" ht="12.75">
      <c r="B49" s="1466">
        <v>28</v>
      </c>
      <c r="C49" s="1475" t="s">
        <v>170</v>
      </c>
      <c r="D49" s="1099" t="s">
        <v>1585</v>
      </c>
      <c r="E49" s="1476">
        <v>594.16</v>
      </c>
      <c r="F49" s="1470">
        <v>59.416</v>
      </c>
      <c r="G49" s="1471" t="s">
        <v>168</v>
      </c>
    </row>
    <row r="50" spans="2:7" ht="12.75">
      <c r="B50" s="1645"/>
      <c r="C50" s="1642" t="s">
        <v>826</v>
      </c>
      <c r="D50" s="1508"/>
      <c r="E50" s="940">
        <v>20367.27</v>
      </c>
      <c r="F50" s="940">
        <v>2036.735</v>
      </c>
      <c r="G50" s="1646"/>
    </row>
    <row r="51" spans="2:7" ht="12.75">
      <c r="B51" s="1466">
        <v>1</v>
      </c>
      <c r="C51" s="1475" t="s">
        <v>1100</v>
      </c>
      <c r="D51" s="1099" t="s">
        <v>1212</v>
      </c>
      <c r="E51" s="1476">
        <v>2000</v>
      </c>
      <c r="F51" s="1470">
        <v>200</v>
      </c>
      <c r="G51" s="1471" t="s">
        <v>1101</v>
      </c>
    </row>
    <row r="52" spans="2:7" ht="12.75">
      <c r="B52" s="1466">
        <v>2</v>
      </c>
      <c r="C52" s="1475" t="s">
        <v>1102</v>
      </c>
      <c r="D52" s="1099" t="s">
        <v>1212</v>
      </c>
      <c r="E52" s="1470">
        <v>250</v>
      </c>
      <c r="F52" s="1470">
        <v>25</v>
      </c>
      <c r="G52" s="1471" t="s">
        <v>1101</v>
      </c>
    </row>
    <row r="53" spans="2:7" ht="12.75">
      <c r="B53" s="1466">
        <v>3</v>
      </c>
      <c r="C53" s="1576" t="s">
        <v>1103</v>
      </c>
      <c r="D53" s="1577" t="s">
        <v>1212</v>
      </c>
      <c r="E53" s="1578">
        <v>3200</v>
      </c>
      <c r="F53" s="1579">
        <v>320</v>
      </c>
      <c r="G53" s="1580" t="s">
        <v>1101</v>
      </c>
    </row>
    <row r="54" spans="2:7" ht="12.75">
      <c r="B54" s="1466">
        <v>4</v>
      </c>
      <c r="C54" s="1643" t="s">
        <v>1104</v>
      </c>
      <c r="D54" s="1641" t="s">
        <v>1212</v>
      </c>
      <c r="E54" s="424">
        <v>2000</v>
      </c>
      <c r="F54" s="1121">
        <v>200</v>
      </c>
      <c r="G54" s="1644" t="s">
        <v>1101</v>
      </c>
    </row>
    <row r="55" spans="2:7" ht="12.75">
      <c r="B55" s="1466">
        <v>5</v>
      </c>
      <c r="C55" s="1475" t="s">
        <v>1105</v>
      </c>
      <c r="D55" s="1099" t="s">
        <v>1212</v>
      </c>
      <c r="E55" s="1476">
        <v>2000</v>
      </c>
      <c r="F55" s="1470">
        <v>200</v>
      </c>
      <c r="G55" s="1471" t="s">
        <v>1101</v>
      </c>
    </row>
    <row r="56" spans="2:7" ht="12.75">
      <c r="B56" s="1466">
        <v>6</v>
      </c>
      <c r="C56" s="1643" t="s">
        <v>1106</v>
      </c>
      <c r="D56" s="1641" t="s">
        <v>1212</v>
      </c>
      <c r="E56" s="424">
        <v>2304</v>
      </c>
      <c r="F56" s="1121">
        <v>360</v>
      </c>
      <c r="G56" s="1644" t="s">
        <v>1094</v>
      </c>
    </row>
    <row r="57" spans="2:7" ht="12.75">
      <c r="B57" s="1466">
        <v>7</v>
      </c>
      <c r="C57" s="1475" t="s">
        <v>171</v>
      </c>
      <c r="D57" s="1459" t="s">
        <v>1212</v>
      </c>
      <c r="E57" s="1470">
        <v>944.86</v>
      </c>
      <c r="F57" s="1476">
        <v>94.49</v>
      </c>
      <c r="G57" s="1477" t="s">
        <v>172</v>
      </c>
    </row>
    <row r="58" spans="2:7" ht="12.75">
      <c r="B58" s="1645"/>
      <c r="C58" s="1642" t="s">
        <v>826</v>
      </c>
      <c r="D58" s="1508"/>
      <c r="E58" s="940">
        <v>12698.86</v>
      </c>
      <c r="F58" s="940">
        <v>1399.49</v>
      </c>
      <c r="G58" s="1646"/>
    </row>
    <row r="59" spans="2:7" ht="12.75">
      <c r="B59" s="1466">
        <v>1</v>
      </c>
      <c r="C59" s="40" t="s">
        <v>1107</v>
      </c>
      <c r="D59" s="1459" t="s">
        <v>1586</v>
      </c>
      <c r="E59" s="702">
        <v>50000</v>
      </c>
      <c r="F59" s="702">
        <v>5000</v>
      </c>
      <c r="G59" s="1479" t="s">
        <v>1108</v>
      </c>
    </row>
    <row r="60" spans="2:7" ht="12.75">
      <c r="B60" s="1466">
        <v>2</v>
      </c>
      <c r="C60" s="40" t="s">
        <v>173</v>
      </c>
      <c r="D60" s="1459" t="s">
        <v>1586</v>
      </c>
      <c r="E60" s="702">
        <v>35000</v>
      </c>
      <c r="F60" s="702">
        <v>3500</v>
      </c>
      <c r="G60" s="1479" t="s">
        <v>172</v>
      </c>
    </row>
    <row r="61" spans="2:7" ht="12.75">
      <c r="B61" s="1645"/>
      <c r="C61" s="1642" t="s">
        <v>826</v>
      </c>
      <c r="D61" s="1508"/>
      <c r="E61" s="940">
        <v>85000</v>
      </c>
      <c r="F61" s="940">
        <v>8500</v>
      </c>
      <c r="G61" s="1646"/>
    </row>
    <row r="62" spans="2:7" ht="12.75">
      <c r="B62" s="1466">
        <v>1</v>
      </c>
      <c r="C62" s="40" t="s">
        <v>1587</v>
      </c>
      <c r="D62" s="1459" t="s">
        <v>1109</v>
      </c>
      <c r="E62" s="702">
        <v>400</v>
      </c>
      <c r="F62" s="702">
        <v>40</v>
      </c>
      <c r="G62" s="1479" t="s">
        <v>1081</v>
      </c>
    </row>
    <row r="63" spans="2:7" ht="12.75">
      <c r="B63" s="1645"/>
      <c r="C63" s="1642" t="s">
        <v>826</v>
      </c>
      <c r="D63" s="1508"/>
      <c r="E63" s="940">
        <v>400</v>
      </c>
      <c r="F63" s="940">
        <v>40</v>
      </c>
      <c r="G63" s="1646"/>
    </row>
    <row r="64" spans="2:7" ht="12.75">
      <c r="B64" s="1466">
        <v>1</v>
      </c>
      <c r="C64" s="1467" t="s">
        <v>1588</v>
      </c>
      <c r="D64" s="1459" t="s">
        <v>1589</v>
      </c>
      <c r="E64" s="702">
        <v>5000</v>
      </c>
      <c r="F64" s="702">
        <v>500</v>
      </c>
      <c r="G64" s="1479" t="s">
        <v>1081</v>
      </c>
    </row>
    <row r="65" spans="2:7" ht="12.75">
      <c r="B65" s="1466">
        <v>2</v>
      </c>
      <c r="C65" s="40" t="s">
        <v>1590</v>
      </c>
      <c r="D65" s="1459" t="s">
        <v>1589</v>
      </c>
      <c r="E65" s="702">
        <v>1065.18</v>
      </c>
      <c r="F65" s="702">
        <v>106.52</v>
      </c>
      <c r="G65" s="1479" t="s">
        <v>1079</v>
      </c>
    </row>
    <row r="66" spans="2:7" ht="12.75">
      <c r="B66" s="1466">
        <v>3</v>
      </c>
      <c r="C66" s="40" t="s">
        <v>1110</v>
      </c>
      <c r="D66" s="1459" t="s">
        <v>1589</v>
      </c>
      <c r="E66" s="702">
        <v>446.85</v>
      </c>
      <c r="F66" s="702">
        <v>44.68</v>
      </c>
      <c r="G66" s="1479" t="s">
        <v>1079</v>
      </c>
    </row>
    <row r="67" spans="2:7" ht="12.75">
      <c r="B67" s="1466">
        <v>4</v>
      </c>
      <c r="C67" s="40" t="s">
        <v>1083</v>
      </c>
      <c r="D67" s="1459" t="s">
        <v>1591</v>
      </c>
      <c r="E67" s="702">
        <v>15</v>
      </c>
      <c r="F67" s="702">
        <v>1.5</v>
      </c>
      <c r="G67" s="1479" t="s">
        <v>1084</v>
      </c>
    </row>
    <row r="68" spans="2:7" ht="12.75">
      <c r="B68" s="1466">
        <v>5</v>
      </c>
      <c r="C68" s="40" t="s">
        <v>1110</v>
      </c>
      <c r="D68" s="1459" t="s">
        <v>1591</v>
      </c>
      <c r="E68" s="702">
        <v>28.55</v>
      </c>
      <c r="F68" s="702">
        <v>2.855</v>
      </c>
      <c r="G68" s="1479" t="s">
        <v>1084</v>
      </c>
    </row>
    <row r="69" spans="2:7" ht="12.75">
      <c r="B69" s="1466">
        <v>6</v>
      </c>
      <c r="C69" s="40" t="s">
        <v>1111</v>
      </c>
      <c r="D69" s="1459" t="s">
        <v>1589</v>
      </c>
      <c r="E69" s="702">
        <v>600</v>
      </c>
      <c r="F69" s="702">
        <v>60</v>
      </c>
      <c r="G69" s="1479" t="s">
        <v>1084</v>
      </c>
    </row>
    <row r="70" spans="2:7" ht="12.75">
      <c r="B70" s="1466">
        <v>7</v>
      </c>
      <c r="C70" s="40" t="s">
        <v>1592</v>
      </c>
      <c r="D70" s="1459" t="s">
        <v>1589</v>
      </c>
      <c r="E70" s="702">
        <v>793.14</v>
      </c>
      <c r="F70" s="702">
        <v>79.314</v>
      </c>
      <c r="G70" s="1479" t="s">
        <v>1084</v>
      </c>
    </row>
    <row r="71" spans="2:7" ht="12.75">
      <c r="B71" s="1466">
        <v>8</v>
      </c>
      <c r="C71" s="40" t="s">
        <v>1112</v>
      </c>
      <c r="D71" s="1459" t="s">
        <v>1589</v>
      </c>
      <c r="E71" s="702">
        <v>3483.5</v>
      </c>
      <c r="F71" s="702">
        <v>348.35</v>
      </c>
      <c r="G71" s="1479" t="s">
        <v>1084</v>
      </c>
    </row>
    <row r="72" spans="2:7" ht="12.75">
      <c r="B72" s="1466">
        <v>9</v>
      </c>
      <c r="C72" s="40" t="s">
        <v>1594</v>
      </c>
      <c r="D72" s="1459" t="s">
        <v>1589</v>
      </c>
      <c r="E72" s="702">
        <v>375</v>
      </c>
      <c r="F72" s="702">
        <v>37.5</v>
      </c>
      <c r="G72" s="1479" t="s">
        <v>1084</v>
      </c>
    </row>
    <row r="73" spans="2:7" ht="12.75">
      <c r="B73" s="1466">
        <v>10</v>
      </c>
      <c r="C73" s="40" t="s">
        <v>1113</v>
      </c>
      <c r="D73" s="1459" t="s">
        <v>1591</v>
      </c>
      <c r="E73" s="702">
        <v>37.5</v>
      </c>
      <c r="F73" s="702">
        <v>3.75</v>
      </c>
      <c r="G73" s="1479" t="s">
        <v>1084</v>
      </c>
    </row>
    <row r="74" spans="2:7" ht="12.75">
      <c r="B74" s="1466">
        <v>11</v>
      </c>
      <c r="C74" s="40" t="s">
        <v>1082</v>
      </c>
      <c r="D74" s="1459" t="s">
        <v>1589</v>
      </c>
      <c r="E74" s="702">
        <v>268.53</v>
      </c>
      <c r="F74" s="702">
        <v>26.852999999999998</v>
      </c>
      <c r="G74" s="1479" t="s">
        <v>1084</v>
      </c>
    </row>
    <row r="75" spans="2:7" ht="12.75">
      <c r="B75" s="1466">
        <v>12</v>
      </c>
      <c r="C75" s="40" t="s">
        <v>1595</v>
      </c>
      <c r="D75" s="1459" t="s">
        <v>1589</v>
      </c>
      <c r="E75" s="702">
        <v>3900</v>
      </c>
      <c r="F75" s="702">
        <v>390</v>
      </c>
      <c r="G75" s="1479" t="s">
        <v>1084</v>
      </c>
    </row>
    <row r="76" spans="2:7" ht="12.75">
      <c r="B76" s="1466">
        <v>13</v>
      </c>
      <c r="C76" s="40" t="s">
        <v>1114</v>
      </c>
      <c r="D76" s="1459" t="s">
        <v>1589</v>
      </c>
      <c r="E76" s="702">
        <v>419.58</v>
      </c>
      <c r="F76" s="702">
        <v>41.958</v>
      </c>
      <c r="G76" s="1479" t="s">
        <v>1087</v>
      </c>
    </row>
    <row r="77" spans="2:7" ht="12.75">
      <c r="B77" s="1466">
        <v>14</v>
      </c>
      <c r="C77" s="40" t="s">
        <v>1115</v>
      </c>
      <c r="D77" s="1459" t="s">
        <v>1591</v>
      </c>
      <c r="E77" s="40">
        <v>330.19</v>
      </c>
      <c r="F77" s="40">
        <v>33.019</v>
      </c>
      <c r="G77" s="1479" t="s">
        <v>1087</v>
      </c>
    </row>
    <row r="78" spans="2:7" ht="12.75">
      <c r="B78" s="1466">
        <v>15</v>
      </c>
      <c r="C78" s="40" t="s">
        <v>1116</v>
      </c>
      <c r="D78" s="1459" t="s">
        <v>1589</v>
      </c>
      <c r="E78" s="40">
        <v>215.05</v>
      </c>
      <c r="F78" s="40">
        <v>21.505</v>
      </c>
      <c r="G78" s="1479" t="s">
        <v>1087</v>
      </c>
    </row>
    <row r="79" spans="2:7" ht="12.75">
      <c r="B79" s="1466">
        <v>16</v>
      </c>
      <c r="C79" s="40" t="s">
        <v>1117</v>
      </c>
      <c r="D79" s="1459" t="s">
        <v>1589</v>
      </c>
      <c r="E79" s="40">
        <v>293.46</v>
      </c>
      <c r="F79" s="40">
        <v>29.345999999999997</v>
      </c>
      <c r="G79" s="1479" t="s">
        <v>1087</v>
      </c>
    </row>
    <row r="80" spans="2:7" ht="12.75">
      <c r="B80" s="1466">
        <v>17</v>
      </c>
      <c r="C80" s="40" t="s">
        <v>1110</v>
      </c>
      <c r="D80" s="1459" t="s">
        <v>1591</v>
      </c>
      <c r="E80" s="40">
        <v>24.6</v>
      </c>
      <c r="F80" s="702">
        <v>2.46</v>
      </c>
      <c r="G80" s="1479" t="s">
        <v>1090</v>
      </c>
    </row>
    <row r="81" spans="2:7" ht="12.75">
      <c r="B81" s="1466">
        <v>18</v>
      </c>
      <c r="C81" s="40" t="s">
        <v>1118</v>
      </c>
      <c r="D81" s="1459" t="s">
        <v>1589</v>
      </c>
      <c r="E81" s="702">
        <v>484.84</v>
      </c>
      <c r="F81" s="702">
        <v>48.483999999999995</v>
      </c>
      <c r="G81" s="1479" t="s">
        <v>1090</v>
      </c>
    </row>
    <row r="82" spans="2:7" ht="12.75">
      <c r="B82" s="1581">
        <v>19</v>
      </c>
      <c r="C82" s="40" t="s">
        <v>1119</v>
      </c>
      <c r="D82" s="1459" t="s">
        <v>1591</v>
      </c>
      <c r="E82" s="702">
        <v>51.87</v>
      </c>
      <c r="F82" s="702">
        <v>5.186999999999999</v>
      </c>
      <c r="G82" s="1479" t="s">
        <v>1090</v>
      </c>
    </row>
    <row r="83" spans="2:7" ht="12.75">
      <c r="B83" s="1466">
        <v>20</v>
      </c>
      <c r="C83" s="40" t="s">
        <v>1117</v>
      </c>
      <c r="D83" s="1459" t="s">
        <v>1591</v>
      </c>
      <c r="E83" s="702">
        <v>12.54</v>
      </c>
      <c r="F83" s="702">
        <v>1.254</v>
      </c>
      <c r="G83" s="1479" t="s">
        <v>1094</v>
      </c>
    </row>
    <row r="84" spans="2:7" ht="12.75">
      <c r="B84" s="1466">
        <v>21</v>
      </c>
      <c r="C84" s="40" t="s">
        <v>1096</v>
      </c>
      <c r="D84" s="1459" t="s">
        <v>1589</v>
      </c>
      <c r="E84" s="702">
        <v>798.65</v>
      </c>
      <c r="F84" s="702">
        <v>79.865</v>
      </c>
      <c r="G84" s="1479" t="s">
        <v>1094</v>
      </c>
    </row>
    <row r="85" spans="2:7" ht="12.75">
      <c r="B85" s="1466">
        <v>22</v>
      </c>
      <c r="C85" s="40" t="s">
        <v>1120</v>
      </c>
      <c r="D85" s="1459" t="s">
        <v>1589</v>
      </c>
      <c r="E85" s="702">
        <v>156</v>
      </c>
      <c r="F85" s="702">
        <v>15.6</v>
      </c>
      <c r="G85" s="1479" t="s">
        <v>1094</v>
      </c>
    </row>
    <row r="86" spans="2:7" ht="12.75">
      <c r="B86" s="1466">
        <v>23</v>
      </c>
      <c r="C86" s="40" t="s">
        <v>1121</v>
      </c>
      <c r="D86" s="1459" t="s">
        <v>1589</v>
      </c>
      <c r="E86" s="702">
        <v>636.84</v>
      </c>
      <c r="F86" s="702">
        <v>63.684000000000005</v>
      </c>
      <c r="G86" s="1479" t="s">
        <v>1094</v>
      </c>
    </row>
    <row r="87" spans="2:7" ht="12.75">
      <c r="B87" s="1466">
        <v>24</v>
      </c>
      <c r="C87" s="40" t="s">
        <v>1122</v>
      </c>
      <c r="D87" s="1459" t="s">
        <v>1589</v>
      </c>
      <c r="E87" s="702">
        <v>176.6</v>
      </c>
      <c r="F87" s="702">
        <v>17.66</v>
      </c>
      <c r="G87" s="1479" t="s">
        <v>1094</v>
      </c>
    </row>
    <row r="88" spans="2:7" ht="12.75">
      <c r="B88" s="1466">
        <v>25</v>
      </c>
      <c r="C88" s="40" t="s">
        <v>1123</v>
      </c>
      <c r="D88" s="1459" t="s">
        <v>1591</v>
      </c>
      <c r="E88" s="702">
        <v>30.43</v>
      </c>
      <c r="F88" s="702">
        <v>3.043</v>
      </c>
      <c r="G88" s="1479" t="s">
        <v>1094</v>
      </c>
    </row>
    <row r="89" spans="2:7" ht="12.75">
      <c r="B89" s="1466">
        <v>26</v>
      </c>
      <c r="C89" s="40" t="s">
        <v>1352</v>
      </c>
      <c r="D89" s="1459" t="s">
        <v>1589</v>
      </c>
      <c r="E89" s="702">
        <v>287.65</v>
      </c>
      <c r="F89" s="702">
        <v>28.765</v>
      </c>
      <c r="G89" s="1479" t="s">
        <v>1094</v>
      </c>
    </row>
    <row r="90" spans="2:7" ht="12.75">
      <c r="B90" s="1466">
        <v>27</v>
      </c>
      <c r="C90" s="40" t="s">
        <v>1467</v>
      </c>
      <c r="D90" s="1459" t="s">
        <v>1589</v>
      </c>
      <c r="E90" s="40">
        <v>18.5</v>
      </c>
      <c r="F90" s="40">
        <v>1.85</v>
      </c>
      <c r="G90" s="1479" t="s">
        <v>1353</v>
      </c>
    </row>
    <row r="91" spans="2:7" ht="12.75">
      <c r="B91" s="1466">
        <v>28</v>
      </c>
      <c r="C91" s="40" t="s">
        <v>620</v>
      </c>
      <c r="D91" s="1459" t="s">
        <v>1589</v>
      </c>
      <c r="E91" s="40">
        <v>600</v>
      </c>
      <c r="F91" s="40">
        <v>60</v>
      </c>
      <c r="G91" s="1479" t="s">
        <v>613</v>
      </c>
    </row>
    <row r="92" spans="2:7" ht="12.75">
      <c r="B92" s="1466">
        <v>29</v>
      </c>
      <c r="C92" s="40" t="s">
        <v>1076</v>
      </c>
      <c r="D92" s="1459" t="s">
        <v>1589</v>
      </c>
      <c r="E92" s="40">
        <v>1000</v>
      </c>
      <c r="F92" s="40">
        <v>100</v>
      </c>
      <c r="G92" s="1479" t="s">
        <v>613</v>
      </c>
    </row>
    <row r="93" spans="2:7" ht="13.5" thickBot="1">
      <c r="B93" s="1466">
        <v>30</v>
      </c>
      <c r="C93" s="40" t="s">
        <v>1593</v>
      </c>
      <c r="D93" s="1459" t="s">
        <v>1591</v>
      </c>
      <c r="E93" s="40">
        <v>1.42</v>
      </c>
      <c r="F93" s="40">
        <v>0.14</v>
      </c>
      <c r="G93" s="1479" t="s">
        <v>168</v>
      </c>
    </row>
    <row r="94" spans="2:7" ht="13.5" thickTop="1">
      <c r="B94" s="1647"/>
      <c r="C94" s="1660" t="s">
        <v>826</v>
      </c>
      <c r="D94" s="1648"/>
      <c r="E94" s="1653">
        <v>21551.47</v>
      </c>
      <c r="F94" s="1653">
        <v>2155.142</v>
      </c>
      <c r="G94" s="1649"/>
    </row>
    <row r="95" spans="2:7" ht="13.5" thickBot="1">
      <c r="B95" s="1650"/>
      <c r="C95" s="1661" t="s">
        <v>1596</v>
      </c>
      <c r="D95" s="1651"/>
      <c r="E95" s="1654">
        <v>140017.6</v>
      </c>
      <c r="F95" s="1654">
        <v>14131.367</v>
      </c>
      <c r="G95" s="1652"/>
    </row>
    <row r="96" ht="13.5" thickTop="1"/>
  </sheetData>
  <mergeCells count="15">
    <mergeCell ref="B19:G19"/>
    <mergeCell ref="B1:G1"/>
    <mergeCell ref="B2:G2"/>
    <mergeCell ref="B3:G3"/>
    <mergeCell ref="C4:C5"/>
    <mergeCell ref="E4:E5"/>
    <mergeCell ref="G4:G5"/>
    <mergeCell ref="B4:B5"/>
    <mergeCell ref="D4:D5"/>
    <mergeCell ref="F20:F21"/>
    <mergeCell ref="G20:G21"/>
    <mergeCell ref="B20:B21"/>
    <mergeCell ref="C20:C21"/>
    <mergeCell ref="D20:D21"/>
    <mergeCell ref="E20:E21"/>
  </mergeCells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E8" sqref="E8"/>
    </sheetView>
  </sheetViews>
  <sheetFormatPr defaultColWidth="9.140625" defaultRowHeight="12.75"/>
  <cols>
    <col min="1" max="1" width="23.140625" style="10" customWidth="1"/>
    <col min="2" max="2" width="7.7109375" style="10" customWidth="1"/>
    <col min="3" max="3" width="7.8515625" style="10" customWidth="1"/>
    <col min="4" max="4" width="8.28125" style="10" customWidth="1"/>
    <col min="5" max="5" width="9.421875" style="10" bestFit="1" customWidth="1"/>
    <col min="6" max="6" width="8.28125" style="10" bestFit="1" customWidth="1"/>
    <col min="7" max="7" width="11.7109375" style="10" customWidth="1"/>
    <col min="8" max="8" width="8.28125" style="10" bestFit="1" customWidth="1"/>
    <col min="9" max="9" width="8.421875" style="10" bestFit="1" customWidth="1"/>
    <col min="10" max="10" width="8.28125" style="10" bestFit="1" customWidth="1"/>
    <col min="11" max="11" width="7.7109375" style="10" bestFit="1" customWidth="1"/>
    <col min="12" max="12" width="8.00390625" style="10" customWidth="1"/>
    <col min="13" max="16384" width="9.140625" style="10" customWidth="1"/>
  </cols>
  <sheetData>
    <row r="1" spans="1:12" ht="15" customHeight="1">
      <c r="A1" s="1771" t="s">
        <v>116</v>
      </c>
      <c r="B1" s="1771"/>
      <c r="C1" s="1771"/>
      <c r="D1" s="1771"/>
      <c r="E1" s="1771"/>
      <c r="F1" s="1771"/>
      <c r="G1" s="1771"/>
      <c r="H1" s="1771"/>
      <c r="I1" s="1771"/>
      <c r="J1" s="1771"/>
      <c r="K1" s="1771"/>
      <c r="L1" s="1771"/>
    </row>
    <row r="2" spans="1:12" ht="15" customHeight="1">
      <c r="A2" s="1812" t="s">
        <v>706</v>
      </c>
      <c r="B2" s="1812"/>
      <c r="C2" s="1812"/>
      <c r="D2" s="1812"/>
      <c r="E2" s="1812"/>
      <c r="F2" s="1812"/>
      <c r="G2" s="1812"/>
      <c r="H2" s="1812"/>
      <c r="I2" s="1812"/>
      <c r="J2" s="1812"/>
      <c r="K2" s="1812"/>
      <c r="L2" s="1812"/>
    </row>
    <row r="3" spans="1:12" ht="15" customHeight="1" thickBot="1">
      <c r="A3" s="1807"/>
      <c r="B3" s="1807"/>
      <c r="C3" s="1807"/>
      <c r="D3" s="1807"/>
      <c r="E3" s="1807"/>
      <c r="F3" s="1807"/>
      <c r="G3" s="1807"/>
      <c r="H3" s="1807"/>
      <c r="I3" s="1807"/>
      <c r="J3" s="1807"/>
      <c r="K3" s="1807"/>
      <c r="L3" s="1807"/>
    </row>
    <row r="4" spans="1:12" ht="15" customHeight="1" thickTop="1">
      <c r="A4" s="714"/>
      <c r="B4" s="1808" t="s">
        <v>985</v>
      </c>
      <c r="C4" s="1809"/>
      <c r="D4" s="1810"/>
      <c r="E4" s="1809" t="s">
        <v>1042</v>
      </c>
      <c r="F4" s="1809"/>
      <c r="G4" s="1809"/>
      <c r="H4" s="1809"/>
      <c r="I4" s="1809"/>
      <c r="J4" s="1809"/>
      <c r="K4" s="1809"/>
      <c r="L4" s="1811"/>
    </row>
    <row r="5" spans="1:12" ht="15" customHeight="1">
      <c r="A5" s="785"/>
      <c r="B5" s="1814" t="s">
        <v>174</v>
      </c>
      <c r="C5" s="1815"/>
      <c r="D5" s="1816"/>
      <c r="E5" s="1815" t="s">
        <v>174</v>
      </c>
      <c r="F5" s="1815"/>
      <c r="G5" s="1815"/>
      <c r="H5" s="1815"/>
      <c r="I5" s="1815"/>
      <c r="J5" s="1816"/>
      <c r="K5" s="787"/>
      <c r="L5" s="788"/>
    </row>
    <row r="6" spans="1:12" ht="15" customHeight="1">
      <c r="A6" s="789" t="s">
        <v>824</v>
      </c>
      <c r="B6" s="790"/>
      <c r="C6" s="790"/>
      <c r="D6" s="790"/>
      <c r="E6" s="1817">
        <v>2010</v>
      </c>
      <c r="F6" s="1818"/>
      <c r="G6" s="1814">
        <v>2011</v>
      </c>
      <c r="H6" s="1816"/>
      <c r="I6" s="1782">
        <v>2012</v>
      </c>
      <c r="J6" s="1782"/>
      <c r="K6" s="1782" t="s">
        <v>825</v>
      </c>
      <c r="L6" s="1783"/>
    </row>
    <row r="7" spans="1:12" ht="15" customHeight="1">
      <c r="A7" s="789"/>
      <c r="B7" s="713">
        <v>2010</v>
      </c>
      <c r="C7" s="793">
        <v>2011</v>
      </c>
      <c r="D7" s="67">
        <v>2012</v>
      </c>
      <c r="E7" s="791">
        <v>1</v>
      </c>
      <c r="F7" s="792">
        <v>2</v>
      </c>
      <c r="G7" s="786">
        <v>3</v>
      </c>
      <c r="H7" s="715">
        <v>4</v>
      </c>
      <c r="I7" s="419">
        <v>5</v>
      </c>
      <c r="J7" s="419">
        <v>6</v>
      </c>
      <c r="K7" s="794" t="s">
        <v>435</v>
      </c>
      <c r="L7" s="795" t="s">
        <v>436</v>
      </c>
    </row>
    <row r="8" spans="1:12" ht="15" customHeight="1">
      <c r="A8" s="789"/>
      <c r="B8" s="713"/>
      <c r="C8" s="793"/>
      <c r="D8" s="67"/>
      <c r="E8" s="712" t="s">
        <v>826</v>
      </c>
      <c r="F8" s="747" t="s">
        <v>828</v>
      </c>
      <c r="G8" s="747" t="s">
        <v>826</v>
      </c>
      <c r="H8" s="747" t="s">
        <v>828</v>
      </c>
      <c r="I8" s="747" t="s">
        <v>826</v>
      </c>
      <c r="J8" s="747" t="s">
        <v>828</v>
      </c>
      <c r="K8" s="793"/>
      <c r="L8" s="810"/>
    </row>
    <row r="9" spans="1:12" ht="16.5" customHeight="1">
      <c r="A9" s="811" t="s">
        <v>827</v>
      </c>
      <c r="B9" s="950">
        <v>168</v>
      </c>
      <c r="C9" s="812">
        <v>204</v>
      </c>
      <c r="D9" s="812">
        <v>214</v>
      </c>
      <c r="E9" s="1167">
        <v>344450.85</v>
      </c>
      <c r="F9" s="813">
        <v>100</v>
      </c>
      <c r="G9" s="251">
        <v>331145.32</v>
      </c>
      <c r="H9" s="813">
        <v>100</v>
      </c>
      <c r="I9" s="251">
        <v>301934.2</v>
      </c>
      <c r="J9" s="813">
        <v>100</v>
      </c>
      <c r="K9" s="813">
        <v>-3.8628239703865006</v>
      </c>
      <c r="L9" s="814">
        <v>-8.821238965418544</v>
      </c>
    </row>
    <row r="10" spans="1:12" ht="16.5" customHeight="1">
      <c r="A10" s="796" t="s">
        <v>833</v>
      </c>
      <c r="B10" s="951">
        <v>136</v>
      </c>
      <c r="C10" s="740">
        <v>172</v>
      </c>
      <c r="D10" s="740">
        <v>182</v>
      </c>
      <c r="E10" s="1168">
        <v>252027.92</v>
      </c>
      <c r="F10" s="798">
        <v>73.168035439599</v>
      </c>
      <c r="G10" s="797">
        <v>227262.97</v>
      </c>
      <c r="H10" s="798">
        <v>68.6293769756432</v>
      </c>
      <c r="I10" s="797">
        <v>206803.04</v>
      </c>
      <c r="J10" s="798">
        <v>68.4927510696039</v>
      </c>
      <c r="K10" s="798">
        <v>-9.826272422515743</v>
      </c>
      <c r="L10" s="799">
        <v>-9.002755706307966</v>
      </c>
    </row>
    <row r="11" spans="1:12" ht="16.5" customHeight="1">
      <c r="A11" s="800" t="s">
        <v>986</v>
      </c>
      <c r="B11" s="423">
        <v>23</v>
      </c>
      <c r="C11" s="740">
        <v>24</v>
      </c>
      <c r="D11" s="740">
        <v>25</v>
      </c>
      <c r="E11" s="420">
        <v>187216.93</v>
      </c>
      <c r="F11" s="798">
        <v>54.35229148077295</v>
      </c>
      <c r="G11" s="948">
        <v>162450.86</v>
      </c>
      <c r="H11" s="798">
        <v>49.05727189500972</v>
      </c>
      <c r="I11" s="948">
        <v>150795.57</v>
      </c>
      <c r="J11" s="798">
        <v>49.9431896088618</v>
      </c>
      <c r="K11" s="798">
        <v>-13.22854188454005</v>
      </c>
      <c r="L11" s="799">
        <v>-7.174655769750913</v>
      </c>
    </row>
    <row r="12" spans="1:12" ht="16.5" customHeight="1">
      <c r="A12" s="800" t="s">
        <v>987</v>
      </c>
      <c r="B12" s="423">
        <v>34</v>
      </c>
      <c r="C12" s="740">
        <v>56</v>
      </c>
      <c r="D12" s="740">
        <v>63</v>
      </c>
      <c r="E12" s="420">
        <v>23510.46</v>
      </c>
      <c r="F12" s="798">
        <v>6.825490487249487</v>
      </c>
      <c r="G12" s="948">
        <v>27288.27</v>
      </c>
      <c r="H12" s="798">
        <v>8.240572447166098</v>
      </c>
      <c r="I12" s="948">
        <v>22090.05</v>
      </c>
      <c r="J12" s="798">
        <v>7.31618014786003</v>
      </c>
      <c r="K12" s="798">
        <v>16.06863498204629</v>
      </c>
      <c r="L12" s="799">
        <v>-19.049283813154887</v>
      </c>
    </row>
    <row r="13" spans="1:12" ht="16.5" customHeight="1">
      <c r="A13" s="800" t="s">
        <v>988</v>
      </c>
      <c r="B13" s="423">
        <v>62</v>
      </c>
      <c r="C13" s="740">
        <v>71</v>
      </c>
      <c r="D13" s="740">
        <v>73</v>
      </c>
      <c r="E13" s="420">
        <v>31991.94</v>
      </c>
      <c r="F13" s="798">
        <v>9.287809857342491</v>
      </c>
      <c r="G13" s="948">
        <v>27522.82</v>
      </c>
      <c r="H13" s="798">
        <v>8.311402377663077</v>
      </c>
      <c r="I13" s="948">
        <v>23916.86</v>
      </c>
      <c r="J13" s="798">
        <v>7.921215947050715</v>
      </c>
      <c r="K13" s="798">
        <v>-13.969518572490443</v>
      </c>
      <c r="L13" s="799">
        <v>-13.101709781192483</v>
      </c>
    </row>
    <row r="14" spans="1:12" ht="16.5" customHeight="1">
      <c r="A14" s="800" t="s">
        <v>989</v>
      </c>
      <c r="B14" s="423">
        <v>17</v>
      </c>
      <c r="C14" s="740">
        <v>21</v>
      </c>
      <c r="D14" s="740">
        <v>21</v>
      </c>
      <c r="E14" s="420">
        <v>9308.59</v>
      </c>
      <c r="F14" s="798">
        <v>2.7024436142340775</v>
      </c>
      <c r="G14" s="948">
        <v>10001.02</v>
      </c>
      <c r="H14" s="798">
        <v>3.02013025580431</v>
      </c>
      <c r="I14" s="948">
        <v>10000.56</v>
      </c>
      <c r="J14" s="798">
        <v>3.312165365831363</v>
      </c>
      <c r="K14" s="798">
        <v>7.438613151938171</v>
      </c>
      <c r="L14" s="799">
        <v>-0.004599530847855249</v>
      </c>
    </row>
    <row r="15" spans="1:12" ht="16.5" customHeight="1">
      <c r="A15" s="801" t="s">
        <v>829</v>
      </c>
      <c r="B15" s="423">
        <v>18</v>
      </c>
      <c r="C15" s="740">
        <v>18</v>
      </c>
      <c r="D15" s="740">
        <v>18</v>
      </c>
      <c r="E15" s="420">
        <v>7682.68</v>
      </c>
      <c r="F15" s="798">
        <v>2.230414005365352</v>
      </c>
      <c r="G15" s="948">
        <v>8902.5</v>
      </c>
      <c r="H15" s="798">
        <v>2.6883967437619236</v>
      </c>
      <c r="I15" s="948">
        <v>11641.89</v>
      </c>
      <c r="J15" s="798">
        <v>3.8557705619303806</v>
      </c>
      <c r="K15" s="798">
        <v>15.87753231945102</v>
      </c>
      <c r="L15" s="799">
        <v>30.771019376579602</v>
      </c>
    </row>
    <row r="16" spans="1:12" ht="16.5" customHeight="1">
      <c r="A16" s="801" t="s">
        <v>830</v>
      </c>
      <c r="B16" s="423">
        <v>4</v>
      </c>
      <c r="C16" s="740">
        <v>4</v>
      </c>
      <c r="D16" s="740">
        <v>4</v>
      </c>
      <c r="E16" s="420">
        <v>4856.01</v>
      </c>
      <c r="F16" s="798">
        <v>1.4097831374200414</v>
      </c>
      <c r="G16" s="948">
        <v>5757.01</v>
      </c>
      <c r="H16" s="798">
        <v>1.7385146798994475</v>
      </c>
      <c r="I16" s="948">
        <v>5774.86</v>
      </c>
      <c r="J16" s="798">
        <v>1.9126220216192797</v>
      </c>
      <c r="K16" s="798">
        <v>18.55432752403722</v>
      </c>
      <c r="L16" s="799">
        <v>0.3100567829480809</v>
      </c>
    </row>
    <row r="17" spans="1:12" ht="16.5" customHeight="1">
      <c r="A17" s="801" t="s">
        <v>831</v>
      </c>
      <c r="B17" s="423">
        <v>4</v>
      </c>
      <c r="C17" s="740">
        <v>4</v>
      </c>
      <c r="D17" s="740">
        <v>4</v>
      </c>
      <c r="E17" s="420">
        <v>1596.15</v>
      </c>
      <c r="F17" s="798">
        <v>0.46338976954186645</v>
      </c>
      <c r="G17" s="948">
        <v>1554.55</v>
      </c>
      <c r="H17" s="798">
        <v>0.4694464653765906</v>
      </c>
      <c r="I17" s="948">
        <v>1175.38</v>
      </c>
      <c r="J17" s="798">
        <v>0.38928349289348474</v>
      </c>
      <c r="K17" s="798">
        <v>-2.6062713404128743</v>
      </c>
      <c r="L17" s="799">
        <v>-24.39098131292012</v>
      </c>
    </row>
    <row r="18" spans="1:12" ht="16.5" customHeight="1">
      <c r="A18" s="802" t="s">
        <v>993</v>
      </c>
      <c r="B18" s="433">
        <v>4</v>
      </c>
      <c r="C18" s="740">
        <v>4</v>
      </c>
      <c r="D18" s="740">
        <v>4</v>
      </c>
      <c r="E18" s="420">
        <v>16168.93</v>
      </c>
      <c r="F18" s="798">
        <v>4.69411818841498</v>
      </c>
      <c r="G18" s="948">
        <v>16549.87</v>
      </c>
      <c r="H18" s="803">
        <v>4.997766539475781</v>
      </c>
      <c r="I18" s="948">
        <v>14420.63</v>
      </c>
      <c r="J18" s="804">
        <v>4.77608366326173</v>
      </c>
      <c r="K18" s="1169">
        <v>2.356000056899248</v>
      </c>
      <c r="L18" s="805">
        <v>-12.865599548516087</v>
      </c>
    </row>
    <row r="19" spans="1:12" ht="16.5" customHeight="1" thickBot="1">
      <c r="A19" s="806" t="s">
        <v>832</v>
      </c>
      <c r="B19" s="447">
        <v>2</v>
      </c>
      <c r="C19" s="807">
        <v>2</v>
      </c>
      <c r="D19" s="807">
        <v>2</v>
      </c>
      <c r="E19" s="470">
        <v>62119.16</v>
      </c>
      <c r="F19" s="808">
        <v>18.03425945965876</v>
      </c>
      <c r="G19" s="949">
        <v>71118.42</v>
      </c>
      <c r="H19" s="808">
        <v>21.47649859584306</v>
      </c>
      <c r="I19" s="949">
        <v>62118.4</v>
      </c>
      <c r="J19" s="808">
        <v>20.573489190691216</v>
      </c>
      <c r="K19" s="808">
        <v>14.487092227261286</v>
      </c>
      <c r="L19" s="809">
        <v>-12.654977430600965</v>
      </c>
    </row>
    <row r="20" spans="1:12" ht="15" customHeight="1" thickTop="1">
      <c r="A20" s="1813" t="s">
        <v>754</v>
      </c>
      <c r="B20" s="1813"/>
      <c r="C20" s="1813"/>
      <c r="D20" s="12"/>
      <c r="E20" s="12"/>
      <c r="F20" s="12"/>
      <c r="G20" s="12"/>
      <c r="H20" s="12"/>
      <c r="I20" s="17"/>
      <c r="J20" s="12"/>
      <c r="K20" s="12"/>
      <c r="L20" s="12"/>
    </row>
  </sheetData>
  <mergeCells count="12">
    <mergeCell ref="K6:L6"/>
    <mergeCell ref="A20:C20"/>
    <mergeCell ref="B5:D5"/>
    <mergeCell ref="E5:J5"/>
    <mergeCell ref="E6:F6"/>
    <mergeCell ref="G6:H6"/>
    <mergeCell ref="I6:J6"/>
    <mergeCell ref="A1:L1"/>
    <mergeCell ref="A3:L3"/>
    <mergeCell ref="B4:D4"/>
    <mergeCell ref="E4:L4"/>
    <mergeCell ref="A2:L2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1">
      <selection activeCell="A14" sqref="A14:E14"/>
    </sheetView>
  </sheetViews>
  <sheetFormatPr defaultColWidth="9.140625" defaultRowHeight="12.75"/>
  <cols>
    <col min="1" max="1" width="28.00390625" style="0" customWidth="1"/>
    <col min="2" max="2" width="10.28125" style="0" bestFit="1" customWidth="1"/>
    <col min="3" max="3" width="11.140625" style="0" bestFit="1" customWidth="1"/>
    <col min="4" max="4" width="10.140625" style="0" bestFit="1" customWidth="1"/>
    <col min="5" max="5" width="10.28125" style="0" bestFit="1" customWidth="1"/>
    <col min="6" max="6" width="7.140625" style="0" bestFit="1" customWidth="1"/>
    <col min="7" max="7" width="10.140625" style="0" bestFit="1" customWidth="1"/>
    <col min="8" max="8" width="10.28125" style="0" bestFit="1" customWidth="1"/>
    <col min="9" max="9" width="8.57421875" style="0" bestFit="1" customWidth="1"/>
    <col min="10" max="10" width="8.28125" style="0" bestFit="1" customWidth="1"/>
    <col min="11" max="11" width="10.7109375" style="0" customWidth="1"/>
    <col min="12" max="13" width="9.57421875" style="0" customWidth="1"/>
    <col min="14" max="14" width="10.00390625" style="0" customWidth="1"/>
    <col min="15" max="15" width="8.8515625" style="0" customWidth="1"/>
  </cols>
  <sheetData>
    <row r="1" spans="1:14" ht="15" customHeight="1">
      <c r="A1" s="1668" t="s">
        <v>117</v>
      </c>
      <c r="B1" s="1668"/>
      <c r="C1" s="1668"/>
      <c r="D1" s="1668"/>
      <c r="E1" s="1668"/>
      <c r="F1" s="1668"/>
      <c r="G1" s="1668"/>
      <c r="H1" s="1668"/>
      <c r="I1" s="1668"/>
      <c r="J1" s="1668"/>
      <c r="K1" s="1668"/>
      <c r="L1" s="1668"/>
      <c r="M1" s="1668"/>
      <c r="N1" s="1668"/>
    </row>
    <row r="2" spans="1:14" ht="15" customHeight="1" thickBot="1">
      <c r="A2" s="1812" t="s">
        <v>1046</v>
      </c>
      <c r="B2" s="1812"/>
      <c r="C2" s="1812"/>
      <c r="D2" s="1812"/>
      <c r="E2" s="1812"/>
      <c r="F2" s="1812"/>
      <c r="G2" s="1812"/>
      <c r="H2" s="1812"/>
      <c r="I2" s="1812"/>
      <c r="J2" s="1812"/>
      <c r="K2" s="1812"/>
      <c r="L2" s="1812"/>
      <c r="M2" s="1812"/>
      <c r="N2" s="1812"/>
    </row>
    <row r="3" spans="1:14" ht="15" customHeight="1" thickTop="1">
      <c r="A3" s="1134"/>
      <c r="B3" s="1125"/>
      <c r="C3" s="1125"/>
      <c r="D3" s="1125"/>
      <c r="E3" s="1126"/>
      <c r="F3" s="1808" t="s">
        <v>728</v>
      </c>
      <c r="G3" s="1809"/>
      <c r="H3" s="1809"/>
      <c r="I3" s="1809"/>
      <c r="J3" s="1809"/>
      <c r="K3" s="1809"/>
      <c r="L3" s="1810"/>
      <c r="M3" s="1834" t="s">
        <v>707</v>
      </c>
      <c r="N3" s="1835"/>
    </row>
    <row r="4" spans="1:14" ht="15" customHeight="1">
      <c r="A4" s="1839" t="s">
        <v>841</v>
      </c>
      <c r="B4" s="1840"/>
      <c r="C4" s="1840"/>
      <c r="D4" s="1840"/>
      <c r="E4" s="1841"/>
      <c r="F4" s="1819" t="s">
        <v>174</v>
      </c>
      <c r="G4" s="1820"/>
      <c r="H4" s="1820"/>
      <c r="I4" s="1820"/>
      <c r="J4" s="1820"/>
      <c r="K4" s="1820"/>
      <c r="L4" s="1821"/>
      <c r="M4" s="1836"/>
      <c r="N4" s="1837"/>
    </row>
    <row r="5" spans="1:14" ht="15" customHeight="1">
      <c r="A5" s="1839"/>
      <c r="B5" s="1840"/>
      <c r="C5" s="1840"/>
      <c r="D5" s="1840"/>
      <c r="E5" s="1841"/>
      <c r="F5" s="419">
        <v>2010</v>
      </c>
      <c r="G5" s="1782">
        <v>2011</v>
      </c>
      <c r="H5" s="1782"/>
      <c r="I5" s="1782"/>
      <c r="J5" s="1782">
        <v>2012</v>
      </c>
      <c r="K5" s="1782"/>
      <c r="L5" s="1782"/>
      <c r="M5" s="1836"/>
      <c r="N5" s="1837"/>
    </row>
    <row r="6" spans="1:14" ht="15" customHeight="1">
      <c r="A6" s="1839"/>
      <c r="B6" s="1840"/>
      <c r="C6" s="1840"/>
      <c r="D6" s="1840"/>
      <c r="E6" s="1841"/>
      <c r="F6" s="436" t="s">
        <v>842</v>
      </c>
      <c r="G6" s="419" t="s">
        <v>843</v>
      </c>
      <c r="H6" s="436" t="s">
        <v>844</v>
      </c>
      <c r="I6" s="436" t="s">
        <v>842</v>
      </c>
      <c r="J6" s="419" t="s">
        <v>843</v>
      </c>
      <c r="K6" s="436" t="s">
        <v>844</v>
      </c>
      <c r="L6" s="436" t="s">
        <v>842</v>
      </c>
      <c r="M6" s="1819"/>
      <c r="N6" s="1838"/>
    </row>
    <row r="7" spans="1:14" ht="15" customHeight="1">
      <c r="A7" s="1842"/>
      <c r="B7" s="1820"/>
      <c r="C7" s="1820"/>
      <c r="D7" s="1820"/>
      <c r="E7" s="1821"/>
      <c r="F7" s="419">
        <v>1</v>
      </c>
      <c r="G7" s="436">
        <v>2</v>
      </c>
      <c r="H7" s="436">
        <v>3</v>
      </c>
      <c r="I7" s="419">
        <v>4</v>
      </c>
      <c r="J7" s="436">
        <v>5</v>
      </c>
      <c r="K7" s="436">
        <v>6</v>
      </c>
      <c r="L7" s="419">
        <v>7</v>
      </c>
      <c r="M7" s="436" t="s">
        <v>845</v>
      </c>
      <c r="N7" s="467" t="s">
        <v>990</v>
      </c>
    </row>
    <row r="8" spans="1:14" ht="15" customHeight="1">
      <c r="A8" s="1822" t="s">
        <v>846</v>
      </c>
      <c r="B8" s="1823"/>
      <c r="C8" s="1823"/>
      <c r="D8" s="1823"/>
      <c r="E8" s="1824"/>
      <c r="F8" s="1221">
        <v>418.56</v>
      </c>
      <c r="G8" s="420">
        <v>336.03</v>
      </c>
      <c r="H8" s="1124">
        <v>305.13</v>
      </c>
      <c r="I8" s="437">
        <v>322.75</v>
      </c>
      <c r="J8" s="420">
        <v>280.4</v>
      </c>
      <c r="K8" s="1124">
        <v>250.24</v>
      </c>
      <c r="L8" s="437">
        <v>280.4</v>
      </c>
      <c r="M8" s="437">
        <v>-22.890386085626915</v>
      </c>
      <c r="N8" s="468">
        <v>-13.121611154144077</v>
      </c>
    </row>
    <row r="9" spans="1:14" ht="15" customHeight="1">
      <c r="A9" s="1822" t="s">
        <v>847</v>
      </c>
      <c r="B9" s="1823"/>
      <c r="C9" s="1823"/>
      <c r="D9" s="1823"/>
      <c r="E9" s="1824"/>
      <c r="F9" s="438">
        <v>463.53</v>
      </c>
      <c r="G9" s="421">
        <v>334.91</v>
      </c>
      <c r="H9" s="421">
        <v>314.38</v>
      </c>
      <c r="I9" s="424">
        <v>315.78</v>
      </c>
      <c r="J9" s="421">
        <v>237.84</v>
      </c>
      <c r="K9" s="421">
        <v>230.97</v>
      </c>
      <c r="L9" s="424">
        <v>236.06</v>
      </c>
      <c r="M9" s="437">
        <v>-31.874959549543718</v>
      </c>
      <c r="N9" s="468">
        <v>-25.24542402938755</v>
      </c>
    </row>
    <row r="10" spans="1:14" ht="15" customHeight="1">
      <c r="A10" s="1822" t="s">
        <v>991</v>
      </c>
      <c r="B10" s="1823"/>
      <c r="C10" s="1823"/>
      <c r="D10" s="1823"/>
      <c r="E10" s="1824"/>
      <c r="F10" s="438">
        <v>571.75</v>
      </c>
      <c r="G10" s="437">
        <v>467.43</v>
      </c>
      <c r="H10" s="437">
        <v>450.69</v>
      </c>
      <c r="I10" s="437">
        <v>450.69</v>
      </c>
      <c r="J10" s="437">
        <v>395.35</v>
      </c>
      <c r="K10" s="437">
        <v>382.44</v>
      </c>
      <c r="L10" s="437">
        <v>395.35</v>
      </c>
      <c r="M10" s="437">
        <v>-21.17358985570617</v>
      </c>
      <c r="N10" s="468">
        <v>-12.27895005436109</v>
      </c>
    </row>
    <row r="11" spans="1:14" ht="15" customHeight="1">
      <c r="A11" s="1822" t="s">
        <v>992</v>
      </c>
      <c r="B11" s="1823"/>
      <c r="C11" s="1823"/>
      <c r="D11" s="1823"/>
      <c r="E11" s="1824"/>
      <c r="F11" s="438">
        <v>437.44</v>
      </c>
      <c r="G11" s="437">
        <v>324.61</v>
      </c>
      <c r="H11" s="437">
        <v>311.59</v>
      </c>
      <c r="I11" s="437">
        <v>311.59</v>
      </c>
      <c r="J11" s="437">
        <v>258.68</v>
      </c>
      <c r="K11" s="437">
        <v>253.95</v>
      </c>
      <c r="L11" s="437">
        <v>254.95</v>
      </c>
      <c r="M11" s="437">
        <v>-28.76965983906365</v>
      </c>
      <c r="N11" s="468">
        <v>-18.177733560127095</v>
      </c>
    </row>
    <row r="12" spans="1:14" ht="15" customHeight="1">
      <c r="A12" s="1822" t="s">
        <v>829</v>
      </c>
      <c r="B12" s="1823"/>
      <c r="C12" s="1823"/>
      <c r="D12" s="1823"/>
      <c r="E12" s="1824"/>
      <c r="F12" s="438">
        <v>433</v>
      </c>
      <c r="G12" s="437">
        <v>526.13</v>
      </c>
      <c r="H12" s="437">
        <v>501.75</v>
      </c>
      <c r="I12" s="437">
        <v>501.75</v>
      </c>
      <c r="J12" s="437">
        <v>666.53</v>
      </c>
      <c r="K12" s="437">
        <v>652.62</v>
      </c>
      <c r="L12" s="437">
        <v>656.15</v>
      </c>
      <c r="M12" s="437">
        <v>15.877598152424937</v>
      </c>
      <c r="N12" s="468">
        <v>30.77229696063776</v>
      </c>
    </row>
    <row r="13" spans="1:14" ht="15" customHeight="1">
      <c r="A13" s="1822" t="s">
        <v>830</v>
      </c>
      <c r="B13" s="1823"/>
      <c r="C13" s="1823"/>
      <c r="D13" s="1823"/>
      <c r="E13" s="1824"/>
      <c r="F13" s="438">
        <v>367.73</v>
      </c>
      <c r="G13" s="437">
        <v>456.11</v>
      </c>
      <c r="H13" s="437">
        <v>432.57</v>
      </c>
      <c r="I13" s="437">
        <v>435.96</v>
      </c>
      <c r="J13" s="437">
        <v>438.82</v>
      </c>
      <c r="K13" s="437">
        <v>432.34</v>
      </c>
      <c r="L13" s="437">
        <v>437.31</v>
      </c>
      <c r="M13" s="437">
        <v>18.554374133195537</v>
      </c>
      <c r="N13" s="468">
        <v>0.30966143682907443</v>
      </c>
    </row>
    <row r="14" spans="1:14" ht="15" customHeight="1">
      <c r="A14" s="1822" t="s">
        <v>831</v>
      </c>
      <c r="B14" s="1823"/>
      <c r="C14" s="1823"/>
      <c r="D14" s="1823"/>
      <c r="E14" s="1824"/>
      <c r="F14" s="438">
        <v>278.36</v>
      </c>
      <c r="G14" s="437">
        <v>271.1</v>
      </c>
      <c r="H14" s="437">
        <v>271.1</v>
      </c>
      <c r="I14" s="437">
        <v>271.1</v>
      </c>
      <c r="J14" s="437">
        <v>224.66</v>
      </c>
      <c r="K14" s="437">
        <v>202.02</v>
      </c>
      <c r="L14" s="437">
        <v>202.02</v>
      </c>
      <c r="M14" s="437">
        <v>-2.6081333524931836</v>
      </c>
      <c r="N14" s="468">
        <v>-25.481372187384736</v>
      </c>
    </row>
    <row r="15" spans="1:14" ht="15" customHeight="1">
      <c r="A15" s="1822" t="s">
        <v>993</v>
      </c>
      <c r="B15" s="1823"/>
      <c r="C15" s="1823"/>
      <c r="D15" s="1823"/>
      <c r="E15" s="1824"/>
      <c r="F15" s="438">
        <v>713.69</v>
      </c>
      <c r="G15" s="437">
        <v>730.43</v>
      </c>
      <c r="H15" s="437">
        <v>654.25</v>
      </c>
      <c r="I15" s="437">
        <v>730.43</v>
      </c>
      <c r="J15" s="437">
        <v>501.5</v>
      </c>
      <c r="K15" s="437">
        <v>458.06</v>
      </c>
      <c r="L15" s="437">
        <v>501.5</v>
      </c>
      <c r="M15" s="437">
        <v>2.3455561938656615</v>
      </c>
      <c r="N15" s="468">
        <v>-31.341812357104715</v>
      </c>
    </row>
    <row r="16" spans="1:14" ht="15" customHeight="1">
      <c r="A16" s="1822" t="s">
        <v>832</v>
      </c>
      <c r="B16" s="1823"/>
      <c r="C16" s="1823"/>
      <c r="D16" s="1823"/>
      <c r="E16" s="1824"/>
      <c r="F16" s="438">
        <v>486.45</v>
      </c>
      <c r="G16" s="437">
        <v>556.92</v>
      </c>
      <c r="H16" s="437">
        <v>516.98</v>
      </c>
      <c r="I16" s="437">
        <v>556.92</v>
      </c>
      <c r="J16" s="437">
        <v>528.73</v>
      </c>
      <c r="K16" s="437">
        <v>469.99</v>
      </c>
      <c r="L16" s="437">
        <v>486.44</v>
      </c>
      <c r="M16" s="437">
        <v>14.486586493987048</v>
      </c>
      <c r="N16" s="468">
        <v>-12.655318537671477</v>
      </c>
    </row>
    <row r="17" spans="1:14" ht="15" customHeight="1">
      <c r="A17" s="1825" t="s">
        <v>994</v>
      </c>
      <c r="B17" s="1826"/>
      <c r="C17" s="1826"/>
      <c r="D17" s="1826"/>
      <c r="E17" s="1827"/>
      <c r="F17" s="439">
        <v>444.76</v>
      </c>
      <c r="G17" s="440">
        <v>379.46</v>
      </c>
      <c r="H17" s="440">
        <v>358.04</v>
      </c>
      <c r="I17" s="440">
        <v>373.2</v>
      </c>
      <c r="J17" s="440">
        <v>319.95</v>
      </c>
      <c r="K17" s="440">
        <v>298.9</v>
      </c>
      <c r="L17" s="440">
        <v>319.95</v>
      </c>
      <c r="M17" s="440">
        <v>-16.089576400755462</v>
      </c>
      <c r="N17" s="469">
        <v>-14.268488745980704</v>
      </c>
    </row>
    <row r="18" spans="1:14" ht="15" customHeight="1">
      <c r="A18" s="1825" t="s">
        <v>995</v>
      </c>
      <c r="B18" s="1826"/>
      <c r="C18" s="1826"/>
      <c r="D18" s="1826"/>
      <c r="E18" s="1827"/>
      <c r="F18" s="441">
        <v>108.65</v>
      </c>
      <c r="G18" s="440">
        <v>94.19</v>
      </c>
      <c r="H18" s="440">
        <v>88.68</v>
      </c>
      <c r="I18" s="440">
        <v>92.64</v>
      </c>
      <c r="J18" s="440">
        <v>79.75</v>
      </c>
      <c r="K18" s="440">
        <v>74.01</v>
      </c>
      <c r="L18" s="440">
        <v>79.75</v>
      </c>
      <c r="M18" s="440">
        <v>-14.735388863322598</v>
      </c>
      <c r="N18" s="469">
        <v>-13.914075993091544</v>
      </c>
    </row>
    <row r="19" spans="1:14" ht="15" customHeight="1" thickBot="1">
      <c r="A19" s="1828" t="s">
        <v>1291</v>
      </c>
      <c r="B19" s="1829"/>
      <c r="C19" s="1829"/>
      <c r="D19" s="1829"/>
      <c r="E19" s="1830"/>
      <c r="F19" s="1127">
        <v>41.88</v>
      </c>
      <c r="G19" s="1128">
        <v>31.88</v>
      </c>
      <c r="H19" s="1128">
        <v>30.06</v>
      </c>
      <c r="I19" s="1128">
        <v>31.04</v>
      </c>
      <c r="J19" s="1128">
        <v>25.94</v>
      </c>
      <c r="K19" s="1128">
        <v>24.2</v>
      </c>
      <c r="L19" s="1128">
        <v>25.94</v>
      </c>
      <c r="M19" s="1128">
        <v>-25.883476599808986</v>
      </c>
      <c r="N19" s="1129">
        <v>-16.430412371134025</v>
      </c>
    </row>
    <row r="20" spans="1:14" ht="15" customHeight="1" thickTop="1">
      <c r="A20" s="1130"/>
      <c r="B20" s="1130"/>
      <c r="C20" s="1130"/>
      <c r="D20" s="1130"/>
      <c r="E20" s="1130"/>
      <c r="F20" s="1131"/>
      <c r="G20" s="1131"/>
      <c r="H20" s="1131"/>
      <c r="I20" s="1131"/>
      <c r="J20" s="1131"/>
      <c r="K20" s="1131"/>
      <c r="L20" s="1131"/>
      <c r="M20" s="1132"/>
      <c r="N20" s="1133"/>
    </row>
    <row r="21" spans="1:14" ht="15" customHeight="1">
      <c r="A21" s="13"/>
      <c r="B21" s="13"/>
      <c r="C21" s="13"/>
      <c r="D21" s="13"/>
      <c r="E21" s="13"/>
      <c r="F21" s="1124"/>
      <c r="G21" s="1124"/>
      <c r="H21" s="1124"/>
      <c r="I21" s="1124"/>
      <c r="J21" s="1124"/>
      <c r="K21" s="1124"/>
      <c r="L21" s="1124"/>
      <c r="M21" s="382"/>
      <c r="N21" s="442"/>
    </row>
    <row r="22" spans="1:14" ht="15" customHeight="1" thickBot="1">
      <c r="A22" s="1832" t="s">
        <v>1342</v>
      </c>
      <c r="B22" s="1832"/>
      <c r="C22" s="1832"/>
      <c r="D22" s="1832"/>
      <c r="E22" s="1832"/>
      <c r="F22" s="1832"/>
      <c r="G22" s="1832"/>
      <c r="H22" s="1832"/>
      <c r="I22" s="1832"/>
      <c r="J22" s="1832"/>
      <c r="K22" s="1832"/>
      <c r="L22" s="1832"/>
      <c r="M22" s="1832"/>
      <c r="N22" s="1832"/>
    </row>
    <row r="23" spans="1:14" ht="15" customHeight="1" thickTop="1">
      <c r="A23" s="1794" t="s">
        <v>974</v>
      </c>
      <c r="B23" s="1785" t="s">
        <v>174</v>
      </c>
      <c r="C23" s="1785"/>
      <c r="D23" s="1785"/>
      <c r="E23" s="1785"/>
      <c r="F23" s="1785"/>
      <c r="G23" s="1785"/>
      <c r="H23" s="1785"/>
      <c r="I23" s="1785"/>
      <c r="J23" s="1785"/>
      <c r="K23" s="1785" t="s">
        <v>1136</v>
      </c>
      <c r="L23" s="1785"/>
      <c r="M23" s="1785"/>
      <c r="N23" s="1786"/>
    </row>
    <row r="24" spans="1:14" ht="15" customHeight="1">
      <c r="A24" s="1833"/>
      <c r="B24" s="1782">
        <v>2010</v>
      </c>
      <c r="C24" s="1782"/>
      <c r="D24" s="1782"/>
      <c r="E24" s="1782">
        <v>2011</v>
      </c>
      <c r="F24" s="1782"/>
      <c r="G24" s="1782"/>
      <c r="H24" s="1782">
        <v>2012</v>
      </c>
      <c r="I24" s="1782"/>
      <c r="J24" s="1782"/>
      <c r="K24" s="1800" t="s">
        <v>996</v>
      </c>
      <c r="L24" s="1800"/>
      <c r="M24" s="1800" t="s">
        <v>997</v>
      </c>
      <c r="N24" s="1802"/>
    </row>
    <row r="25" spans="1:14" ht="30.75" customHeight="1">
      <c r="A25" s="1833"/>
      <c r="B25" s="436" t="s">
        <v>848</v>
      </c>
      <c r="C25" s="436" t="s">
        <v>1044</v>
      </c>
      <c r="D25" s="436" t="s">
        <v>849</v>
      </c>
      <c r="E25" s="436" t="s">
        <v>848</v>
      </c>
      <c r="F25" s="436" t="s">
        <v>1043</v>
      </c>
      <c r="G25" s="436" t="s">
        <v>849</v>
      </c>
      <c r="H25" s="436" t="s">
        <v>848</v>
      </c>
      <c r="I25" s="436" t="s">
        <v>1044</v>
      </c>
      <c r="J25" s="436" t="s">
        <v>849</v>
      </c>
      <c r="K25" s="1800"/>
      <c r="L25" s="1800"/>
      <c r="M25" s="1800"/>
      <c r="N25" s="1802"/>
    </row>
    <row r="26" spans="1:14" ht="15" customHeight="1">
      <c r="A26" s="1795"/>
      <c r="B26" s="436">
        <v>1</v>
      </c>
      <c r="C26" s="436">
        <v>2</v>
      </c>
      <c r="D26" s="436">
        <v>3</v>
      </c>
      <c r="E26" s="436">
        <v>4</v>
      </c>
      <c r="F26" s="436">
        <v>5</v>
      </c>
      <c r="G26" s="436">
        <v>6</v>
      </c>
      <c r="H26" s="436">
        <v>7</v>
      </c>
      <c r="I26" s="436">
        <v>8</v>
      </c>
      <c r="J26" s="436">
        <v>9</v>
      </c>
      <c r="K26" s="436" t="s">
        <v>845</v>
      </c>
      <c r="L26" s="443" t="s">
        <v>254</v>
      </c>
      <c r="M26" s="436" t="s">
        <v>998</v>
      </c>
      <c r="N26" s="467" t="s">
        <v>768</v>
      </c>
    </row>
    <row r="27" spans="1:14" ht="15" customHeight="1">
      <c r="A27" s="471" t="s">
        <v>826</v>
      </c>
      <c r="B27" s="444">
        <v>1328.04</v>
      </c>
      <c r="C27" s="444">
        <v>507.71</v>
      </c>
      <c r="D27" s="440">
        <v>100</v>
      </c>
      <c r="E27" s="444">
        <v>2021.84</v>
      </c>
      <c r="F27" s="444">
        <v>469.08</v>
      </c>
      <c r="G27" s="440">
        <v>100</v>
      </c>
      <c r="H27" s="444">
        <v>2598.22</v>
      </c>
      <c r="I27" s="444">
        <v>516.76</v>
      </c>
      <c r="J27" s="440">
        <v>100</v>
      </c>
      <c r="K27" s="444">
        <v>52.242402337278975</v>
      </c>
      <c r="L27" s="440">
        <v>28.50769596011557</v>
      </c>
      <c r="M27" s="440">
        <v>-7.608674243170341</v>
      </c>
      <c r="N27" s="469">
        <v>10.164577470793901</v>
      </c>
    </row>
    <row r="28" spans="1:14" ht="15" customHeight="1">
      <c r="A28" s="472" t="s">
        <v>846</v>
      </c>
      <c r="B28" s="445">
        <v>425.71</v>
      </c>
      <c r="C28" s="445">
        <v>257.88</v>
      </c>
      <c r="D28" s="437">
        <v>50.7927754032814</v>
      </c>
      <c r="E28" s="445">
        <v>529.53</v>
      </c>
      <c r="F28" s="445">
        <v>187.98</v>
      </c>
      <c r="G28" s="437">
        <v>40.07418777180865</v>
      </c>
      <c r="H28" s="445">
        <v>1043.93</v>
      </c>
      <c r="I28" s="445">
        <v>256.78</v>
      </c>
      <c r="J28" s="437">
        <v>49.690378512268744</v>
      </c>
      <c r="K28" s="1121">
        <v>24.387493833830547</v>
      </c>
      <c r="L28" s="437">
        <v>97.14274923044965</v>
      </c>
      <c r="M28" s="437">
        <v>-27.10563052582596</v>
      </c>
      <c r="N28" s="468">
        <v>36.59963825938928</v>
      </c>
    </row>
    <row r="29" spans="1:14" ht="15" customHeight="1">
      <c r="A29" s="472" t="s">
        <v>847</v>
      </c>
      <c r="B29" s="445">
        <v>312.41</v>
      </c>
      <c r="C29" s="445">
        <v>80.13</v>
      </c>
      <c r="D29" s="437">
        <v>15.782631817376059</v>
      </c>
      <c r="E29" s="445">
        <v>521.46</v>
      </c>
      <c r="F29" s="445">
        <v>70.4</v>
      </c>
      <c r="G29" s="437">
        <v>15.008100963588303</v>
      </c>
      <c r="H29" s="445">
        <v>444.77</v>
      </c>
      <c r="I29" s="445">
        <v>47.42</v>
      </c>
      <c r="J29" s="437">
        <v>9.17640684263488</v>
      </c>
      <c r="K29" s="1121">
        <v>66.91527159822027</v>
      </c>
      <c r="L29" s="437">
        <v>-14.70678479653283</v>
      </c>
      <c r="M29" s="437">
        <v>-12.142768001996743</v>
      </c>
      <c r="N29" s="468">
        <v>-32.64204545454545</v>
      </c>
    </row>
    <row r="30" spans="1:14" ht="15" customHeight="1">
      <c r="A30" s="472" t="s">
        <v>991</v>
      </c>
      <c r="B30" s="445">
        <v>16.01</v>
      </c>
      <c r="C30" s="445">
        <v>4.82</v>
      </c>
      <c r="D30" s="437">
        <v>0.949360855606547</v>
      </c>
      <c r="E30" s="445">
        <v>286.37</v>
      </c>
      <c r="F30" s="445">
        <v>77.52</v>
      </c>
      <c r="G30" s="437">
        <v>16.525965720133026</v>
      </c>
      <c r="H30" s="445">
        <v>144.61</v>
      </c>
      <c r="I30" s="445">
        <v>43.56</v>
      </c>
      <c r="J30" s="437">
        <v>8.429445003483242</v>
      </c>
      <c r="K30" s="1121">
        <v>1688.6945658963145</v>
      </c>
      <c r="L30" s="437">
        <v>-49.50239201033627</v>
      </c>
      <c r="M30" s="437">
        <v>1508.298755186722</v>
      </c>
      <c r="N30" s="468">
        <v>-43.808049535603715</v>
      </c>
    </row>
    <row r="31" spans="1:14" ht="15" customHeight="1">
      <c r="A31" s="472" t="s">
        <v>992</v>
      </c>
      <c r="B31" s="445">
        <v>288.3</v>
      </c>
      <c r="C31" s="445">
        <v>88.42</v>
      </c>
      <c r="D31" s="437">
        <v>17.415453703886076</v>
      </c>
      <c r="E31" s="445">
        <v>330.03</v>
      </c>
      <c r="F31" s="445">
        <v>47.4</v>
      </c>
      <c r="G31" s="437">
        <v>10.104886160143261</v>
      </c>
      <c r="H31" s="445">
        <v>183.72</v>
      </c>
      <c r="I31" s="445">
        <v>23.75</v>
      </c>
      <c r="J31" s="437">
        <v>4.595943958510721</v>
      </c>
      <c r="K31" s="1121">
        <v>14.474505723204985</v>
      </c>
      <c r="L31" s="437">
        <v>-44.33233342423415</v>
      </c>
      <c r="M31" s="437">
        <v>-46.39221895498756</v>
      </c>
      <c r="N31" s="468">
        <v>-49.894514767932485</v>
      </c>
    </row>
    <row r="32" spans="1:14" ht="15" customHeight="1">
      <c r="A32" s="472" t="s">
        <v>829</v>
      </c>
      <c r="B32" s="424">
        <v>0.13</v>
      </c>
      <c r="C32" s="445">
        <v>0.56</v>
      </c>
      <c r="D32" s="437">
        <v>0.11029918654349924</v>
      </c>
      <c r="E32" s="424">
        <v>0.52</v>
      </c>
      <c r="F32" s="445">
        <v>2.33</v>
      </c>
      <c r="G32" s="437">
        <v>0.49671697791421515</v>
      </c>
      <c r="H32" s="424">
        <v>1.58</v>
      </c>
      <c r="I32" s="445">
        <v>5.13</v>
      </c>
      <c r="J32" s="437">
        <v>0.9927238950383156</v>
      </c>
      <c r="K32" s="1585">
        <v>300</v>
      </c>
      <c r="L32" s="1122">
        <v>203.84615384615387</v>
      </c>
      <c r="M32" s="1122">
        <v>316.0714285714285</v>
      </c>
      <c r="N32" s="1223">
        <v>120.17167381974247</v>
      </c>
    </row>
    <row r="33" spans="1:14" ht="15" customHeight="1">
      <c r="A33" s="472" t="s">
        <v>830</v>
      </c>
      <c r="B33" s="445">
        <v>4.4</v>
      </c>
      <c r="C33" s="445">
        <v>0.77</v>
      </c>
      <c r="D33" s="437">
        <v>0.15166138149731145</v>
      </c>
      <c r="E33" s="445">
        <v>8.74</v>
      </c>
      <c r="F33" s="445">
        <v>1.82</v>
      </c>
      <c r="G33" s="437">
        <v>0.38799351922912945</v>
      </c>
      <c r="H33" s="445">
        <v>3.89</v>
      </c>
      <c r="I33" s="445">
        <v>0.44</v>
      </c>
      <c r="J33" s="437">
        <v>0.08514590912609335</v>
      </c>
      <c r="K33" s="1507">
        <v>98.63636363636363</v>
      </c>
      <c r="L33" s="437">
        <v>-55.49199084668192</v>
      </c>
      <c r="M33" s="1122">
        <v>136.36363636363637</v>
      </c>
      <c r="N33" s="468">
        <v>-75.82417582417582</v>
      </c>
    </row>
    <row r="34" spans="1:14" ht="15" customHeight="1">
      <c r="A34" s="472" t="s">
        <v>831</v>
      </c>
      <c r="B34" s="445">
        <v>0.55</v>
      </c>
      <c r="C34" s="445">
        <v>1.62</v>
      </c>
      <c r="D34" s="437">
        <v>0.3190797896436942</v>
      </c>
      <c r="E34" s="445">
        <v>0</v>
      </c>
      <c r="F34" s="445">
        <v>0</v>
      </c>
      <c r="G34" s="437">
        <v>0</v>
      </c>
      <c r="H34" s="445">
        <v>2.99</v>
      </c>
      <c r="I34" s="445">
        <v>6.98</v>
      </c>
      <c r="J34" s="437">
        <v>1.3507237402275718</v>
      </c>
      <c r="K34" s="1121">
        <v>-100</v>
      </c>
      <c r="L34" s="1122" t="s">
        <v>1066</v>
      </c>
      <c r="M34" s="437">
        <v>-100</v>
      </c>
      <c r="N34" s="1223" t="s">
        <v>1066</v>
      </c>
    </row>
    <row r="35" spans="1:14" ht="15" customHeight="1">
      <c r="A35" s="472" t="s">
        <v>1605</v>
      </c>
      <c r="B35" s="445">
        <v>187.98</v>
      </c>
      <c r="C35" s="445">
        <v>44.49</v>
      </c>
      <c r="D35" s="437">
        <v>8.762876445214788</v>
      </c>
      <c r="E35" s="445">
        <v>94.81</v>
      </c>
      <c r="F35" s="445">
        <v>23.31</v>
      </c>
      <c r="G35" s="437">
        <v>4.969301611665388</v>
      </c>
      <c r="H35" s="445">
        <v>185.37</v>
      </c>
      <c r="I35" s="445">
        <v>41.91</v>
      </c>
      <c r="J35" s="437">
        <v>8.110147844260391</v>
      </c>
      <c r="K35" s="1121">
        <v>-49.56378338121076</v>
      </c>
      <c r="L35" s="437">
        <v>95.51735049045459</v>
      </c>
      <c r="M35" s="437">
        <v>-47.606203641267705</v>
      </c>
      <c r="N35" s="468">
        <v>79.7940797940798</v>
      </c>
    </row>
    <row r="36" spans="1:14" ht="15" customHeight="1">
      <c r="A36" s="472" t="s">
        <v>832</v>
      </c>
      <c r="B36" s="445">
        <v>10.13</v>
      </c>
      <c r="C36" s="445">
        <v>4.47</v>
      </c>
      <c r="D36" s="437">
        <v>0.8804238640168599</v>
      </c>
      <c r="E36" s="445">
        <v>41.99</v>
      </c>
      <c r="F36" s="445">
        <v>19.21</v>
      </c>
      <c r="G36" s="437">
        <v>4.095250277138229</v>
      </c>
      <c r="H36" s="445">
        <v>27.95</v>
      </c>
      <c r="I36" s="445">
        <v>11.54</v>
      </c>
      <c r="J36" s="437">
        <v>2.23314498026163</v>
      </c>
      <c r="K36" s="1121">
        <v>314.5113524185588</v>
      </c>
      <c r="L36" s="437">
        <v>-33.43653250773994</v>
      </c>
      <c r="M36" s="437">
        <v>329.75391498881436</v>
      </c>
      <c r="N36" s="468">
        <v>-39.927121290994286</v>
      </c>
    </row>
    <row r="37" spans="1:14" ht="15" customHeight="1">
      <c r="A37" s="472" t="s">
        <v>1606</v>
      </c>
      <c r="B37" s="445">
        <v>6.5</v>
      </c>
      <c r="C37" s="445">
        <v>0.18</v>
      </c>
      <c r="D37" s="437">
        <v>0.03545330996041046</v>
      </c>
      <c r="E37" s="445">
        <v>7.8</v>
      </c>
      <c r="F37" s="445">
        <v>0.28</v>
      </c>
      <c r="G37" s="437">
        <v>0.0596913106506353</v>
      </c>
      <c r="H37" s="445">
        <v>1.2</v>
      </c>
      <c r="I37" s="445">
        <v>0.03</v>
      </c>
      <c r="J37" s="437">
        <v>0.0058054028949609095</v>
      </c>
      <c r="K37" s="1121">
        <v>20</v>
      </c>
      <c r="L37" s="1122">
        <v>-84.61538461538461</v>
      </c>
      <c r="M37" s="437">
        <v>55.55555555555557</v>
      </c>
      <c r="N37" s="1223">
        <v>-89.28571428571429</v>
      </c>
    </row>
    <row r="38" spans="1:14" ht="15" customHeight="1">
      <c r="A38" s="472" t="s">
        <v>1607</v>
      </c>
      <c r="B38" s="445">
        <v>1.85</v>
      </c>
      <c r="C38" s="445">
        <v>1.58</v>
      </c>
      <c r="D38" s="437">
        <v>0.31120127631915856</v>
      </c>
      <c r="E38" s="445">
        <v>1.53</v>
      </c>
      <c r="F38" s="445">
        <v>1.22</v>
      </c>
      <c r="G38" s="437">
        <v>0.26008356783491093</v>
      </c>
      <c r="H38" s="445">
        <v>0</v>
      </c>
      <c r="I38" s="445">
        <v>0</v>
      </c>
      <c r="J38" s="437">
        <v>0</v>
      </c>
      <c r="K38" s="437">
        <v>-17.297297297297305</v>
      </c>
      <c r="L38" s="1122">
        <v>-100</v>
      </c>
      <c r="M38" s="437">
        <v>-22.784810126582286</v>
      </c>
      <c r="N38" s="1223">
        <v>-100</v>
      </c>
    </row>
    <row r="39" spans="1:14" ht="15" customHeight="1" thickBot="1">
      <c r="A39" s="473" t="s">
        <v>1608</v>
      </c>
      <c r="B39" s="474">
        <v>74.07</v>
      </c>
      <c r="C39" s="474">
        <v>22.79</v>
      </c>
      <c r="D39" s="475">
        <v>4.488782966654192</v>
      </c>
      <c r="E39" s="474">
        <v>199.06</v>
      </c>
      <c r="F39" s="474">
        <v>37.61</v>
      </c>
      <c r="G39" s="475">
        <v>8.017822119894262</v>
      </c>
      <c r="H39" s="474">
        <v>558.21</v>
      </c>
      <c r="I39" s="474">
        <v>79.22</v>
      </c>
      <c r="J39" s="475">
        <v>15.330133911293442</v>
      </c>
      <c r="K39" s="475">
        <v>168.745781017956</v>
      </c>
      <c r="L39" s="475">
        <v>180.4229880438059</v>
      </c>
      <c r="M39" s="475">
        <v>65.02852128126372</v>
      </c>
      <c r="N39" s="1499">
        <v>110.63546929008243</v>
      </c>
    </row>
    <row r="40" spans="1:14" ht="15" customHeight="1" thickTop="1">
      <c r="A40" s="24" t="s">
        <v>999</v>
      </c>
      <c r="B40" s="14"/>
      <c r="C40" s="14"/>
      <c r="D40" s="14"/>
      <c r="E40" s="14"/>
      <c r="F40" s="14"/>
      <c r="G40" s="14"/>
      <c r="H40" s="24"/>
      <c r="I40" s="24"/>
      <c r="J40" s="24"/>
      <c r="K40" s="24"/>
      <c r="L40" s="15"/>
      <c r="M40" s="15"/>
      <c r="N40" s="24"/>
    </row>
    <row r="41" spans="1:14" ht="15" customHeight="1">
      <c r="A41" s="24" t="s">
        <v>1048</v>
      </c>
      <c r="B41" s="435"/>
      <c r="C41" s="435"/>
      <c r="D41" s="14"/>
      <c r="E41" s="14"/>
      <c r="F41" s="15"/>
      <c r="G41" s="15"/>
      <c r="H41" s="24"/>
      <c r="I41" s="10"/>
      <c r="J41" s="10"/>
      <c r="K41" s="10"/>
      <c r="L41" s="10"/>
      <c r="M41" s="24"/>
      <c r="N41" s="24"/>
    </row>
    <row r="42" spans="1:14" ht="15" customHeight="1">
      <c r="A42" s="24" t="s">
        <v>43</v>
      </c>
      <c r="B42" s="435"/>
      <c r="C42" s="25"/>
      <c r="D42" s="14"/>
      <c r="E42" s="14"/>
      <c r="F42" s="15"/>
      <c r="G42" s="15"/>
      <c r="H42" s="24"/>
      <c r="I42" s="10"/>
      <c r="J42" s="10"/>
      <c r="K42" s="10"/>
      <c r="L42" s="10"/>
      <c r="M42" s="24"/>
      <c r="N42" s="24"/>
    </row>
    <row r="43" spans="1:3" ht="12.75">
      <c r="A43" s="1831" t="s">
        <v>754</v>
      </c>
      <c r="B43" s="1831"/>
      <c r="C43" s="1831"/>
    </row>
  </sheetData>
  <mergeCells count="31">
    <mergeCell ref="A1:N1"/>
    <mergeCell ref="A2:N2"/>
    <mergeCell ref="A15:E15"/>
    <mergeCell ref="A16:E16"/>
    <mergeCell ref="M3:N6"/>
    <mergeCell ref="G5:I5"/>
    <mergeCell ref="J5:L5"/>
    <mergeCell ref="A4:E4"/>
    <mergeCell ref="A14:E14"/>
    <mergeCell ref="A5:E7"/>
    <mergeCell ref="A43:C43"/>
    <mergeCell ref="A22:N22"/>
    <mergeCell ref="B23:J23"/>
    <mergeCell ref="K23:N23"/>
    <mergeCell ref="B24:D24"/>
    <mergeCell ref="E24:G24"/>
    <mergeCell ref="H24:J24"/>
    <mergeCell ref="K24:L25"/>
    <mergeCell ref="M24:N25"/>
    <mergeCell ref="A23:A26"/>
    <mergeCell ref="A19:E19"/>
    <mergeCell ref="A8:E8"/>
    <mergeCell ref="A12:E12"/>
    <mergeCell ref="A13:E13"/>
    <mergeCell ref="A17:E17"/>
    <mergeCell ref="F3:L3"/>
    <mergeCell ref="F4:L4"/>
    <mergeCell ref="A9:E9"/>
    <mergeCell ref="A18:E18"/>
    <mergeCell ref="A11:E11"/>
    <mergeCell ref="A10:E10"/>
  </mergeCells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A4" sqref="A4:L4"/>
    </sheetView>
  </sheetViews>
  <sheetFormatPr defaultColWidth="9.140625" defaultRowHeight="12.75"/>
  <cols>
    <col min="1" max="1" width="29.00390625" style="10" customWidth="1"/>
    <col min="2" max="16384" width="9.140625" style="10" customWidth="1"/>
  </cols>
  <sheetData>
    <row r="1" spans="1:12" ht="12.75">
      <c r="A1" s="1843" t="s">
        <v>118</v>
      </c>
      <c r="B1" s="1843"/>
      <c r="C1" s="1843"/>
      <c r="D1" s="1843"/>
      <c r="E1" s="1843"/>
      <c r="F1" s="1843"/>
      <c r="G1" s="1843"/>
      <c r="H1" s="1843"/>
      <c r="I1" s="1843"/>
      <c r="J1" s="1843"/>
      <c r="K1" s="1843"/>
      <c r="L1" s="1843"/>
    </row>
    <row r="2" spans="1:12" ht="15.75">
      <c r="A2" s="1844" t="s">
        <v>114</v>
      </c>
      <c r="B2" s="1844"/>
      <c r="C2" s="1844"/>
      <c r="D2" s="1844"/>
      <c r="E2" s="1844"/>
      <c r="F2" s="1844"/>
      <c r="G2" s="1844"/>
      <c r="H2" s="1844"/>
      <c r="I2" s="1844"/>
      <c r="J2" s="1844"/>
      <c r="K2" s="1844"/>
      <c r="L2" s="1844"/>
    </row>
    <row r="3" spans="1:12" ht="14.25" customHeight="1">
      <c r="A3" s="1845" t="s">
        <v>604</v>
      </c>
      <c r="B3" s="1845"/>
      <c r="C3" s="1845"/>
      <c r="D3" s="1845"/>
      <c r="E3" s="1845"/>
      <c r="F3" s="1845"/>
      <c r="G3" s="1845"/>
      <c r="H3" s="1845"/>
      <c r="I3" s="1845"/>
      <c r="J3" s="1845"/>
      <c r="K3" s="1845"/>
      <c r="L3" s="1845"/>
    </row>
    <row r="4" spans="1:12" ht="13.5" thickBot="1">
      <c r="A4" s="1845" t="s">
        <v>64</v>
      </c>
      <c r="B4" s="1845"/>
      <c r="C4" s="1845"/>
      <c r="D4" s="1845"/>
      <c r="E4" s="1845"/>
      <c r="F4" s="1845"/>
      <c r="G4" s="1845"/>
      <c r="H4" s="1845"/>
      <c r="I4" s="1845"/>
      <c r="J4" s="1845"/>
      <c r="K4" s="1845"/>
      <c r="L4" s="1845"/>
    </row>
    <row r="5" spans="1:12" ht="13.5" thickTop="1">
      <c r="A5" s="918" t="s">
        <v>886</v>
      </c>
      <c r="B5" s="1850" t="s">
        <v>887</v>
      </c>
      <c r="C5" s="919" t="s">
        <v>1132</v>
      </c>
      <c r="D5" s="1846" t="s">
        <v>1000</v>
      </c>
      <c r="E5" s="1847"/>
      <c r="F5" s="1846" t="s">
        <v>63</v>
      </c>
      <c r="G5" s="1848"/>
      <c r="H5" s="1847"/>
      <c r="I5" s="1846" t="s">
        <v>1219</v>
      </c>
      <c r="J5" s="1848"/>
      <c r="K5" s="1848"/>
      <c r="L5" s="1849"/>
    </row>
    <row r="6" spans="1:12" ht="24">
      <c r="A6" s="1063"/>
      <c r="B6" s="1851"/>
      <c r="C6" s="1064" t="s">
        <v>603</v>
      </c>
      <c r="D6" s="1064" t="s">
        <v>683</v>
      </c>
      <c r="E6" s="1064" t="s">
        <v>603</v>
      </c>
      <c r="F6" s="1064" t="s">
        <v>1468</v>
      </c>
      <c r="G6" s="1064" t="s">
        <v>683</v>
      </c>
      <c r="H6" s="1064" t="s">
        <v>603</v>
      </c>
      <c r="I6" s="1066" t="s">
        <v>59</v>
      </c>
      <c r="J6" s="1066" t="s">
        <v>60</v>
      </c>
      <c r="K6" s="1066" t="s">
        <v>61</v>
      </c>
      <c r="L6" s="1067" t="s">
        <v>62</v>
      </c>
    </row>
    <row r="7" spans="1:12" ht="12.75">
      <c r="A7" s="1068">
        <v>1</v>
      </c>
      <c r="B7" s="1065">
        <v>2</v>
      </c>
      <c r="C7" s="1065">
        <v>3</v>
      </c>
      <c r="D7" s="1065">
        <v>4</v>
      </c>
      <c r="E7" s="1065">
        <v>5</v>
      </c>
      <c r="F7" s="1065">
        <v>6</v>
      </c>
      <c r="G7" s="1065">
        <v>7</v>
      </c>
      <c r="H7" s="1065">
        <v>8</v>
      </c>
      <c r="I7" s="1065">
        <v>9</v>
      </c>
      <c r="J7" s="1065">
        <v>10</v>
      </c>
      <c r="K7" s="1065">
        <v>11</v>
      </c>
      <c r="L7" s="1069">
        <v>12</v>
      </c>
    </row>
    <row r="8" spans="1:12" ht="12.75">
      <c r="A8" s="1068"/>
      <c r="B8" s="1070"/>
      <c r="C8" s="1070"/>
      <c r="D8" s="1070"/>
      <c r="E8" s="1070"/>
      <c r="F8" s="1070"/>
      <c r="G8" s="1070"/>
      <c r="H8" s="1070"/>
      <c r="I8" s="1070"/>
      <c r="J8" s="1070"/>
      <c r="K8" s="1070"/>
      <c r="L8" s="1071"/>
    </row>
    <row r="9" spans="1:12" ht="12.75">
      <c r="A9" s="920" t="s">
        <v>888</v>
      </c>
      <c r="B9" s="916" t="s">
        <v>889</v>
      </c>
      <c r="C9" s="916" t="s">
        <v>479</v>
      </c>
      <c r="D9" s="916" t="s">
        <v>1487</v>
      </c>
      <c r="E9" s="916" t="s">
        <v>480</v>
      </c>
      <c r="F9" s="916" t="s">
        <v>1469</v>
      </c>
      <c r="G9" s="916" t="s">
        <v>621</v>
      </c>
      <c r="H9" s="916" t="s">
        <v>481</v>
      </c>
      <c r="I9" s="916" t="s">
        <v>482</v>
      </c>
      <c r="J9" s="916" t="s">
        <v>654</v>
      </c>
      <c r="K9" s="916" t="s">
        <v>483</v>
      </c>
      <c r="L9" s="921" t="s">
        <v>18</v>
      </c>
    </row>
    <row r="10" spans="1:12" ht="12.75">
      <c r="A10" s="922" t="s">
        <v>891</v>
      </c>
      <c r="B10" s="916" t="s">
        <v>892</v>
      </c>
      <c r="C10" s="916" t="s">
        <v>484</v>
      </c>
      <c r="D10" s="916" t="s">
        <v>54</v>
      </c>
      <c r="E10" s="916" t="s">
        <v>485</v>
      </c>
      <c r="F10" s="916" t="s">
        <v>1472</v>
      </c>
      <c r="G10" s="916" t="s">
        <v>622</v>
      </c>
      <c r="H10" s="916" t="s">
        <v>486</v>
      </c>
      <c r="I10" s="916" t="s">
        <v>623</v>
      </c>
      <c r="J10" s="916" t="s">
        <v>18</v>
      </c>
      <c r="K10" s="916" t="s">
        <v>487</v>
      </c>
      <c r="L10" s="921" t="s">
        <v>488</v>
      </c>
    </row>
    <row r="11" spans="1:12" ht="12.75">
      <c r="A11" s="923" t="s">
        <v>893</v>
      </c>
      <c r="B11" s="917" t="s">
        <v>894</v>
      </c>
      <c r="C11" s="917" t="s">
        <v>489</v>
      </c>
      <c r="D11" s="917" t="s">
        <v>1504</v>
      </c>
      <c r="E11" s="917" t="s">
        <v>1358</v>
      </c>
      <c r="F11" s="917" t="s">
        <v>1473</v>
      </c>
      <c r="G11" s="917" t="s">
        <v>624</v>
      </c>
      <c r="H11" s="917" t="s">
        <v>624</v>
      </c>
      <c r="I11" s="917" t="s">
        <v>625</v>
      </c>
      <c r="J11" s="917" t="s">
        <v>1210</v>
      </c>
      <c r="K11" s="917" t="s">
        <v>490</v>
      </c>
      <c r="L11" s="924" t="s">
        <v>904</v>
      </c>
    </row>
    <row r="12" spans="1:12" ht="12.75">
      <c r="A12" s="923" t="s">
        <v>896</v>
      </c>
      <c r="B12" s="917" t="s">
        <v>897</v>
      </c>
      <c r="C12" s="917" t="s">
        <v>1361</v>
      </c>
      <c r="D12" s="917" t="s">
        <v>1483</v>
      </c>
      <c r="E12" s="917" t="s">
        <v>152</v>
      </c>
      <c r="F12" s="917" t="s">
        <v>1474</v>
      </c>
      <c r="G12" s="917" t="s">
        <v>626</v>
      </c>
      <c r="H12" s="917" t="s">
        <v>491</v>
      </c>
      <c r="I12" s="917" t="s">
        <v>492</v>
      </c>
      <c r="J12" s="917" t="s">
        <v>155</v>
      </c>
      <c r="K12" s="917" t="s">
        <v>493</v>
      </c>
      <c r="L12" s="924" t="s">
        <v>907</v>
      </c>
    </row>
    <row r="13" spans="1:12" ht="12.75">
      <c r="A13" s="923" t="s">
        <v>898</v>
      </c>
      <c r="B13" s="917" t="s">
        <v>899</v>
      </c>
      <c r="C13" s="917" t="s">
        <v>1376</v>
      </c>
      <c r="D13" s="917" t="s">
        <v>627</v>
      </c>
      <c r="E13" s="917" t="s">
        <v>494</v>
      </c>
      <c r="F13" s="917" t="s">
        <v>1475</v>
      </c>
      <c r="G13" s="917" t="s">
        <v>628</v>
      </c>
      <c r="H13" s="917" t="s">
        <v>495</v>
      </c>
      <c r="I13" s="917" t="s">
        <v>496</v>
      </c>
      <c r="J13" s="917" t="s">
        <v>1210</v>
      </c>
      <c r="K13" s="917" t="s">
        <v>497</v>
      </c>
      <c r="L13" s="924" t="s">
        <v>498</v>
      </c>
    </row>
    <row r="14" spans="1:12" ht="12.75">
      <c r="A14" s="923" t="s">
        <v>900</v>
      </c>
      <c r="B14" s="917" t="s">
        <v>901</v>
      </c>
      <c r="C14" s="917" t="s">
        <v>499</v>
      </c>
      <c r="D14" s="917" t="s">
        <v>629</v>
      </c>
      <c r="E14" s="917" t="s">
        <v>642</v>
      </c>
      <c r="F14" s="917" t="s">
        <v>1476</v>
      </c>
      <c r="G14" s="917" t="s">
        <v>630</v>
      </c>
      <c r="H14" s="917" t="s">
        <v>500</v>
      </c>
      <c r="I14" s="917" t="s">
        <v>1365</v>
      </c>
      <c r="J14" s="917" t="s">
        <v>800</v>
      </c>
      <c r="K14" s="917" t="s">
        <v>501</v>
      </c>
      <c r="L14" s="924" t="s">
        <v>502</v>
      </c>
    </row>
    <row r="15" spans="1:12" ht="12.75">
      <c r="A15" s="923" t="s">
        <v>902</v>
      </c>
      <c r="B15" s="917" t="s">
        <v>903</v>
      </c>
      <c r="C15" s="917" t="s">
        <v>503</v>
      </c>
      <c r="D15" s="917" t="s">
        <v>1508</v>
      </c>
      <c r="E15" s="917" t="s">
        <v>504</v>
      </c>
      <c r="F15" s="917" t="s">
        <v>1478</v>
      </c>
      <c r="G15" s="917" t="s">
        <v>632</v>
      </c>
      <c r="H15" s="917" t="s">
        <v>505</v>
      </c>
      <c r="I15" s="917" t="s">
        <v>506</v>
      </c>
      <c r="J15" s="917" t="s">
        <v>507</v>
      </c>
      <c r="K15" s="917" t="s">
        <v>508</v>
      </c>
      <c r="L15" s="924" t="s">
        <v>18</v>
      </c>
    </row>
    <row r="16" spans="1:12" ht="12.75">
      <c r="A16" s="923" t="s">
        <v>905</v>
      </c>
      <c r="B16" s="917" t="s">
        <v>906</v>
      </c>
      <c r="C16" s="917" t="s">
        <v>509</v>
      </c>
      <c r="D16" s="917" t="s">
        <v>633</v>
      </c>
      <c r="E16" s="917" t="s">
        <v>510</v>
      </c>
      <c r="F16" s="917" t="s">
        <v>1480</v>
      </c>
      <c r="G16" s="917" t="s">
        <v>634</v>
      </c>
      <c r="H16" s="917" t="s">
        <v>511</v>
      </c>
      <c r="I16" s="917" t="s">
        <v>649</v>
      </c>
      <c r="J16" s="917" t="s">
        <v>154</v>
      </c>
      <c r="K16" s="917" t="s">
        <v>512</v>
      </c>
      <c r="L16" s="924" t="s">
        <v>513</v>
      </c>
    </row>
    <row r="17" spans="1:12" ht="12.75">
      <c r="A17" s="923" t="s">
        <v>908</v>
      </c>
      <c r="B17" s="917" t="s">
        <v>909</v>
      </c>
      <c r="C17" s="917" t="s">
        <v>514</v>
      </c>
      <c r="D17" s="917" t="s">
        <v>636</v>
      </c>
      <c r="E17" s="917" t="s">
        <v>515</v>
      </c>
      <c r="F17" s="917" t="s">
        <v>1377</v>
      </c>
      <c r="G17" s="917" t="s">
        <v>637</v>
      </c>
      <c r="H17" s="917" t="s">
        <v>516</v>
      </c>
      <c r="I17" s="917" t="s">
        <v>517</v>
      </c>
      <c r="J17" s="917" t="s">
        <v>518</v>
      </c>
      <c r="K17" s="917" t="s">
        <v>483</v>
      </c>
      <c r="L17" s="924" t="s">
        <v>519</v>
      </c>
    </row>
    <row r="18" spans="1:12" ht="12.75">
      <c r="A18" s="923" t="s">
        <v>910</v>
      </c>
      <c r="B18" s="917" t="s">
        <v>911</v>
      </c>
      <c r="C18" s="917" t="s">
        <v>520</v>
      </c>
      <c r="D18" s="917" t="s">
        <v>638</v>
      </c>
      <c r="E18" s="917" t="s">
        <v>521</v>
      </c>
      <c r="F18" s="917" t="s">
        <v>1482</v>
      </c>
      <c r="G18" s="917" t="s">
        <v>639</v>
      </c>
      <c r="H18" s="917" t="s">
        <v>522</v>
      </c>
      <c r="I18" s="917" t="s">
        <v>523</v>
      </c>
      <c r="J18" s="917" t="s">
        <v>524</v>
      </c>
      <c r="K18" s="917" t="s">
        <v>525</v>
      </c>
      <c r="L18" s="924" t="s">
        <v>800</v>
      </c>
    </row>
    <row r="19" spans="1:12" ht="12.75">
      <c r="A19" s="923" t="s">
        <v>912</v>
      </c>
      <c r="B19" s="917" t="s">
        <v>913</v>
      </c>
      <c r="C19" s="917" t="s">
        <v>526</v>
      </c>
      <c r="D19" s="917" t="s">
        <v>641</v>
      </c>
      <c r="E19" s="917" t="s">
        <v>527</v>
      </c>
      <c r="F19" s="917" t="s">
        <v>1483</v>
      </c>
      <c r="G19" s="917" t="s">
        <v>642</v>
      </c>
      <c r="H19" s="917" t="s">
        <v>626</v>
      </c>
      <c r="I19" s="917" t="s">
        <v>664</v>
      </c>
      <c r="J19" s="917" t="s">
        <v>528</v>
      </c>
      <c r="K19" s="917" t="s">
        <v>529</v>
      </c>
      <c r="L19" s="924" t="s">
        <v>1501</v>
      </c>
    </row>
    <row r="20" spans="1:12" ht="12.75">
      <c r="A20" s="923" t="s">
        <v>914</v>
      </c>
      <c r="B20" s="917" t="s">
        <v>915</v>
      </c>
      <c r="C20" s="917" t="s">
        <v>530</v>
      </c>
      <c r="D20" s="917" t="s">
        <v>643</v>
      </c>
      <c r="E20" s="917" t="s">
        <v>531</v>
      </c>
      <c r="F20" s="917" t="s">
        <v>1484</v>
      </c>
      <c r="G20" s="917" t="s">
        <v>644</v>
      </c>
      <c r="H20" s="917" t="s">
        <v>640</v>
      </c>
      <c r="I20" s="917" t="s">
        <v>1509</v>
      </c>
      <c r="J20" s="917" t="s">
        <v>532</v>
      </c>
      <c r="K20" s="917" t="s">
        <v>533</v>
      </c>
      <c r="L20" s="924" t="s">
        <v>534</v>
      </c>
    </row>
    <row r="21" spans="1:12" ht="12.75">
      <c r="A21" s="923" t="s">
        <v>917</v>
      </c>
      <c r="B21" s="917" t="s">
        <v>918</v>
      </c>
      <c r="C21" s="917" t="s">
        <v>1485</v>
      </c>
      <c r="D21" s="917" t="s">
        <v>1363</v>
      </c>
      <c r="E21" s="917" t="s">
        <v>1363</v>
      </c>
      <c r="F21" s="917" t="s">
        <v>1364</v>
      </c>
      <c r="G21" s="917" t="s">
        <v>1364</v>
      </c>
      <c r="H21" s="917" t="s">
        <v>1364</v>
      </c>
      <c r="I21" s="917" t="s">
        <v>1486</v>
      </c>
      <c r="J21" s="917" t="s">
        <v>904</v>
      </c>
      <c r="K21" s="917" t="s">
        <v>153</v>
      </c>
      <c r="L21" s="924" t="s">
        <v>904</v>
      </c>
    </row>
    <row r="22" spans="1:12" ht="12.75">
      <c r="A22" s="923" t="s">
        <v>919</v>
      </c>
      <c r="B22" s="917" t="s">
        <v>920</v>
      </c>
      <c r="C22" s="917" t="s">
        <v>1487</v>
      </c>
      <c r="D22" s="917" t="s">
        <v>1366</v>
      </c>
      <c r="E22" s="917" t="s">
        <v>1366</v>
      </c>
      <c r="F22" s="917" t="s">
        <v>1367</v>
      </c>
      <c r="G22" s="917" t="s">
        <v>1367</v>
      </c>
      <c r="H22" s="917" t="s">
        <v>1367</v>
      </c>
      <c r="I22" s="917" t="s">
        <v>1373</v>
      </c>
      <c r="J22" s="917" t="s">
        <v>904</v>
      </c>
      <c r="K22" s="917" t="s">
        <v>1368</v>
      </c>
      <c r="L22" s="924" t="s">
        <v>904</v>
      </c>
    </row>
    <row r="23" spans="1:12" ht="12.75">
      <c r="A23" s="923" t="s">
        <v>921</v>
      </c>
      <c r="B23" s="917" t="s">
        <v>922</v>
      </c>
      <c r="C23" s="917" t="s">
        <v>1379</v>
      </c>
      <c r="D23" s="917" t="s">
        <v>645</v>
      </c>
      <c r="E23" s="917" t="s">
        <v>535</v>
      </c>
      <c r="F23" s="917" t="s">
        <v>1488</v>
      </c>
      <c r="G23" s="917" t="s">
        <v>646</v>
      </c>
      <c r="H23" s="917" t="s">
        <v>536</v>
      </c>
      <c r="I23" s="917" t="s">
        <v>1050</v>
      </c>
      <c r="J23" s="917" t="s">
        <v>1211</v>
      </c>
      <c r="K23" s="917" t="s">
        <v>508</v>
      </c>
      <c r="L23" s="924" t="s">
        <v>537</v>
      </c>
    </row>
    <row r="24" spans="1:12" ht="12.75">
      <c r="A24" s="922" t="s">
        <v>923</v>
      </c>
      <c r="B24" s="916" t="s">
        <v>924</v>
      </c>
      <c r="C24" s="916" t="s">
        <v>681</v>
      </c>
      <c r="D24" s="916" t="s">
        <v>647</v>
      </c>
      <c r="E24" s="916" t="s">
        <v>538</v>
      </c>
      <c r="F24" s="916" t="s">
        <v>1489</v>
      </c>
      <c r="G24" s="916" t="s">
        <v>648</v>
      </c>
      <c r="H24" s="916" t="s">
        <v>660</v>
      </c>
      <c r="I24" s="916" t="s">
        <v>649</v>
      </c>
      <c r="J24" s="916" t="s">
        <v>800</v>
      </c>
      <c r="K24" s="916" t="s">
        <v>539</v>
      </c>
      <c r="L24" s="921" t="s">
        <v>154</v>
      </c>
    </row>
    <row r="25" spans="1:12" ht="12.75">
      <c r="A25" s="923" t="s">
        <v>925</v>
      </c>
      <c r="B25" s="917" t="s">
        <v>926</v>
      </c>
      <c r="C25" s="917" t="s">
        <v>540</v>
      </c>
      <c r="D25" s="917" t="s">
        <v>370</v>
      </c>
      <c r="E25" s="917" t="s">
        <v>541</v>
      </c>
      <c r="F25" s="917" t="s">
        <v>1369</v>
      </c>
      <c r="G25" s="917" t="s">
        <v>1369</v>
      </c>
      <c r="H25" s="917" t="s">
        <v>1499</v>
      </c>
      <c r="I25" s="917" t="s">
        <v>542</v>
      </c>
      <c r="J25" s="917" t="s">
        <v>543</v>
      </c>
      <c r="K25" s="917" t="s">
        <v>544</v>
      </c>
      <c r="L25" s="924" t="s">
        <v>635</v>
      </c>
    </row>
    <row r="26" spans="1:12" ht="12.75">
      <c r="A26" s="923" t="s">
        <v>931</v>
      </c>
      <c r="B26" s="917" t="s">
        <v>932</v>
      </c>
      <c r="C26" s="917" t="s">
        <v>1506</v>
      </c>
      <c r="D26" s="917" t="s">
        <v>1490</v>
      </c>
      <c r="E26" s="917" t="s">
        <v>545</v>
      </c>
      <c r="F26" s="917" t="s">
        <v>1360</v>
      </c>
      <c r="G26" s="917" t="s">
        <v>650</v>
      </c>
      <c r="H26" s="917" t="s">
        <v>546</v>
      </c>
      <c r="I26" s="917" t="s">
        <v>547</v>
      </c>
      <c r="J26" s="917" t="s">
        <v>524</v>
      </c>
      <c r="K26" s="917" t="s">
        <v>670</v>
      </c>
      <c r="L26" s="924" t="s">
        <v>1210</v>
      </c>
    </row>
    <row r="27" spans="1:12" ht="12.75">
      <c r="A27" s="923" t="s">
        <v>934</v>
      </c>
      <c r="B27" s="917" t="s">
        <v>935</v>
      </c>
      <c r="C27" s="917" t="s">
        <v>1372</v>
      </c>
      <c r="D27" s="917" t="s">
        <v>1479</v>
      </c>
      <c r="E27" s="917" t="s">
        <v>548</v>
      </c>
      <c r="F27" s="917" t="s">
        <v>1493</v>
      </c>
      <c r="G27" s="917" t="s">
        <v>651</v>
      </c>
      <c r="H27" s="917" t="s">
        <v>549</v>
      </c>
      <c r="I27" s="917" t="s">
        <v>550</v>
      </c>
      <c r="J27" s="917" t="s">
        <v>18</v>
      </c>
      <c r="K27" s="917" t="s">
        <v>551</v>
      </c>
      <c r="L27" s="924" t="s">
        <v>1356</v>
      </c>
    </row>
    <row r="28" spans="1:12" ht="12.75">
      <c r="A28" s="923" t="s">
        <v>936</v>
      </c>
      <c r="B28" s="917" t="s">
        <v>937</v>
      </c>
      <c r="C28" s="917" t="s">
        <v>1051</v>
      </c>
      <c r="D28" s="917" t="s">
        <v>1370</v>
      </c>
      <c r="E28" s="917" t="s">
        <v>552</v>
      </c>
      <c r="F28" s="917" t="s">
        <v>1371</v>
      </c>
      <c r="G28" s="917" t="s">
        <v>1371</v>
      </c>
      <c r="H28" s="917" t="s">
        <v>553</v>
      </c>
      <c r="I28" s="917" t="s">
        <v>554</v>
      </c>
      <c r="J28" s="917" t="s">
        <v>1211</v>
      </c>
      <c r="K28" s="917" t="s">
        <v>631</v>
      </c>
      <c r="L28" s="924" t="s">
        <v>555</v>
      </c>
    </row>
    <row r="29" spans="1:12" ht="12.75">
      <c r="A29" s="923" t="s">
        <v>938</v>
      </c>
      <c r="B29" s="917" t="s">
        <v>939</v>
      </c>
      <c r="C29" s="917" t="s">
        <v>1494</v>
      </c>
      <c r="D29" s="917" t="s">
        <v>652</v>
      </c>
      <c r="E29" s="917" t="s">
        <v>652</v>
      </c>
      <c r="F29" s="917" t="s">
        <v>1495</v>
      </c>
      <c r="G29" s="917" t="s">
        <v>653</v>
      </c>
      <c r="H29" s="917" t="s">
        <v>556</v>
      </c>
      <c r="I29" s="917" t="s">
        <v>1477</v>
      </c>
      <c r="J29" s="917" t="s">
        <v>904</v>
      </c>
      <c r="K29" s="917" t="s">
        <v>557</v>
      </c>
      <c r="L29" s="924" t="s">
        <v>654</v>
      </c>
    </row>
    <row r="30" spans="1:12" ht="12.75">
      <c r="A30" s="923" t="s">
        <v>940</v>
      </c>
      <c r="B30" s="917" t="s">
        <v>941</v>
      </c>
      <c r="C30" s="917" t="s">
        <v>942</v>
      </c>
      <c r="D30" s="917" t="s">
        <v>1374</v>
      </c>
      <c r="E30" s="917" t="s">
        <v>558</v>
      </c>
      <c r="F30" s="917" t="s">
        <v>1375</v>
      </c>
      <c r="G30" s="917" t="s">
        <v>1375</v>
      </c>
      <c r="H30" s="917" t="s">
        <v>559</v>
      </c>
      <c r="I30" s="917" t="s">
        <v>560</v>
      </c>
      <c r="J30" s="917" t="s">
        <v>561</v>
      </c>
      <c r="K30" s="917" t="s">
        <v>562</v>
      </c>
      <c r="L30" s="924" t="s">
        <v>563</v>
      </c>
    </row>
    <row r="31" spans="1:12" ht="12.75">
      <c r="A31" s="923" t="s">
        <v>943</v>
      </c>
      <c r="B31" s="917" t="s">
        <v>944</v>
      </c>
      <c r="C31" s="917" t="s">
        <v>564</v>
      </c>
      <c r="D31" s="917" t="s">
        <v>655</v>
      </c>
      <c r="E31" s="917" t="s">
        <v>565</v>
      </c>
      <c r="F31" s="917" t="s">
        <v>156</v>
      </c>
      <c r="G31" s="917" t="s">
        <v>656</v>
      </c>
      <c r="H31" s="917" t="s">
        <v>566</v>
      </c>
      <c r="I31" s="917" t="s">
        <v>657</v>
      </c>
      <c r="J31" s="917" t="s">
        <v>907</v>
      </c>
      <c r="K31" s="917" t="s">
        <v>567</v>
      </c>
      <c r="L31" s="924" t="s">
        <v>800</v>
      </c>
    </row>
    <row r="32" spans="1:12" ht="12.75">
      <c r="A32" s="923" t="s">
        <v>945</v>
      </c>
      <c r="B32" s="917" t="s">
        <v>946</v>
      </c>
      <c r="C32" s="917" t="s">
        <v>1049</v>
      </c>
      <c r="D32" s="917" t="s">
        <v>895</v>
      </c>
      <c r="E32" s="917" t="s">
        <v>895</v>
      </c>
      <c r="F32" s="917" t="s">
        <v>801</v>
      </c>
      <c r="G32" s="917" t="s">
        <v>801</v>
      </c>
      <c r="H32" s="917" t="s">
        <v>801</v>
      </c>
      <c r="I32" s="917" t="s">
        <v>1496</v>
      </c>
      <c r="J32" s="917" t="s">
        <v>904</v>
      </c>
      <c r="K32" s="917" t="s">
        <v>55</v>
      </c>
      <c r="L32" s="924" t="s">
        <v>904</v>
      </c>
    </row>
    <row r="33" spans="1:12" ht="13.5" thickBot="1">
      <c r="A33" s="925" t="s">
        <v>947</v>
      </c>
      <c r="B33" s="926" t="s">
        <v>948</v>
      </c>
      <c r="C33" s="926" t="s">
        <v>1497</v>
      </c>
      <c r="D33" s="926" t="s">
        <v>659</v>
      </c>
      <c r="E33" s="926" t="s">
        <v>568</v>
      </c>
      <c r="F33" s="926" t="s">
        <v>1498</v>
      </c>
      <c r="G33" s="926" t="s">
        <v>660</v>
      </c>
      <c r="H33" s="926" t="s">
        <v>569</v>
      </c>
      <c r="I33" s="926" t="s">
        <v>1492</v>
      </c>
      <c r="J33" s="926" t="s">
        <v>800</v>
      </c>
      <c r="K33" s="926" t="s">
        <v>570</v>
      </c>
      <c r="L33" s="927" t="s">
        <v>18</v>
      </c>
    </row>
    <row r="34" spans="1:12" ht="14.25" thickBot="1" thickTop="1">
      <c r="A34" s="1845" t="s">
        <v>56</v>
      </c>
      <c r="B34" s="1845"/>
      <c r="C34" s="1845"/>
      <c r="D34" s="1845"/>
      <c r="E34" s="1845"/>
      <c r="F34" s="1845"/>
      <c r="G34" s="1845"/>
      <c r="H34" s="1845"/>
      <c r="I34" s="1845"/>
      <c r="J34" s="1845"/>
      <c r="K34" s="1845"/>
      <c r="L34" s="1845"/>
    </row>
    <row r="35" spans="1:12" ht="13.5" thickTop="1">
      <c r="A35" s="1027" t="s">
        <v>888</v>
      </c>
      <c r="B35" s="1028" t="s">
        <v>889</v>
      </c>
      <c r="C35" s="1028" t="s">
        <v>571</v>
      </c>
      <c r="D35" s="1028" t="s">
        <v>661</v>
      </c>
      <c r="E35" s="1028" t="s">
        <v>572</v>
      </c>
      <c r="F35" s="1028" t="s">
        <v>1499</v>
      </c>
      <c r="G35" s="1028" t="s">
        <v>1379</v>
      </c>
      <c r="H35" s="1028" t="s">
        <v>573</v>
      </c>
      <c r="I35" s="1028" t="s">
        <v>574</v>
      </c>
      <c r="J35" s="1028" t="s">
        <v>933</v>
      </c>
      <c r="K35" s="1028" t="s">
        <v>1365</v>
      </c>
      <c r="L35" s="1029" t="s">
        <v>154</v>
      </c>
    </row>
    <row r="36" spans="1:12" ht="12.75">
      <c r="A36" s="928" t="s">
        <v>891</v>
      </c>
      <c r="B36" s="916" t="s">
        <v>799</v>
      </c>
      <c r="C36" s="916" t="s">
        <v>575</v>
      </c>
      <c r="D36" s="916" t="s">
        <v>662</v>
      </c>
      <c r="E36" s="916" t="s">
        <v>1500</v>
      </c>
      <c r="F36" s="916" t="s">
        <v>1478</v>
      </c>
      <c r="G36" s="916" t="s">
        <v>663</v>
      </c>
      <c r="H36" s="916" t="s">
        <v>576</v>
      </c>
      <c r="I36" s="916" t="s">
        <v>577</v>
      </c>
      <c r="J36" s="916" t="s">
        <v>19</v>
      </c>
      <c r="K36" s="916" t="s">
        <v>578</v>
      </c>
      <c r="L36" s="921" t="s">
        <v>532</v>
      </c>
    </row>
    <row r="37" spans="1:12" ht="13.5" thickBot="1">
      <c r="A37" s="1030" t="s">
        <v>923</v>
      </c>
      <c r="B37" s="1031" t="s">
        <v>802</v>
      </c>
      <c r="C37" s="1031" t="s">
        <v>579</v>
      </c>
      <c r="D37" s="1031" t="s">
        <v>665</v>
      </c>
      <c r="E37" s="1031" t="s">
        <v>580</v>
      </c>
      <c r="F37" s="1031" t="s">
        <v>1380</v>
      </c>
      <c r="G37" s="1031" t="s">
        <v>666</v>
      </c>
      <c r="H37" s="1031" t="s">
        <v>668</v>
      </c>
      <c r="I37" s="1031" t="s">
        <v>1491</v>
      </c>
      <c r="J37" s="1031" t="s">
        <v>1471</v>
      </c>
      <c r="K37" s="1031" t="s">
        <v>658</v>
      </c>
      <c r="L37" s="1032" t="s">
        <v>1481</v>
      </c>
    </row>
    <row r="38" spans="1:12" ht="14.25" thickBot="1" thickTop="1">
      <c r="A38" s="1845" t="s">
        <v>57</v>
      </c>
      <c r="B38" s="1845"/>
      <c r="C38" s="1845"/>
      <c r="D38" s="1845"/>
      <c r="E38" s="1845"/>
      <c r="F38" s="1845"/>
      <c r="G38" s="1845"/>
      <c r="H38" s="1845"/>
      <c r="I38" s="1845"/>
      <c r="J38" s="1845"/>
      <c r="K38" s="1845"/>
      <c r="L38" s="1845"/>
    </row>
    <row r="39" spans="1:12" ht="13.5" thickTop="1">
      <c r="A39" s="1027" t="s">
        <v>888</v>
      </c>
      <c r="B39" s="1028" t="s">
        <v>889</v>
      </c>
      <c r="C39" s="1028" t="s">
        <v>581</v>
      </c>
      <c r="D39" s="1028" t="s">
        <v>668</v>
      </c>
      <c r="E39" s="1028" t="s">
        <v>582</v>
      </c>
      <c r="F39" s="1028" t="s">
        <v>1503</v>
      </c>
      <c r="G39" s="1028" t="s">
        <v>669</v>
      </c>
      <c r="H39" s="1028" t="s">
        <v>583</v>
      </c>
      <c r="I39" s="1028" t="s">
        <v>584</v>
      </c>
      <c r="J39" s="1028" t="s">
        <v>654</v>
      </c>
      <c r="K39" s="1028" t="s">
        <v>667</v>
      </c>
      <c r="L39" s="1029" t="s">
        <v>1356</v>
      </c>
    </row>
    <row r="40" spans="1:12" ht="12.75">
      <c r="A40" s="928" t="s">
        <v>891</v>
      </c>
      <c r="B40" s="916" t="s">
        <v>16</v>
      </c>
      <c r="C40" s="916" t="s">
        <v>585</v>
      </c>
      <c r="D40" s="916" t="s">
        <v>671</v>
      </c>
      <c r="E40" s="916" t="s">
        <v>586</v>
      </c>
      <c r="F40" s="916" t="s">
        <v>1505</v>
      </c>
      <c r="G40" s="916" t="s">
        <v>672</v>
      </c>
      <c r="H40" s="916" t="s">
        <v>587</v>
      </c>
      <c r="I40" s="916" t="s">
        <v>588</v>
      </c>
      <c r="J40" s="916" t="s">
        <v>18</v>
      </c>
      <c r="K40" s="916" t="s">
        <v>589</v>
      </c>
      <c r="L40" s="921" t="s">
        <v>1486</v>
      </c>
    </row>
    <row r="41" spans="1:12" ht="13.5" thickBot="1">
      <c r="A41" s="1030" t="s">
        <v>923</v>
      </c>
      <c r="B41" s="1031" t="s">
        <v>17</v>
      </c>
      <c r="C41" s="1031" t="s">
        <v>590</v>
      </c>
      <c r="D41" s="1031" t="s">
        <v>673</v>
      </c>
      <c r="E41" s="1031" t="s">
        <v>591</v>
      </c>
      <c r="F41" s="1031" t="s">
        <v>1507</v>
      </c>
      <c r="G41" s="1031" t="s">
        <v>674</v>
      </c>
      <c r="H41" s="1031" t="s">
        <v>1360</v>
      </c>
      <c r="I41" s="1031" t="s">
        <v>675</v>
      </c>
      <c r="J41" s="1031" t="s">
        <v>1211</v>
      </c>
      <c r="K41" s="1031" t="s">
        <v>539</v>
      </c>
      <c r="L41" s="1032" t="s">
        <v>1481</v>
      </c>
    </row>
    <row r="42" spans="1:12" ht="14.25" thickBot="1" thickTop="1">
      <c r="A42" s="1845" t="s">
        <v>58</v>
      </c>
      <c r="B42" s="1845"/>
      <c r="C42" s="1845"/>
      <c r="D42" s="1845"/>
      <c r="E42" s="1845"/>
      <c r="F42" s="1845"/>
      <c r="G42" s="1845"/>
      <c r="H42" s="1845"/>
      <c r="I42" s="1845"/>
      <c r="J42" s="1845"/>
      <c r="K42" s="1845"/>
      <c r="L42" s="1845"/>
    </row>
    <row r="43" spans="1:12" ht="13.5" thickTop="1">
      <c r="A43" s="1027" t="s">
        <v>888</v>
      </c>
      <c r="B43" s="1028" t="s">
        <v>889</v>
      </c>
      <c r="C43" s="1028" t="s">
        <v>1378</v>
      </c>
      <c r="D43" s="1028" t="s">
        <v>676</v>
      </c>
      <c r="E43" s="1028" t="s">
        <v>592</v>
      </c>
      <c r="F43" s="1028" t="s">
        <v>1508</v>
      </c>
      <c r="G43" s="1028" t="s">
        <v>677</v>
      </c>
      <c r="H43" s="1028" t="s">
        <v>593</v>
      </c>
      <c r="I43" s="1028" t="s">
        <v>594</v>
      </c>
      <c r="J43" s="1028" t="s">
        <v>1356</v>
      </c>
      <c r="K43" s="1028" t="s">
        <v>595</v>
      </c>
      <c r="L43" s="1029" t="s">
        <v>18</v>
      </c>
    </row>
    <row r="44" spans="1:12" ht="12.75">
      <c r="A44" s="928" t="s">
        <v>891</v>
      </c>
      <c r="B44" s="916" t="s">
        <v>368</v>
      </c>
      <c r="C44" s="916" t="s">
        <v>596</v>
      </c>
      <c r="D44" s="916" t="s">
        <v>679</v>
      </c>
      <c r="E44" s="916" t="s">
        <v>1500</v>
      </c>
      <c r="F44" s="916" t="s">
        <v>1362</v>
      </c>
      <c r="G44" s="916" t="s">
        <v>680</v>
      </c>
      <c r="H44" s="916" t="s">
        <v>597</v>
      </c>
      <c r="I44" s="916" t="s">
        <v>598</v>
      </c>
      <c r="J44" s="916" t="s">
        <v>599</v>
      </c>
      <c r="K44" s="916" t="s">
        <v>1510</v>
      </c>
      <c r="L44" s="921" t="s">
        <v>18</v>
      </c>
    </row>
    <row r="45" spans="1:12" ht="13.5" thickBot="1">
      <c r="A45" s="1030" t="s">
        <v>923</v>
      </c>
      <c r="B45" s="1031" t="s">
        <v>371</v>
      </c>
      <c r="C45" s="1031" t="s">
        <v>600</v>
      </c>
      <c r="D45" s="1031" t="s">
        <v>682</v>
      </c>
      <c r="E45" s="1031" t="s">
        <v>601</v>
      </c>
      <c r="F45" s="1031" t="s">
        <v>1359</v>
      </c>
      <c r="G45" s="1031" t="s">
        <v>1502</v>
      </c>
      <c r="H45" s="1031" t="s">
        <v>602</v>
      </c>
      <c r="I45" s="1031" t="s">
        <v>507</v>
      </c>
      <c r="J45" s="1031" t="s">
        <v>654</v>
      </c>
      <c r="K45" s="1031" t="s">
        <v>678</v>
      </c>
      <c r="L45" s="1032" t="s">
        <v>532</v>
      </c>
    </row>
    <row r="46" ht="13.5" thickTop="1"/>
  </sheetData>
  <mergeCells count="11">
    <mergeCell ref="A34:L34"/>
    <mergeCell ref="A38:L38"/>
    <mergeCell ref="A42:L42"/>
    <mergeCell ref="A1:L1"/>
    <mergeCell ref="A2:L2"/>
    <mergeCell ref="A4:L4"/>
    <mergeCell ref="D5:E5"/>
    <mergeCell ref="F5:H5"/>
    <mergeCell ref="I5:L5"/>
    <mergeCell ref="A3:L3"/>
    <mergeCell ref="B5:B6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H18" sqref="H18"/>
    </sheetView>
  </sheetViews>
  <sheetFormatPr defaultColWidth="12.421875" defaultRowHeight="12.75"/>
  <cols>
    <col min="1" max="1" width="15.57421875" style="3" customWidth="1"/>
    <col min="2" max="5" width="12.421875" style="3" customWidth="1"/>
    <col min="6" max="7" width="12.421875" style="3" hidden="1" customWidth="1"/>
    <col min="8" max="16384" width="12.421875" style="3" customWidth="1"/>
  </cols>
  <sheetData>
    <row r="1" spans="1:9" ht="12.75">
      <c r="A1" s="1856" t="s">
        <v>119</v>
      </c>
      <c r="B1" s="1856"/>
      <c r="C1" s="1856"/>
      <c r="D1" s="1856"/>
      <c r="E1" s="1856"/>
      <c r="F1" s="1856"/>
      <c r="G1" s="1856"/>
      <c r="H1" s="1856"/>
      <c r="I1" s="1856"/>
    </row>
    <row r="2" spans="1:9" ht="18" customHeight="1">
      <c r="A2" s="1857" t="s">
        <v>115</v>
      </c>
      <c r="B2" s="1857"/>
      <c r="C2" s="1857"/>
      <c r="D2" s="1857"/>
      <c r="E2" s="1857"/>
      <c r="F2" s="1857"/>
      <c r="G2" s="1857"/>
      <c r="H2" s="1857"/>
      <c r="I2" s="1857"/>
    </row>
    <row r="3" spans="1:9" ht="15.75" customHeight="1">
      <c r="A3" s="1858" t="s">
        <v>230</v>
      </c>
      <c r="B3" s="1858"/>
      <c r="C3" s="1858"/>
      <c r="D3" s="1858"/>
      <c r="E3" s="1858"/>
      <c r="F3" s="1858"/>
      <c r="G3" s="1858"/>
      <c r="H3" s="1858"/>
      <c r="I3" s="1858"/>
    </row>
    <row r="4" spans="1:10" ht="15.75" customHeight="1">
      <c r="A4" s="1859" t="s">
        <v>318</v>
      </c>
      <c r="B4" s="1859"/>
      <c r="C4" s="1859"/>
      <c r="D4" s="1859"/>
      <c r="E4" s="1859"/>
      <c r="F4" s="1859"/>
      <c r="G4" s="1859"/>
      <c r="H4" s="1859"/>
      <c r="I4" s="1859"/>
      <c r="J4" s="163"/>
    </row>
    <row r="5" spans="1:9" ht="15.75" customHeight="1" thickBot="1">
      <c r="A5" s="4"/>
      <c r="B5" s="4"/>
      <c r="C5" s="4"/>
      <c r="D5" s="4"/>
      <c r="E5" s="4"/>
      <c r="F5" s="4"/>
      <c r="G5" s="4"/>
      <c r="H5" s="4"/>
      <c r="I5" s="4"/>
    </row>
    <row r="6" spans="1:13" ht="24.75" customHeight="1" thickTop="1">
      <c r="A6" s="1852" t="s">
        <v>1003</v>
      </c>
      <c r="B6" s="1854" t="s">
        <v>1132</v>
      </c>
      <c r="C6" s="1854"/>
      <c r="D6" s="1854" t="s">
        <v>1000</v>
      </c>
      <c r="E6" s="1854"/>
      <c r="F6" s="913" t="s">
        <v>727</v>
      </c>
      <c r="G6" s="914"/>
      <c r="H6" s="1854" t="s">
        <v>430</v>
      </c>
      <c r="I6" s="1855"/>
      <c r="J6" s="9"/>
      <c r="K6" s="9"/>
      <c r="L6" s="9"/>
      <c r="M6" s="9"/>
    </row>
    <row r="7" spans="1:13" ht="24.75" customHeight="1">
      <c r="A7" s="1853"/>
      <c r="B7" s="905" t="s">
        <v>1002</v>
      </c>
      <c r="C7" s="905" t="s">
        <v>1136</v>
      </c>
      <c r="D7" s="904" t="s">
        <v>1002</v>
      </c>
      <c r="E7" s="904" t="s">
        <v>1136</v>
      </c>
      <c r="F7" s="915" t="s">
        <v>728</v>
      </c>
      <c r="G7" s="915" t="s">
        <v>729</v>
      </c>
      <c r="H7" s="904" t="s">
        <v>1002</v>
      </c>
      <c r="I7" s="912" t="s">
        <v>1136</v>
      </c>
      <c r="J7" s="9"/>
      <c r="K7" s="9"/>
      <c r="L7" s="9"/>
      <c r="M7" s="9"/>
    </row>
    <row r="8" spans="1:13" ht="24.75" customHeight="1">
      <c r="A8" s="1035" t="s">
        <v>1257</v>
      </c>
      <c r="B8" s="1170">
        <v>135.97965135546164</v>
      </c>
      <c r="C8" s="1171">
        <v>10.133220548953716</v>
      </c>
      <c r="D8" s="1170">
        <v>148.9</v>
      </c>
      <c r="E8" s="1171">
        <v>9.501678020017536</v>
      </c>
      <c r="F8" s="1172">
        <v>160.3</v>
      </c>
      <c r="G8" s="1172">
        <v>7.656145063801205</v>
      </c>
      <c r="H8" s="1171">
        <v>160.3</v>
      </c>
      <c r="I8" s="1173">
        <v>7.656145063801205</v>
      </c>
      <c r="J8" s="9"/>
      <c r="K8" s="9"/>
      <c r="L8" s="9"/>
      <c r="M8" s="9"/>
    </row>
    <row r="9" spans="1:13" ht="24.75" customHeight="1">
      <c r="A9" s="1035" t="s">
        <v>1258</v>
      </c>
      <c r="B9" s="1170">
        <v>137.41763944191783</v>
      </c>
      <c r="C9" s="1171">
        <v>9.183722336527083</v>
      </c>
      <c r="D9" s="1170">
        <v>149.2</v>
      </c>
      <c r="E9" s="1171">
        <v>8.574125276735089</v>
      </c>
      <c r="F9" s="1172"/>
      <c r="G9" s="1172"/>
      <c r="H9" s="1174">
        <v>161.9</v>
      </c>
      <c r="I9" s="1175">
        <v>8.5</v>
      </c>
      <c r="J9" s="9"/>
      <c r="K9" s="9"/>
      <c r="L9" s="9"/>
      <c r="M9" s="9"/>
    </row>
    <row r="10" spans="1:9" ht="24.75" customHeight="1">
      <c r="A10" s="1035" t="s">
        <v>1259</v>
      </c>
      <c r="B10" s="1170">
        <v>138.10812722269046</v>
      </c>
      <c r="C10" s="1171">
        <v>8.60974810988347</v>
      </c>
      <c r="D10" s="1170">
        <v>150.23</v>
      </c>
      <c r="E10" s="1171">
        <v>8.9</v>
      </c>
      <c r="F10" s="1176"/>
      <c r="G10" s="1176"/>
      <c r="H10" s="1170" t="s">
        <v>961</v>
      </c>
      <c r="I10" s="1177" t="s">
        <v>55</v>
      </c>
    </row>
    <row r="11" spans="1:9" ht="24.75" customHeight="1">
      <c r="A11" s="1035" t="s">
        <v>1260</v>
      </c>
      <c r="B11" s="1170">
        <v>139.04356382786864</v>
      </c>
      <c r="C11" s="1171">
        <v>9.14727571966256</v>
      </c>
      <c r="D11" s="1170">
        <v>150.7</v>
      </c>
      <c r="E11" s="1171">
        <v>8.383297904073885</v>
      </c>
      <c r="F11" s="1176"/>
      <c r="G11" s="1176"/>
      <c r="H11" s="1170">
        <v>163.4</v>
      </c>
      <c r="I11" s="1177">
        <v>8.5</v>
      </c>
    </row>
    <row r="12" spans="1:9" ht="24.75" customHeight="1">
      <c r="A12" s="1035" t="s">
        <v>1261</v>
      </c>
      <c r="B12" s="1170">
        <v>138.48734874586486</v>
      </c>
      <c r="C12" s="1171">
        <v>10.32308143688276</v>
      </c>
      <c r="D12" s="1170">
        <v>151.6</v>
      </c>
      <c r="E12" s="1171">
        <v>9.6</v>
      </c>
      <c r="F12" s="1176"/>
      <c r="G12" s="1176"/>
      <c r="H12" s="1170">
        <v>163</v>
      </c>
      <c r="I12" s="1177">
        <v>7.5</v>
      </c>
    </row>
    <row r="13" spans="1:9" ht="24.75" customHeight="1">
      <c r="A13" s="1035" t="s">
        <v>1262</v>
      </c>
      <c r="B13" s="1178">
        <v>138.06062109187468</v>
      </c>
      <c r="C13" s="1171">
        <v>10.717988176422594</v>
      </c>
      <c r="D13" s="1178">
        <v>153.6</v>
      </c>
      <c r="E13" s="1171">
        <v>11.255475156659173</v>
      </c>
      <c r="F13" s="1176"/>
      <c r="G13" s="1176"/>
      <c r="H13" s="1170" t="s">
        <v>1355</v>
      </c>
      <c r="I13" s="1177" t="s">
        <v>1357</v>
      </c>
    </row>
    <row r="14" spans="1:9" ht="24.75" customHeight="1">
      <c r="A14" s="1035" t="s">
        <v>1263</v>
      </c>
      <c r="B14" s="1170">
        <v>138.95819404704378</v>
      </c>
      <c r="C14" s="1171">
        <v>10.95077022009086</v>
      </c>
      <c r="D14" s="1170">
        <v>153</v>
      </c>
      <c r="E14" s="1171">
        <v>10.2</v>
      </c>
      <c r="F14" s="1176"/>
      <c r="G14" s="1176"/>
      <c r="H14" s="1170" t="s">
        <v>1469</v>
      </c>
      <c r="I14" s="1177" t="s">
        <v>1470</v>
      </c>
    </row>
    <row r="15" spans="1:9" ht="24.75" customHeight="1">
      <c r="A15" s="1035" t="s">
        <v>1264</v>
      </c>
      <c r="B15" s="1170">
        <v>138.6210791426443</v>
      </c>
      <c r="C15" s="1171">
        <v>9.96162400848155</v>
      </c>
      <c r="D15" s="1170">
        <v>153.3</v>
      </c>
      <c r="E15" s="1171">
        <v>10.7</v>
      </c>
      <c r="F15" s="1176"/>
      <c r="G15" s="1176"/>
      <c r="H15" s="1170">
        <v>164.1</v>
      </c>
      <c r="I15" s="1177">
        <v>7</v>
      </c>
    </row>
    <row r="16" spans="1:9" ht="24.75" customHeight="1">
      <c r="A16" s="1035" t="s">
        <v>1265</v>
      </c>
      <c r="B16" s="1170">
        <v>139.63100733459447</v>
      </c>
      <c r="C16" s="1171">
        <v>9.771551288024</v>
      </c>
      <c r="D16" s="1170">
        <v>154.4</v>
      </c>
      <c r="E16" s="1171">
        <v>10.577158288355633</v>
      </c>
      <c r="F16" s="1176"/>
      <c r="G16" s="1176"/>
      <c r="H16" s="1170" t="s">
        <v>481</v>
      </c>
      <c r="I16" s="1177" t="s">
        <v>483</v>
      </c>
    </row>
    <row r="17" spans="1:9" ht="24.75" customHeight="1">
      <c r="A17" s="1035" t="s">
        <v>821</v>
      </c>
      <c r="B17" s="1170">
        <v>141.26463080317382</v>
      </c>
      <c r="C17" s="1179">
        <v>8.87156438853171</v>
      </c>
      <c r="D17" s="1033" t="s">
        <v>65</v>
      </c>
      <c r="E17" s="1033" t="s">
        <v>890</v>
      </c>
      <c r="F17" s="1176"/>
      <c r="G17" s="1176"/>
      <c r="H17" s="1170"/>
      <c r="I17" s="1177"/>
    </row>
    <row r="18" spans="1:9" ht="24.75" customHeight="1">
      <c r="A18" s="1035" t="s">
        <v>822</v>
      </c>
      <c r="B18" s="1170">
        <v>142.42072414701178</v>
      </c>
      <c r="C18" s="1171">
        <v>8.246200345514083</v>
      </c>
      <c r="D18" s="1170">
        <v>154.8</v>
      </c>
      <c r="E18" s="1171">
        <v>8.8</v>
      </c>
      <c r="F18" s="1176"/>
      <c r="G18" s="1176"/>
      <c r="H18" s="1170"/>
      <c r="I18" s="1177"/>
    </row>
    <row r="19" spans="1:9" ht="24.75" customHeight="1">
      <c r="A19" s="1035" t="s">
        <v>823</v>
      </c>
      <c r="B19" s="1170">
        <v>144.7315384953814</v>
      </c>
      <c r="C19" s="1171">
        <v>9.02607497234284</v>
      </c>
      <c r="D19" s="1170">
        <v>158.6</v>
      </c>
      <c r="E19" s="1171">
        <v>9.6</v>
      </c>
      <c r="F19" s="1176"/>
      <c r="G19" s="1176"/>
      <c r="H19" s="1170"/>
      <c r="I19" s="1177"/>
    </row>
    <row r="20" spans="1:9" s="1034" customFormat="1" ht="24.75" customHeight="1" thickBot="1">
      <c r="A20" s="909" t="s">
        <v>730</v>
      </c>
      <c r="B20" s="1180">
        <v>139.39367713796062</v>
      </c>
      <c r="C20" s="1180">
        <v>9.578568462609768</v>
      </c>
      <c r="D20" s="1180">
        <v>152.57545454545453</v>
      </c>
      <c r="E20" s="1180">
        <v>9.6</v>
      </c>
      <c r="F20" s="1181"/>
      <c r="G20" s="1181"/>
      <c r="H20" s="1180"/>
      <c r="I20" s="1182"/>
    </row>
    <row r="21" spans="1:2" ht="19.5" customHeight="1" thickTop="1">
      <c r="A21" s="8" t="s">
        <v>731</v>
      </c>
      <c r="B21" s="9"/>
    </row>
    <row r="22" spans="1:9" ht="19.5" customHeight="1">
      <c r="A22" s="8"/>
      <c r="I22" s="163"/>
    </row>
  </sheetData>
  <mergeCells count="8">
    <mergeCell ref="A1:I1"/>
    <mergeCell ref="A2:I2"/>
    <mergeCell ref="A3:I3"/>
    <mergeCell ref="A4:I4"/>
    <mergeCell ref="A6:A7"/>
    <mergeCell ref="B6:C6"/>
    <mergeCell ref="D6:E6"/>
    <mergeCell ref="H6:I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A1" sqref="A1:L1"/>
    </sheetView>
  </sheetViews>
  <sheetFormatPr defaultColWidth="9.140625" defaultRowHeight="12.75"/>
  <cols>
    <col min="1" max="1" width="40.8515625" style="822" customWidth="1"/>
    <col min="2" max="2" width="9.140625" style="822" bestFit="1" customWidth="1"/>
    <col min="3" max="3" width="8.140625" style="822" bestFit="1" customWidth="1"/>
    <col min="4" max="4" width="8.28125" style="822" bestFit="1" customWidth="1"/>
    <col min="5" max="5" width="8.140625" style="822" bestFit="1" customWidth="1"/>
    <col min="6" max="6" width="8.7109375" style="822" bestFit="1" customWidth="1"/>
    <col min="7" max="7" width="8.28125" style="822" bestFit="1" customWidth="1"/>
    <col min="8" max="8" width="8.140625" style="822" bestFit="1" customWidth="1"/>
    <col min="9" max="12" width="8.57421875" style="822" bestFit="1" customWidth="1"/>
    <col min="13" max="16384" width="9.140625" style="822" customWidth="1"/>
  </cols>
  <sheetData>
    <row r="1" spans="1:13" ht="12.75">
      <c r="A1" s="1864" t="s">
        <v>1202</v>
      </c>
      <c r="B1" s="1864"/>
      <c r="C1" s="1864"/>
      <c r="D1" s="1864"/>
      <c r="E1" s="1864"/>
      <c r="F1" s="1864"/>
      <c r="G1" s="1864"/>
      <c r="H1" s="1864"/>
      <c r="I1" s="1864"/>
      <c r="J1" s="1864"/>
      <c r="K1" s="1864"/>
      <c r="L1" s="1864"/>
      <c r="M1" s="13"/>
    </row>
    <row r="2" spans="1:12" ht="15.75">
      <c r="A2" s="1872" t="s">
        <v>734</v>
      </c>
      <c r="B2" s="1872"/>
      <c r="C2" s="1872"/>
      <c r="D2" s="1872"/>
      <c r="E2" s="1872"/>
      <c r="F2" s="1872"/>
      <c r="G2" s="1872"/>
      <c r="H2" s="1872"/>
      <c r="I2" s="1872"/>
      <c r="J2" s="1872"/>
      <c r="K2" s="1872"/>
      <c r="L2" s="1872"/>
    </row>
    <row r="3" spans="1:12" ht="15.75" customHeight="1">
      <c r="A3" s="1872" t="s">
        <v>1220</v>
      </c>
      <c r="B3" s="1872"/>
      <c r="C3" s="1872"/>
      <c r="D3" s="1872"/>
      <c r="E3" s="1872"/>
      <c r="F3" s="1872"/>
      <c r="G3" s="1872"/>
      <c r="H3" s="1872"/>
      <c r="I3" s="1872"/>
      <c r="J3" s="1872"/>
      <c r="K3" s="1872"/>
      <c r="L3" s="1872"/>
    </row>
    <row r="4" spans="1:12" ht="12.75">
      <c r="A4" s="1863" t="s">
        <v>349</v>
      </c>
      <c r="B4" s="1863"/>
      <c r="C4" s="1863"/>
      <c r="D4" s="1863"/>
      <c r="E4" s="1863"/>
      <c r="F4" s="1863"/>
      <c r="G4" s="1863"/>
      <c r="H4" s="1863"/>
      <c r="I4" s="1863"/>
      <c r="J4" s="1863"/>
      <c r="K4" s="1863"/>
      <c r="L4" s="1863"/>
    </row>
    <row r="5" spans="1:12" ht="13.5" thickBot="1">
      <c r="A5" s="1863" t="s">
        <v>604</v>
      </c>
      <c r="B5" s="1863"/>
      <c r="C5" s="1863"/>
      <c r="D5" s="1863"/>
      <c r="E5" s="1863"/>
      <c r="F5" s="1863"/>
      <c r="G5" s="1863"/>
      <c r="H5" s="1863"/>
      <c r="I5" s="1863"/>
      <c r="J5" s="1863"/>
      <c r="K5" s="1863"/>
      <c r="L5" s="1863"/>
    </row>
    <row r="6" spans="1:12" ht="21.75" customHeight="1" thickTop="1">
      <c r="A6" s="1865" t="s">
        <v>1221</v>
      </c>
      <c r="B6" s="1867" t="s">
        <v>1222</v>
      </c>
      <c r="C6" s="880" t="s">
        <v>1132</v>
      </c>
      <c r="D6" s="1869" t="s">
        <v>1000</v>
      </c>
      <c r="E6" s="1870"/>
      <c r="F6" s="1871" t="s">
        <v>66</v>
      </c>
      <c r="G6" s="1871"/>
      <c r="H6" s="1870"/>
      <c r="I6" s="1860" t="s">
        <v>1219</v>
      </c>
      <c r="J6" s="1861"/>
      <c r="K6" s="1861"/>
      <c r="L6" s="1862"/>
    </row>
    <row r="7" spans="1:12" ht="19.5" customHeight="1">
      <c r="A7" s="1866"/>
      <c r="B7" s="1868"/>
      <c r="C7" s="881" t="s">
        <v>603</v>
      </c>
      <c r="D7" s="881" t="s">
        <v>683</v>
      </c>
      <c r="E7" s="881" t="s">
        <v>603</v>
      </c>
      <c r="F7" s="881" t="s">
        <v>1468</v>
      </c>
      <c r="G7" s="881" t="s">
        <v>683</v>
      </c>
      <c r="H7" s="881" t="s">
        <v>603</v>
      </c>
      <c r="I7" s="882" t="s">
        <v>1223</v>
      </c>
      <c r="J7" s="883" t="s">
        <v>1223</v>
      </c>
      <c r="K7" s="884" t="s">
        <v>1224</v>
      </c>
      <c r="L7" s="885" t="s">
        <v>1224</v>
      </c>
    </row>
    <row r="8" spans="1:12" ht="16.5" customHeight="1">
      <c r="A8" s="886">
        <v>1</v>
      </c>
      <c r="B8" s="887">
        <v>2</v>
      </c>
      <c r="C8" s="888">
        <v>3</v>
      </c>
      <c r="D8" s="887">
        <v>4</v>
      </c>
      <c r="E8" s="887">
        <v>5</v>
      </c>
      <c r="F8" s="889">
        <v>6</v>
      </c>
      <c r="G8" s="883">
        <v>7</v>
      </c>
      <c r="H8" s="888">
        <v>8</v>
      </c>
      <c r="I8" s="890" t="s">
        <v>407</v>
      </c>
      <c r="J8" s="891" t="s">
        <v>408</v>
      </c>
      <c r="K8" s="892" t="s">
        <v>409</v>
      </c>
      <c r="L8" s="893" t="s">
        <v>410</v>
      </c>
    </row>
    <row r="9" spans="1:12" ht="24" customHeight="1">
      <c r="A9" s="823" t="s">
        <v>736</v>
      </c>
      <c r="B9" s="824">
        <v>100</v>
      </c>
      <c r="C9" s="894">
        <v>197.6</v>
      </c>
      <c r="D9" s="894">
        <v>221.4</v>
      </c>
      <c r="E9" s="894">
        <v>220.3</v>
      </c>
      <c r="F9" s="895">
        <v>232.6</v>
      </c>
      <c r="G9" s="895">
        <v>235.4</v>
      </c>
      <c r="H9" s="896">
        <v>234.8</v>
      </c>
      <c r="I9" s="825">
        <v>11.487854251012152</v>
      </c>
      <c r="J9" s="825">
        <v>-0.4968383017163518</v>
      </c>
      <c r="K9" s="825">
        <v>6.581933726736281</v>
      </c>
      <c r="L9" s="826">
        <v>-0.2548853016142658</v>
      </c>
    </row>
    <row r="10" spans="1:12" ht="21" customHeight="1">
      <c r="A10" s="827" t="s">
        <v>737</v>
      </c>
      <c r="B10" s="828">
        <v>49.593021995747016</v>
      </c>
      <c r="C10" s="897">
        <v>208.5</v>
      </c>
      <c r="D10" s="898">
        <v>241.1</v>
      </c>
      <c r="E10" s="898">
        <v>237.4</v>
      </c>
      <c r="F10" s="898">
        <v>242.5</v>
      </c>
      <c r="G10" s="898">
        <v>245.3</v>
      </c>
      <c r="H10" s="899">
        <v>242.2</v>
      </c>
      <c r="I10" s="829">
        <v>13.860911270983209</v>
      </c>
      <c r="J10" s="829">
        <v>-1.534632932393194</v>
      </c>
      <c r="K10" s="829">
        <v>2.021903959561925</v>
      </c>
      <c r="L10" s="830">
        <v>-1.263758662861818</v>
      </c>
    </row>
    <row r="11" spans="1:12" ht="21" customHeight="1">
      <c r="A11" s="831" t="s">
        <v>738</v>
      </c>
      <c r="B11" s="832">
        <v>16.575694084141823</v>
      </c>
      <c r="C11" s="900">
        <v>189.8</v>
      </c>
      <c r="D11" s="900">
        <v>219.3</v>
      </c>
      <c r="E11" s="900">
        <v>214.1</v>
      </c>
      <c r="F11" s="900">
        <v>205.1</v>
      </c>
      <c r="G11" s="900">
        <v>206.2</v>
      </c>
      <c r="H11" s="901">
        <v>207.4</v>
      </c>
      <c r="I11" s="833">
        <v>12.802950474183334</v>
      </c>
      <c r="J11" s="833">
        <v>-2.3711810305517673</v>
      </c>
      <c r="K11" s="833">
        <v>-3.1293787949556275</v>
      </c>
      <c r="L11" s="834">
        <v>0.5819592628516119</v>
      </c>
    </row>
    <row r="12" spans="1:12" ht="21" customHeight="1">
      <c r="A12" s="831" t="s">
        <v>739</v>
      </c>
      <c r="B12" s="832">
        <v>6.086031204033311</v>
      </c>
      <c r="C12" s="900">
        <v>209.2</v>
      </c>
      <c r="D12" s="900">
        <v>221.8</v>
      </c>
      <c r="E12" s="900">
        <v>228.7</v>
      </c>
      <c r="F12" s="900">
        <v>238</v>
      </c>
      <c r="G12" s="900">
        <v>243.7</v>
      </c>
      <c r="H12" s="901">
        <v>236.9</v>
      </c>
      <c r="I12" s="833">
        <v>9.321223709369036</v>
      </c>
      <c r="J12" s="833">
        <v>3.1109107303877153</v>
      </c>
      <c r="K12" s="833">
        <v>3.585483165719296</v>
      </c>
      <c r="L12" s="834">
        <v>-2.7903159622486555</v>
      </c>
    </row>
    <row r="13" spans="1:12" ht="21" customHeight="1">
      <c r="A13" s="831" t="s">
        <v>740</v>
      </c>
      <c r="B13" s="832">
        <v>3.770519507075808</v>
      </c>
      <c r="C13" s="900">
        <v>285.2</v>
      </c>
      <c r="D13" s="900">
        <v>281.2</v>
      </c>
      <c r="E13" s="900">
        <v>265.4</v>
      </c>
      <c r="F13" s="900">
        <v>269.7</v>
      </c>
      <c r="G13" s="900">
        <v>271.5</v>
      </c>
      <c r="H13" s="901">
        <v>267.5</v>
      </c>
      <c r="I13" s="833">
        <v>-6.942496493688637</v>
      </c>
      <c r="J13" s="833">
        <v>-5.618776671408256</v>
      </c>
      <c r="K13" s="833">
        <v>0.7912584777694178</v>
      </c>
      <c r="L13" s="834">
        <v>-1.47329650092081</v>
      </c>
    </row>
    <row r="14" spans="1:12" ht="21" customHeight="1">
      <c r="A14" s="831" t="s">
        <v>741</v>
      </c>
      <c r="B14" s="832">
        <v>11.183012678383857</v>
      </c>
      <c r="C14" s="900">
        <v>145.5</v>
      </c>
      <c r="D14" s="900">
        <v>202</v>
      </c>
      <c r="E14" s="900">
        <v>187.5</v>
      </c>
      <c r="F14" s="900">
        <v>231.1</v>
      </c>
      <c r="G14" s="900">
        <v>229.9</v>
      </c>
      <c r="H14" s="901">
        <v>219.6</v>
      </c>
      <c r="I14" s="833">
        <v>28.86597938144331</v>
      </c>
      <c r="J14" s="833">
        <v>-7.1782178217821695</v>
      </c>
      <c r="K14" s="833">
        <v>17.12</v>
      </c>
      <c r="L14" s="834">
        <v>-4.480208786428889</v>
      </c>
    </row>
    <row r="15" spans="1:12" ht="21" customHeight="1">
      <c r="A15" s="831" t="s">
        <v>742</v>
      </c>
      <c r="B15" s="832">
        <v>1.9487350779721184</v>
      </c>
      <c r="C15" s="900">
        <v>196.8</v>
      </c>
      <c r="D15" s="900">
        <v>281.1</v>
      </c>
      <c r="E15" s="900">
        <v>277.5</v>
      </c>
      <c r="F15" s="900">
        <v>227.8</v>
      </c>
      <c r="G15" s="900">
        <v>226.5</v>
      </c>
      <c r="H15" s="901">
        <v>226.5</v>
      </c>
      <c r="I15" s="833">
        <v>41.006097560975604</v>
      </c>
      <c r="J15" s="833">
        <v>-1.2806830309498451</v>
      </c>
      <c r="K15" s="833">
        <v>-18.378378378378386</v>
      </c>
      <c r="L15" s="834">
        <v>0</v>
      </c>
    </row>
    <row r="16" spans="1:12" ht="21" customHeight="1">
      <c r="A16" s="831" t="s">
        <v>743</v>
      </c>
      <c r="B16" s="832">
        <v>10.019129444140097</v>
      </c>
      <c r="C16" s="900">
        <v>282.9</v>
      </c>
      <c r="D16" s="900">
        <v>309.7</v>
      </c>
      <c r="E16" s="900">
        <v>318.7</v>
      </c>
      <c r="F16" s="900">
        <v>312.2</v>
      </c>
      <c r="G16" s="900">
        <v>322</v>
      </c>
      <c r="H16" s="901">
        <v>322</v>
      </c>
      <c r="I16" s="833">
        <v>12.654648285613291</v>
      </c>
      <c r="J16" s="833">
        <v>2.9060381013884324</v>
      </c>
      <c r="K16" s="833">
        <v>1.0354565422026951</v>
      </c>
      <c r="L16" s="834">
        <v>0</v>
      </c>
    </row>
    <row r="17" spans="1:12" ht="21" customHeight="1">
      <c r="A17" s="827" t="s">
        <v>744</v>
      </c>
      <c r="B17" s="835">
        <v>20.37273710722672</v>
      </c>
      <c r="C17" s="897">
        <v>183.9</v>
      </c>
      <c r="D17" s="898">
        <v>198</v>
      </c>
      <c r="E17" s="898">
        <v>200.6</v>
      </c>
      <c r="F17" s="898">
        <v>216.5</v>
      </c>
      <c r="G17" s="898">
        <v>216.9</v>
      </c>
      <c r="H17" s="899">
        <v>216.8</v>
      </c>
      <c r="I17" s="829">
        <v>9.081022294725386</v>
      </c>
      <c r="J17" s="829">
        <v>1.3131313131313078</v>
      </c>
      <c r="K17" s="829">
        <v>8.075772681954135</v>
      </c>
      <c r="L17" s="830">
        <v>-0.04610419548178868</v>
      </c>
    </row>
    <row r="18" spans="1:12" ht="21" customHeight="1">
      <c r="A18" s="831" t="s">
        <v>745</v>
      </c>
      <c r="B18" s="832">
        <v>6.117694570987977</v>
      </c>
      <c r="C18" s="900">
        <v>180.3</v>
      </c>
      <c r="D18" s="900">
        <v>180.6</v>
      </c>
      <c r="E18" s="900">
        <v>183.5</v>
      </c>
      <c r="F18" s="900">
        <v>204.9</v>
      </c>
      <c r="G18" s="900">
        <v>206.4</v>
      </c>
      <c r="H18" s="901">
        <v>206.9</v>
      </c>
      <c r="I18" s="833">
        <v>1.77481974486966</v>
      </c>
      <c r="J18" s="833">
        <v>1.6057585825027871</v>
      </c>
      <c r="K18" s="833">
        <v>12.75204359673026</v>
      </c>
      <c r="L18" s="834">
        <v>0.24224806201549143</v>
      </c>
    </row>
    <row r="19" spans="1:12" ht="21" customHeight="1">
      <c r="A19" s="831" t="s">
        <v>746</v>
      </c>
      <c r="B19" s="832">
        <v>5.683628753648385</v>
      </c>
      <c r="C19" s="900">
        <v>182.8</v>
      </c>
      <c r="D19" s="900">
        <v>211.1</v>
      </c>
      <c r="E19" s="900">
        <v>216.3</v>
      </c>
      <c r="F19" s="900">
        <v>231.7</v>
      </c>
      <c r="G19" s="900">
        <v>231.7</v>
      </c>
      <c r="H19" s="901">
        <v>231.7</v>
      </c>
      <c r="I19" s="833">
        <v>18.326039387308526</v>
      </c>
      <c r="J19" s="833">
        <v>2.46328754144956</v>
      </c>
      <c r="K19" s="833">
        <v>7.119741100323608</v>
      </c>
      <c r="L19" s="834">
        <v>0</v>
      </c>
    </row>
    <row r="20" spans="1:12" ht="21" customHeight="1">
      <c r="A20" s="831" t="s">
        <v>747</v>
      </c>
      <c r="B20" s="832">
        <v>4.4957766210627</v>
      </c>
      <c r="C20" s="900">
        <v>236.3</v>
      </c>
      <c r="D20" s="900">
        <v>241.2</v>
      </c>
      <c r="E20" s="900">
        <v>241.6</v>
      </c>
      <c r="F20" s="900">
        <v>258.2</v>
      </c>
      <c r="G20" s="900">
        <v>257.2</v>
      </c>
      <c r="H20" s="901">
        <v>256.3</v>
      </c>
      <c r="I20" s="833">
        <v>2.2429115531104458</v>
      </c>
      <c r="J20" s="833">
        <v>0.16583747927032277</v>
      </c>
      <c r="K20" s="833">
        <v>6.08443708609272</v>
      </c>
      <c r="L20" s="834">
        <v>-0.3499222395023196</v>
      </c>
    </row>
    <row r="21" spans="1:12" ht="21" customHeight="1">
      <c r="A21" s="831" t="s">
        <v>748</v>
      </c>
      <c r="B21" s="832">
        <v>4.065637161527658</v>
      </c>
      <c r="C21" s="900">
        <v>133.2</v>
      </c>
      <c r="D21" s="900">
        <v>158.1</v>
      </c>
      <c r="E21" s="900">
        <v>158.9</v>
      </c>
      <c r="F21" s="900">
        <v>166.6</v>
      </c>
      <c r="G21" s="900">
        <v>167.3</v>
      </c>
      <c r="H21" s="901">
        <v>167.3</v>
      </c>
      <c r="I21" s="833">
        <v>19.294294294294303</v>
      </c>
      <c r="J21" s="833">
        <v>0.506008855154974</v>
      </c>
      <c r="K21" s="833">
        <v>5.286343612334804</v>
      </c>
      <c r="L21" s="834">
        <v>0</v>
      </c>
    </row>
    <row r="22" spans="1:12" s="836" customFormat="1" ht="21" customHeight="1">
      <c r="A22" s="827" t="s">
        <v>749</v>
      </c>
      <c r="B22" s="835">
        <v>30.044340897026256</v>
      </c>
      <c r="C22" s="897">
        <v>188.8</v>
      </c>
      <c r="D22" s="898">
        <v>204.9</v>
      </c>
      <c r="E22" s="898">
        <v>205.4</v>
      </c>
      <c r="F22" s="898">
        <v>227.2</v>
      </c>
      <c r="G22" s="898">
        <v>231.6</v>
      </c>
      <c r="H22" s="899">
        <v>234.7</v>
      </c>
      <c r="I22" s="829">
        <v>8.79237288135593</v>
      </c>
      <c r="J22" s="829">
        <v>0.24402147388971684</v>
      </c>
      <c r="K22" s="829">
        <v>14.264849074975643</v>
      </c>
      <c r="L22" s="830">
        <v>1.3385146804835841</v>
      </c>
    </row>
    <row r="23" spans="1:12" ht="21" customHeight="1">
      <c r="A23" s="831" t="s">
        <v>750</v>
      </c>
      <c r="B23" s="832">
        <v>5.397977971447429</v>
      </c>
      <c r="C23" s="900">
        <v>327.2</v>
      </c>
      <c r="D23" s="900">
        <v>372.3</v>
      </c>
      <c r="E23" s="900">
        <v>372.4</v>
      </c>
      <c r="F23" s="900">
        <v>434.4</v>
      </c>
      <c r="G23" s="900">
        <v>458.6</v>
      </c>
      <c r="H23" s="901">
        <v>475.9</v>
      </c>
      <c r="I23" s="833">
        <v>13.814180929095343</v>
      </c>
      <c r="J23" s="833">
        <v>0.026860059092115307</v>
      </c>
      <c r="K23" s="833">
        <v>27.79269602577874</v>
      </c>
      <c r="L23" s="834">
        <v>3.7723506323593483</v>
      </c>
    </row>
    <row r="24" spans="1:12" ht="21" customHeight="1">
      <c r="A24" s="831" t="s">
        <v>751</v>
      </c>
      <c r="B24" s="832">
        <v>2.4560330063653932</v>
      </c>
      <c r="C24" s="900">
        <v>186.8</v>
      </c>
      <c r="D24" s="900">
        <v>197.9</v>
      </c>
      <c r="E24" s="900">
        <v>203.7</v>
      </c>
      <c r="F24" s="900">
        <v>206.9</v>
      </c>
      <c r="G24" s="900">
        <v>206.9</v>
      </c>
      <c r="H24" s="901">
        <v>206.9</v>
      </c>
      <c r="I24" s="833">
        <v>9.047109207708772</v>
      </c>
      <c r="J24" s="833">
        <v>2.930773117736223</v>
      </c>
      <c r="K24" s="833">
        <v>1.570937653411903</v>
      </c>
      <c r="L24" s="834">
        <v>0</v>
      </c>
    </row>
    <row r="25" spans="1:12" ht="21" customHeight="1">
      <c r="A25" s="831" t="s">
        <v>752</v>
      </c>
      <c r="B25" s="832">
        <v>6.973714820123034</v>
      </c>
      <c r="C25" s="900">
        <v>163.6</v>
      </c>
      <c r="D25" s="900">
        <v>175.8</v>
      </c>
      <c r="E25" s="900">
        <v>175.9</v>
      </c>
      <c r="F25" s="900">
        <v>187.9</v>
      </c>
      <c r="G25" s="900">
        <v>188.2</v>
      </c>
      <c r="H25" s="901">
        <v>188.2</v>
      </c>
      <c r="I25" s="833">
        <v>7.518337408312959</v>
      </c>
      <c r="J25" s="833">
        <v>0.056882821387944205</v>
      </c>
      <c r="K25" s="833">
        <v>6.9926094371802066</v>
      </c>
      <c r="L25" s="834">
        <v>0</v>
      </c>
    </row>
    <row r="26" spans="1:12" ht="21" customHeight="1">
      <c r="A26" s="831" t="s">
        <v>753</v>
      </c>
      <c r="B26" s="832">
        <v>1.8659527269142209</v>
      </c>
      <c r="C26" s="900">
        <v>99.4</v>
      </c>
      <c r="D26" s="900">
        <v>98.7</v>
      </c>
      <c r="E26" s="900">
        <v>98.7</v>
      </c>
      <c r="F26" s="900">
        <v>110.8</v>
      </c>
      <c r="G26" s="900">
        <v>110.8</v>
      </c>
      <c r="H26" s="901">
        <v>110.8</v>
      </c>
      <c r="I26" s="833">
        <v>-0.7042253521126725</v>
      </c>
      <c r="J26" s="833">
        <v>0</v>
      </c>
      <c r="K26" s="833">
        <v>12.259371833839921</v>
      </c>
      <c r="L26" s="834">
        <v>0</v>
      </c>
    </row>
    <row r="27" spans="1:12" ht="21" customHeight="1">
      <c r="A27" s="831" t="s">
        <v>755</v>
      </c>
      <c r="B27" s="832">
        <v>2.731641690470963</v>
      </c>
      <c r="C27" s="900">
        <v>130.1</v>
      </c>
      <c r="D27" s="900">
        <v>137.2</v>
      </c>
      <c r="E27" s="900">
        <v>137.2</v>
      </c>
      <c r="F27" s="900">
        <v>141.7</v>
      </c>
      <c r="G27" s="900">
        <v>141.7</v>
      </c>
      <c r="H27" s="901">
        <v>141.7</v>
      </c>
      <c r="I27" s="833">
        <v>5.457340507302064</v>
      </c>
      <c r="J27" s="833">
        <v>0</v>
      </c>
      <c r="K27" s="833">
        <v>3.2798833819241935</v>
      </c>
      <c r="L27" s="834">
        <v>0</v>
      </c>
    </row>
    <row r="28" spans="1:12" ht="21" customHeight="1">
      <c r="A28" s="831" t="s">
        <v>756</v>
      </c>
      <c r="B28" s="832">
        <v>3.1001290737979397</v>
      </c>
      <c r="C28" s="900">
        <v>126.4</v>
      </c>
      <c r="D28" s="900">
        <v>136.5</v>
      </c>
      <c r="E28" s="900">
        <v>136.5</v>
      </c>
      <c r="F28" s="900">
        <v>170.6</v>
      </c>
      <c r="G28" s="900">
        <v>170.6</v>
      </c>
      <c r="H28" s="901">
        <v>170.6</v>
      </c>
      <c r="I28" s="833">
        <v>7.990506329113913</v>
      </c>
      <c r="J28" s="833">
        <v>0</v>
      </c>
      <c r="K28" s="833">
        <v>24.981684981684978</v>
      </c>
      <c r="L28" s="834">
        <v>0</v>
      </c>
    </row>
    <row r="29" spans="1:12" ht="21" customHeight="1" thickBot="1">
      <c r="A29" s="837" t="s">
        <v>757</v>
      </c>
      <c r="B29" s="838">
        <v>7.508891607907275</v>
      </c>
      <c r="C29" s="902">
        <v>182.8</v>
      </c>
      <c r="D29" s="902">
        <v>193</v>
      </c>
      <c r="E29" s="902">
        <v>193</v>
      </c>
      <c r="F29" s="902">
        <v>204.7</v>
      </c>
      <c r="G29" s="902">
        <v>204.7</v>
      </c>
      <c r="H29" s="903">
        <v>204.7</v>
      </c>
      <c r="I29" s="839">
        <v>5.5798687089715315</v>
      </c>
      <c r="J29" s="839">
        <v>0</v>
      </c>
      <c r="K29" s="839">
        <v>6.062176165803109</v>
      </c>
      <c r="L29" s="840">
        <v>0</v>
      </c>
    </row>
    <row r="30" ht="13.5" thickTop="1">
      <c r="A30" s="822" t="s">
        <v>758</v>
      </c>
    </row>
    <row r="31" spans="1:5" ht="12.75">
      <c r="A31" s="822" t="s">
        <v>759</v>
      </c>
      <c r="E31" s="822" t="s">
        <v>1225</v>
      </c>
    </row>
  </sheetData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workbookViewId="0" topLeftCell="A40">
      <selection activeCell="A48" sqref="A48"/>
    </sheetView>
  </sheetViews>
  <sheetFormatPr defaultColWidth="11.00390625" defaultRowHeight="16.5" customHeight="1"/>
  <cols>
    <col min="1" max="1" width="37.57421875" style="10" customWidth="1"/>
    <col min="2" max="2" width="9.57421875" style="10" customWidth="1"/>
    <col min="3" max="3" width="10.00390625" style="10" customWidth="1"/>
    <col min="4" max="5" width="8.8515625" style="41" bestFit="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ht="16.5" customHeight="1">
      <c r="A1" s="1728" t="s">
        <v>403</v>
      </c>
      <c r="B1" s="1728"/>
      <c r="C1" s="1728"/>
      <c r="D1" s="1728"/>
      <c r="E1" s="1728"/>
      <c r="F1" s="1728"/>
      <c r="G1" s="1728"/>
      <c r="H1" s="1728"/>
      <c r="I1" s="1728"/>
      <c r="J1" s="1728"/>
      <c r="K1" s="1728"/>
    </row>
    <row r="2" spans="1:11" ht="16.5" customHeight="1">
      <c r="A2" s="1727" t="s">
        <v>266</v>
      </c>
      <c r="B2" s="1727"/>
      <c r="C2" s="1727"/>
      <c r="D2" s="1727"/>
      <c r="E2" s="1727"/>
      <c r="F2" s="1727"/>
      <c r="G2" s="1727"/>
      <c r="H2" s="1727"/>
      <c r="I2" s="1727"/>
      <c r="J2" s="1727"/>
      <c r="K2" s="1727"/>
    </row>
    <row r="3" spans="4:11" ht="16.5" customHeight="1" thickBot="1">
      <c r="D3" s="10"/>
      <c r="E3" s="10"/>
      <c r="G3" s="10"/>
      <c r="I3" s="1723" t="s">
        <v>415</v>
      </c>
      <c r="J3" s="1723"/>
      <c r="K3" s="1723"/>
    </row>
    <row r="4" spans="1:11" ht="16.5" customHeight="1" thickTop="1">
      <c r="A4" s="205"/>
      <c r="B4" s="1373"/>
      <c r="C4" s="1374"/>
      <c r="D4" s="1374"/>
      <c r="E4" s="1375"/>
      <c r="F4" s="1277" t="s">
        <v>469</v>
      </c>
      <c r="G4" s="1376"/>
      <c r="H4" s="1377"/>
      <c r="I4" s="1377"/>
      <c r="J4" s="1376"/>
      <c r="K4" s="1378"/>
    </row>
    <row r="5" spans="1:11" ht="16.5" customHeight="1">
      <c r="A5" s="207"/>
      <c r="B5" s="1379">
        <v>2010</v>
      </c>
      <c r="C5" s="1380">
        <v>2011</v>
      </c>
      <c r="D5" s="1380">
        <v>2011</v>
      </c>
      <c r="E5" s="1381">
        <v>2012</v>
      </c>
      <c r="F5" s="1382"/>
      <c r="G5" s="1231" t="s">
        <v>1000</v>
      </c>
      <c r="H5" s="1383"/>
      <c r="I5" s="1384"/>
      <c r="J5" s="1230" t="s">
        <v>413</v>
      </c>
      <c r="K5" s="1385"/>
    </row>
    <row r="6" spans="1:11" ht="16.5" customHeight="1">
      <c r="A6" s="337"/>
      <c r="B6" s="1386" t="s">
        <v>337</v>
      </c>
      <c r="C6" s="1574" t="s">
        <v>820</v>
      </c>
      <c r="D6" s="1387" t="s">
        <v>260</v>
      </c>
      <c r="E6" s="1575" t="s">
        <v>450</v>
      </c>
      <c r="F6" s="1397" t="s">
        <v>336</v>
      </c>
      <c r="G6" s="1398" t="s">
        <v>332</v>
      </c>
      <c r="H6" s="1399" t="s">
        <v>317</v>
      </c>
      <c r="I6" s="1397" t="s">
        <v>336</v>
      </c>
      <c r="J6" s="1398" t="s">
        <v>332</v>
      </c>
      <c r="K6" s="1400" t="s">
        <v>317</v>
      </c>
    </row>
    <row r="7" spans="1:11" ht="16.5" customHeight="1">
      <c r="A7" s="1254" t="s">
        <v>339</v>
      </c>
      <c r="B7" s="1227">
        <v>211686.664160922</v>
      </c>
      <c r="C7" s="1227">
        <v>201114.96108437</v>
      </c>
      <c r="D7" s="1250">
        <v>219825.73488536998</v>
      </c>
      <c r="E7" s="1250">
        <v>328838.73053127003</v>
      </c>
      <c r="F7" s="1229">
        <v>-10571.703076551988</v>
      </c>
      <c r="G7" s="1232"/>
      <c r="H7" s="1233">
        <v>-4.994033572429244</v>
      </c>
      <c r="I7" s="1266">
        <v>109012.99564590005</v>
      </c>
      <c r="J7" s="1246"/>
      <c r="K7" s="1260">
        <v>49.59064310770794</v>
      </c>
    </row>
    <row r="8" spans="1:11" ht="16.5" customHeight="1">
      <c r="A8" s="1258" t="s">
        <v>340</v>
      </c>
      <c r="B8" s="1236">
        <v>0</v>
      </c>
      <c r="C8" s="1236">
        <v>0</v>
      </c>
      <c r="D8" s="1239">
        <v>0</v>
      </c>
      <c r="E8" s="1247">
        <v>0</v>
      </c>
      <c r="F8" s="1236">
        <v>0</v>
      </c>
      <c r="G8" s="1269"/>
      <c r="H8" s="1392" t="s">
        <v>1066</v>
      </c>
      <c r="I8" s="1270">
        <v>0</v>
      </c>
      <c r="J8" s="1237"/>
      <c r="K8" s="1393" t="s">
        <v>1066</v>
      </c>
    </row>
    <row r="9" spans="1:11" ht="16.5" customHeight="1">
      <c r="A9" s="1258" t="s">
        <v>341</v>
      </c>
      <c r="B9" s="1239">
        <v>6315.334968132</v>
      </c>
      <c r="C9" s="1239">
        <v>6891.6596657400005</v>
      </c>
      <c r="D9" s="1239">
        <v>6730.614</v>
      </c>
      <c r="E9" s="1248">
        <v>7367.8789</v>
      </c>
      <c r="F9" s="1239">
        <v>576.3246976080009</v>
      </c>
      <c r="G9" s="1269"/>
      <c r="H9" s="1239">
        <v>9.125797768704432</v>
      </c>
      <c r="I9" s="1240">
        <v>637.2649000000001</v>
      </c>
      <c r="J9" s="1241"/>
      <c r="K9" s="1257">
        <v>9.468154019826427</v>
      </c>
    </row>
    <row r="10" spans="1:11" ht="16.5" customHeight="1">
      <c r="A10" s="1258" t="s">
        <v>342</v>
      </c>
      <c r="B10" s="1239">
        <v>0</v>
      </c>
      <c r="C10" s="1239">
        <v>0</v>
      </c>
      <c r="D10" s="1239">
        <v>0</v>
      </c>
      <c r="E10" s="1248">
        <v>0</v>
      </c>
      <c r="F10" s="1239">
        <v>0</v>
      </c>
      <c r="G10" s="1269"/>
      <c r="H10" s="1392" t="s">
        <v>1066</v>
      </c>
      <c r="I10" s="1240">
        <v>0</v>
      </c>
      <c r="J10" s="1241"/>
      <c r="K10" s="1257">
        <v>0</v>
      </c>
    </row>
    <row r="11" spans="1:11" ht="16.5" customHeight="1">
      <c r="A11" s="1254" t="s">
        <v>343</v>
      </c>
      <c r="B11" s="1227">
        <v>205371.32919279</v>
      </c>
      <c r="C11" s="1227">
        <v>194223.30141863</v>
      </c>
      <c r="D11" s="1227">
        <v>213095.12088536998</v>
      </c>
      <c r="E11" s="1249">
        <v>321470.85163127</v>
      </c>
      <c r="F11" s="1227">
        <v>-11148.02777416</v>
      </c>
      <c r="G11" s="1245"/>
      <c r="H11" s="1227">
        <v>-5.428229840054702</v>
      </c>
      <c r="I11" s="1266">
        <v>108375.73074590004</v>
      </c>
      <c r="J11" s="1228"/>
      <c r="K11" s="1260">
        <v>50.85791279294399</v>
      </c>
    </row>
    <row r="12" spans="1:11" ht="16.5" customHeight="1">
      <c r="A12" s="1254" t="s">
        <v>344</v>
      </c>
      <c r="B12" s="1250">
        <v>50132.97946192</v>
      </c>
      <c r="C12" s="1250">
        <v>29234.346228150003</v>
      </c>
      <c r="D12" s="1227">
        <v>52436.37697209001</v>
      </c>
      <c r="E12" s="1249">
        <v>23861.603664799997</v>
      </c>
      <c r="F12" s="1227">
        <v>-20898.633233769993</v>
      </c>
      <c r="G12" s="1232"/>
      <c r="H12" s="1250">
        <v>-41.68639777263623</v>
      </c>
      <c r="I12" s="1266">
        <v>-28574.773307290012</v>
      </c>
      <c r="J12" s="1228"/>
      <c r="K12" s="1260">
        <v>-54.49417934137466</v>
      </c>
    </row>
    <row r="13" spans="1:11" ht="16.5" customHeight="1">
      <c r="A13" s="1258" t="s">
        <v>345</v>
      </c>
      <c r="B13" s="1236">
        <v>30477.38946425</v>
      </c>
      <c r="C13" s="1236">
        <v>26028.13722815</v>
      </c>
      <c r="D13" s="1236">
        <v>28178.857369250003</v>
      </c>
      <c r="E13" s="1247">
        <v>20238.893664799998</v>
      </c>
      <c r="F13" s="1236">
        <v>-4449.252236100001</v>
      </c>
      <c r="G13" s="1269"/>
      <c r="H13" s="1239">
        <v>-14.598534567138621</v>
      </c>
      <c r="I13" s="1240">
        <v>-7939.963704450005</v>
      </c>
      <c r="J13" s="1241"/>
      <c r="K13" s="1257">
        <v>-28.177025066724106</v>
      </c>
    </row>
    <row r="14" spans="1:11" ht="16.5" customHeight="1">
      <c r="A14" s="1258" t="s">
        <v>346</v>
      </c>
      <c r="B14" s="1239">
        <v>0</v>
      </c>
      <c r="C14" s="1239">
        <v>344.2</v>
      </c>
      <c r="D14" s="1239">
        <v>348.2</v>
      </c>
      <c r="E14" s="1248">
        <v>368.2</v>
      </c>
      <c r="F14" s="1239">
        <v>344.2</v>
      </c>
      <c r="G14" s="1269"/>
      <c r="H14" s="1392" t="s">
        <v>1066</v>
      </c>
      <c r="I14" s="1240">
        <v>20</v>
      </c>
      <c r="J14" s="1241"/>
      <c r="K14" s="1257">
        <v>5.743825387708214</v>
      </c>
    </row>
    <row r="15" spans="1:11" ht="16.5" customHeight="1">
      <c r="A15" s="1258" t="s">
        <v>347</v>
      </c>
      <c r="B15" s="1239">
        <v>2944.0740000000005</v>
      </c>
      <c r="C15" s="1239">
        <v>2862.009</v>
      </c>
      <c r="D15" s="1239">
        <v>3144.308000000001</v>
      </c>
      <c r="E15" s="1248">
        <v>3254.51</v>
      </c>
      <c r="F15" s="1239">
        <v>-82.06500000000051</v>
      </c>
      <c r="G15" s="1269"/>
      <c r="H15" s="1239">
        <v>-2.787463902062261</v>
      </c>
      <c r="I15" s="1240">
        <v>110.20199999999886</v>
      </c>
      <c r="J15" s="1241"/>
      <c r="K15" s="1257">
        <v>3.5048093252950676</v>
      </c>
    </row>
    <row r="16" spans="1:11" ht="16.5" customHeight="1">
      <c r="A16" s="1254" t="s">
        <v>350</v>
      </c>
      <c r="B16" s="1227">
        <v>16711.515997669994</v>
      </c>
      <c r="C16" s="1227">
        <v>0</v>
      </c>
      <c r="D16" s="1227">
        <v>20765.011602840004</v>
      </c>
      <c r="E16" s="1249">
        <v>0</v>
      </c>
      <c r="F16" s="1227">
        <v>-16711.515997669994</v>
      </c>
      <c r="G16" s="1245"/>
      <c r="H16" s="1227">
        <v>-100</v>
      </c>
      <c r="I16" s="1266">
        <v>-20765.011602840004</v>
      </c>
      <c r="J16" s="1228"/>
      <c r="K16" s="1260">
        <v>-100</v>
      </c>
    </row>
    <row r="17" spans="1:11" ht="16.5" customHeight="1">
      <c r="A17" s="1280" t="s">
        <v>351</v>
      </c>
      <c r="B17" s="1236">
        <v>11.449995</v>
      </c>
      <c r="C17" s="1236">
        <v>23.857</v>
      </c>
      <c r="D17" s="1236">
        <v>0</v>
      </c>
      <c r="E17" s="1236">
        <v>0</v>
      </c>
      <c r="F17" s="1244">
        <v>12.407005</v>
      </c>
      <c r="G17" s="1245"/>
      <c r="H17" s="1227">
        <v>108.35816958872036</v>
      </c>
      <c r="I17" s="1266">
        <v>0</v>
      </c>
      <c r="J17" s="1228"/>
      <c r="K17" s="1394" t="s">
        <v>1066</v>
      </c>
    </row>
    <row r="18" spans="1:11" ht="16.5" customHeight="1">
      <c r="A18" s="1261" t="s">
        <v>352</v>
      </c>
      <c r="B18" s="1236">
        <v>719.9333687099999</v>
      </c>
      <c r="C18" s="1236">
        <v>1055.98336871</v>
      </c>
      <c r="D18" s="1236">
        <v>2582.27786871</v>
      </c>
      <c r="E18" s="1236">
        <v>241.59786871</v>
      </c>
      <c r="F18" s="1244">
        <v>336.05</v>
      </c>
      <c r="G18" s="1245"/>
      <c r="H18" s="1227">
        <v>46.67793084825968</v>
      </c>
      <c r="I18" s="1240">
        <v>-2340.68</v>
      </c>
      <c r="J18" s="1241"/>
      <c r="K18" s="1257">
        <v>-90.64400188540932</v>
      </c>
    </row>
    <row r="19" spans="1:11" ht="16.5" customHeight="1">
      <c r="A19" s="1281" t="s">
        <v>353</v>
      </c>
      <c r="B19" s="1236">
        <v>703.9333687099999</v>
      </c>
      <c r="C19" s="1236">
        <v>957.8833687099999</v>
      </c>
      <c r="D19" s="1236">
        <v>2572.27786871</v>
      </c>
      <c r="E19" s="1236">
        <v>18.29786870999999</v>
      </c>
      <c r="F19" s="1243">
        <v>253.95</v>
      </c>
      <c r="G19" s="1269"/>
      <c r="H19" s="1239">
        <v>36.075857643370234</v>
      </c>
      <c r="I19" s="1270">
        <v>-2553.98</v>
      </c>
      <c r="J19" s="1237"/>
      <c r="K19" s="1279">
        <v>-99.2886511627464</v>
      </c>
    </row>
    <row r="20" spans="1:11" ht="16.5" customHeight="1">
      <c r="A20" s="1254" t="s">
        <v>354</v>
      </c>
      <c r="B20" s="1227">
        <v>16</v>
      </c>
      <c r="C20" s="1227">
        <v>98.1</v>
      </c>
      <c r="D20" s="1227">
        <v>10</v>
      </c>
      <c r="E20" s="1227">
        <v>223.3</v>
      </c>
      <c r="F20" s="1244">
        <v>82.1</v>
      </c>
      <c r="G20" s="1245"/>
      <c r="H20" s="1249">
        <v>513.125</v>
      </c>
      <c r="I20" s="1266">
        <v>213.3</v>
      </c>
      <c r="J20" s="1228"/>
      <c r="K20" s="1260">
        <v>2133</v>
      </c>
    </row>
    <row r="21" spans="1:11" ht="16.5" customHeight="1">
      <c r="A21" s="1261" t="s">
        <v>267</v>
      </c>
      <c r="B21" s="1236">
        <v>4783.251</v>
      </c>
      <c r="C21" s="1236">
        <v>15819.125</v>
      </c>
      <c r="D21" s="1236">
        <v>8327.68</v>
      </c>
      <c r="E21" s="1236">
        <v>1125.09786871</v>
      </c>
      <c r="F21" s="1229">
        <v>11035.874</v>
      </c>
      <c r="G21" s="1232"/>
      <c r="H21" s="1233">
        <v>230.7191071511823</v>
      </c>
      <c r="I21" s="1234">
        <v>-7202.582131290001</v>
      </c>
      <c r="J21" s="1251"/>
      <c r="K21" s="1255">
        <v>-86.48966016093318</v>
      </c>
    </row>
    <row r="22" spans="1:11" ht="16.5" customHeight="1">
      <c r="A22" s="1281" t="s">
        <v>355</v>
      </c>
      <c r="B22" s="1236">
        <v>2758.251</v>
      </c>
      <c r="C22" s="1236">
        <v>1166.12</v>
      </c>
      <c r="D22" s="1236">
        <v>2096.5</v>
      </c>
      <c r="E22" s="1236">
        <v>1125.09786871</v>
      </c>
      <c r="F22" s="1243">
        <v>-1592.1310000000003</v>
      </c>
      <c r="G22" s="1269"/>
      <c r="H22" s="1239">
        <v>-57.72248428442517</v>
      </c>
      <c r="I22" s="1270">
        <v>-971.4021312899999</v>
      </c>
      <c r="J22" s="1237"/>
      <c r="K22" s="1279">
        <v>-46.33446846124493</v>
      </c>
    </row>
    <row r="23" spans="1:11" ht="16.5" customHeight="1">
      <c r="A23" s="1254" t="s">
        <v>268</v>
      </c>
      <c r="B23" s="1227">
        <v>2025</v>
      </c>
      <c r="C23" s="1227">
        <v>14653.005</v>
      </c>
      <c r="D23" s="1227">
        <v>6231.18</v>
      </c>
      <c r="E23" s="1227">
        <v>0</v>
      </c>
      <c r="F23" s="1244">
        <v>12628.005</v>
      </c>
      <c r="G23" s="1245"/>
      <c r="H23" s="1227">
        <v>623.6051851851851</v>
      </c>
      <c r="I23" s="1266">
        <v>-6231.18</v>
      </c>
      <c r="J23" s="1228"/>
      <c r="K23" s="1260">
        <v>-100</v>
      </c>
    </row>
    <row r="24" spans="1:11" ht="16.5" customHeight="1">
      <c r="A24" s="1261" t="s">
        <v>356</v>
      </c>
      <c r="B24" s="1236">
        <v>3510.7378481700002</v>
      </c>
      <c r="C24" s="1236">
        <v>2905.6626375700002</v>
      </c>
      <c r="D24" s="1236">
        <v>4422.28936785</v>
      </c>
      <c r="E24" s="1236">
        <v>4470.660560210001</v>
      </c>
      <c r="F24" s="1244">
        <v>-605.0752106</v>
      </c>
      <c r="G24" s="1245"/>
      <c r="H24" s="1227">
        <v>-17.234986967637024</v>
      </c>
      <c r="I24" s="1234">
        <v>48.37119236000035</v>
      </c>
      <c r="J24" s="1251"/>
      <c r="K24" s="1255">
        <v>1.0938043247838651</v>
      </c>
    </row>
    <row r="25" spans="1:11" ht="16.5" customHeight="1">
      <c r="A25" s="1281" t="s">
        <v>357</v>
      </c>
      <c r="B25" s="1236">
        <v>25780.543578448003</v>
      </c>
      <c r="C25" s="1236">
        <v>32217.664476599995</v>
      </c>
      <c r="D25" s="1236">
        <v>34449.50874992001</v>
      </c>
      <c r="E25" s="1236">
        <v>37045.42268997</v>
      </c>
      <c r="F25" s="1238">
        <v>6437.120898151992</v>
      </c>
      <c r="G25" s="1272"/>
      <c r="H25" s="1247">
        <v>24.96891067701649</v>
      </c>
      <c r="I25" s="1270">
        <v>2595.9139400499917</v>
      </c>
      <c r="J25" s="1237"/>
      <c r="K25" s="1279">
        <v>7.535416423190706</v>
      </c>
    </row>
    <row r="26" spans="1:11" ht="16.5" customHeight="1">
      <c r="A26" s="1282" t="s">
        <v>358</v>
      </c>
      <c r="B26" s="1229">
        <v>296625.55941317</v>
      </c>
      <c r="C26" s="1250">
        <v>282371.5997954</v>
      </c>
      <c r="D26" s="1250">
        <v>322043.86784394</v>
      </c>
      <c r="E26" s="1250">
        <v>395583.11318367004</v>
      </c>
      <c r="F26" s="1229">
        <v>-14253.959617769986</v>
      </c>
      <c r="G26" s="1232"/>
      <c r="H26" s="1233">
        <v>-4.805371339533028</v>
      </c>
      <c r="I26" s="1251">
        <v>73539.24533973006</v>
      </c>
      <c r="J26" s="1251"/>
      <c r="K26" s="1255">
        <v>22.835163989325398</v>
      </c>
    </row>
    <row r="27" spans="1:11" ht="16.5" customHeight="1">
      <c r="A27" s="1254" t="s">
        <v>359</v>
      </c>
      <c r="B27" s="1227">
        <v>218547.13747756998</v>
      </c>
      <c r="C27" s="1227">
        <v>208214.08522051</v>
      </c>
      <c r="D27" s="1227">
        <v>234188.76353819</v>
      </c>
      <c r="E27" s="1227">
        <v>260688.18240050995</v>
      </c>
      <c r="F27" s="1244">
        <v>-10333.052257059986</v>
      </c>
      <c r="G27" s="1245"/>
      <c r="H27" s="1227">
        <v>-4.728065705331186</v>
      </c>
      <c r="I27" s="1266">
        <v>26499.41886231996</v>
      </c>
      <c r="J27" s="1228"/>
      <c r="K27" s="1260">
        <v>11.315410040157031</v>
      </c>
    </row>
    <row r="28" spans="1:11" ht="16.5" customHeight="1">
      <c r="A28" s="1258" t="s">
        <v>269</v>
      </c>
      <c r="B28" s="1236">
        <v>139281.32643735</v>
      </c>
      <c r="C28" s="1236">
        <v>139740.18954472</v>
      </c>
      <c r="D28" s="1236">
        <v>141931.480013872</v>
      </c>
      <c r="E28" s="1236">
        <v>160599.645328808</v>
      </c>
      <c r="F28" s="1243">
        <v>458.86310736997984</v>
      </c>
      <c r="G28" s="1269"/>
      <c r="H28" s="1239">
        <v>0.32945055816680535</v>
      </c>
      <c r="I28" s="1270">
        <v>18668.16531493599</v>
      </c>
      <c r="J28" s="1237"/>
      <c r="K28" s="1279">
        <v>13.15294204859374</v>
      </c>
    </row>
    <row r="29" spans="1:11" ht="16.5" customHeight="1">
      <c r="A29" s="1258" t="s">
        <v>270</v>
      </c>
      <c r="B29" s="1239">
        <v>19696.879199649997</v>
      </c>
      <c r="C29" s="1239">
        <v>19555.878653279997</v>
      </c>
      <c r="D29" s="1239">
        <v>23431.563178128</v>
      </c>
      <c r="E29" s="1239">
        <v>23389.379550191992</v>
      </c>
      <c r="F29" s="1243">
        <v>-141.00054636999994</v>
      </c>
      <c r="G29" s="1269"/>
      <c r="H29" s="1239">
        <v>-0.7158522166928121</v>
      </c>
      <c r="I29" s="1240">
        <v>-42.183627936006815</v>
      </c>
      <c r="J29" s="1241"/>
      <c r="K29" s="1257">
        <v>-0.18002908135204046</v>
      </c>
    </row>
    <row r="30" spans="1:11" ht="16.5" customHeight="1">
      <c r="A30" s="1258" t="s">
        <v>360</v>
      </c>
      <c r="B30" s="1239">
        <v>51113.72049142</v>
      </c>
      <c r="C30" s="1239">
        <v>39296.60541882</v>
      </c>
      <c r="D30" s="1239">
        <v>54277.46827534</v>
      </c>
      <c r="E30" s="1239">
        <v>62240.46763325</v>
      </c>
      <c r="F30" s="1243">
        <v>-11817.115072599998</v>
      </c>
      <c r="G30" s="1269"/>
      <c r="H30" s="1239">
        <v>-23.119262223503434</v>
      </c>
      <c r="I30" s="1240">
        <v>7962.999357910005</v>
      </c>
      <c r="J30" s="1241"/>
      <c r="K30" s="1257">
        <v>14.670911541995874</v>
      </c>
    </row>
    <row r="31" spans="1:11" ht="16.5" customHeight="1">
      <c r="A31" s="1258" t="s">
        <v>271</v>
      </c>
      <c r="B31" s="1239">
        <v>4569.00552499</v>
      </c>
      <c r="C31" s="1239">
        <v>5219.965</v>
      </c>
      <c r="D31" s="1239">
        <v>5334.47711514</v>
      </c>
      <c r="E31" s="1239">
        <v>6382.15078367</v>
      </c>
      <c r="F31" s="1243">
        <v>650.9594750100005</v>
      </c>
      <c r="G31" s="1269"/>
      <c r="H31" s="1239">
        <v>14.24729016959167</v>
      </c>
      <c r="I31" s="1240">
        <v>1047.6736685300002</v>
      </c>
      <c r="J31" s="1241"/>
      <c r="K31" s="1257">
        <v>19.639669379339058</v>
      </c>
    </row>
    <row r="32" spans="1:11" ht="16.5" customHeight="1">
      <c r="A32" s="1254" t="s">
        <v>272</v>
      </c>
      <c r="B32" s="1239">
        <v>3886.2058241600007</v>
      </c>
      <c r="C32" s="1239">
        <v>4401.446603690001</v>
      </c>
      <c r="D32" s="1239">
        <v>9213.774955710003</v>
      </c>
      <c r="E32" s="1239">
        <v>8076.53910459</v>
      </c>
      <c r="F32" s="1244">
        <v>515.2407795300005</v>
      </c>
      <c r="G32" s="1245"/>
      <c r="H32" s="1227">
        <v>13.258195855886488</v>
      </c>
      <c r="I32" s="1240">
        <v>-1137.2358511200036</v>
      </c>
      <c r="J32" s="1241"/>
      <c r="K32" s="1257">
        <v>-12.342778682859306</v>
      </c>
    </row>
    <row r="33" spans="1:11" ht="16.5" customHeight="1">
      <c r="A33" s="1254" t="s">
        <v>361</v>
      </c>
      <c r="B33" s="1236">
        <v>0</v>
      </c>
      <c r="C33" s="1236">
        <v>948.23250844</v>
      </c>
      <c r="D33" s="1236">
        <v>0</v>
      </c>
      <c r="E33" s="1236">
        <v>27172.401908780008</v>
      </c>
      <c r="F33" s="1244">
        <v>948.23250844</v>
      </c>
      <c r="G33" s="1245"/>
      <c r="H33" s="1495" t="s">
        <v>1066</v>
      </c>
      <c r="I33" s="1234">
        <v>27172.401908780008</v>
      </c>
      <c r="J33" s="1251"/>
      <c r="K33" s="1395" t="s">
        <v>1066</v>
      </c>
    </row>
    <row r="34" spans="1:11" ht="16.5" customHeight="1">
      <c r="A34" s="1258" t="s">
        <v>362</v>
      </c>
      <c r="B34" s="1236">
        <v>8673.747712519998</v>
      </c>
      <c r="C34" s="1236">
        <v>8403.048169979998</v>
      </c>
      <c r="D34" s="1236">
        <v>8280.34555804</v>
      </c>
      <c r="E34" s="1236">
        <v>9087.202920509999</v>
      </c>
      <c r="F34" s="1244">
        <v>-270.69954254000004</v>
      </c>
      <c r="G34" s="1245"/>
      <c r="H34" s="1227">
        <v>-3.1209063430477997</v>
      </c>
      <c r="I34" s="1234">
        <v>806.8573624699984</v>
      </c>
      <c r="J34" s="1251"/>
      <c r="K34" s="1255">
        <v>9.74424746907526</v>
      </c>
    </row>
    <row r="35" spans="1:11" ht="16.5" customHeight="1">
      <c r="A35" s="1281" t="s">
        <v>363</v>
      </c>
      <c r="B35" s="1236">
        <v>48.1973565199995</v>
      </c>
      <c r="C35" s="1236">
        <v>4.019983979999542</v>
      </c>
      <c r="D35" s="1236">
        <v>40.44235803999996</v>
      </c>
      <c r="E35" s="1236">
        <v>23.249740509999274</v>
      </c>
      <c r="F35" s="1243">
        <v>-44.17737253999996</v>
      </c>
      <c r="G35" s="1269"/>
      <c r="H35" s="1239">
        <v>-91.65932683811933</v>
      </c>
      <c r="I35" s="1270">
        <v>-17.192617530000685</v>
      </c>
      <c r="J35" s="1237"/>
      <c r="K35" s="1279">
        <v>-42.51141220053524</v>
      </c>
    </row>
    <row r="36" spans="1:11" ht="16.5" customHeight="1">
      <c r="A36" s="1258" t="s">
        <v>1772</v>
      </c>
      <c r="B36" s="1239">
        <v>0</v>
      </c>
      <c r="C36" s="1239">
        <v>0</v>
      </c>
      <c r="D36" s="1239">
        <v>0</v>
      </c>
      <c r="E36" s="1239">
        <v>0</v>
      </c>
      <c r="F36" s="1243">
        <v>0</v>
      </c>
      <c r="G36" s="1269"/>
      <c r="H36" s="1392" t="s">
        <v>1066</v>
      </c>
      <c r="I36" s="1240">
        <v>0</v>
      </c>
      <c r="J36" s="1241"/>
      <c r="K36" s="1268" t="s">
        <v>1066</v>
      </c>
    </row>
    <row r="37" spans="1:11" ht="16.5" customHeight="1">
      <c r="A37" s="1258" t="s">
        <v>1773</v>
      </c>
      <c r="B37" s="1239">
        <v>0</v>
      </c>
      <c r="C37" s="1239">
        <v>0</v>
      </c>
      <c r="D37" s="1239">
        <v>0</v>
      </c>
      <c r="E37" s="1239">
        <v>0</v>
      </c>
      <c r="F37" s="1243">
        <v>0</v>
      </c>
      <c r="G37" s="1269"/>
      <c r="H37" s="1392" t="s">
        <v>1066</v>
      </c>
      <c r="I37" s="1240">
        <v>0</v>
      </c>
      <c r="J37" s="1241"/>
      <c r="K37" s="1268" t="s">
        <v>1066</v>
      </c>
    </row>
    <row r="38" spans="1:11" ht="16.5" customHeight="1">
      <c r="A38" s="1258" t="s">
        <v>1774</v>
      </c>
      <c r="B38" s="1239">
        <v>0</v>
      </c>
      <c r="C38" s="1239">
        <v>0</v>
      </c>
      <c r="D38" s="1239">
        <v>0</v>
      </c>
      <c r="E38" s="1239">
        <v>0</v>
      </c>
      <c r="F38" s="1243">
        <v>0</v>
      </c>
      <c r="G38" s="1269"/>
      <c r="H38" s="1392" t="s">
        <v>1066</v>
      </c>
      <c r="I38" s="1240">
        <v>0</v>
      </c>
      <c r="J38" s="1241"/>
      <c r="K38" s="1268" t="s">
        <v>1066</v>
      </c>
    </row>
    <row r="39" spans="1:11" ht="16.5" customHeight="1">
      <c r="A39" s="1258" t="s">
        <v>1775</v>
      </c>
      <c r="B39" s="1239">
        <v>0</v>
      </c>
      <c r="C39" s="1239">
        <v>0</v>
      </c>
      <c r="D39" s="1239">
        <v>0</v>
      </c>
      <c r="E39" s="1239">
        <v>0</v>
      </c>
      <c r="F39" s="1243">
        <v>0</v>
      </c>
      <c r="G39" s="1269"/>
      <c r="H39" s="1392" t="s">
        <v>1066</v>
      </c>
      <c r="I39" s="1240">
        <v>0</v>
      </c>
      <c r="J39" s="37"/>
      <c r="K39" s="1268" t="s">
        <v>1066</v>
      </c>
    </row>
    <row r="40" spans="1:11" ht="16.5" customHeight="1">
      <c r="A40" s="1258" t="s">
        <v>273</v>
      </c>
      <c r="B40" s="1239">
        <v>8625.550356</v>
      </c>
      <c r="C40" s="1239">
        <v>8399.028186</v>
      </c>
      <c r="D40" s="1239">
        <v>8239.9032</v>
      </c>
      <c r="E40" s="1239">
        <v>9063.95318</v>
      </c>
      <c r="F40" s="1243">
        <v>-226.5221700000002</v>
      </c>
      <c r="G40" s="1269"/>
      <c r="H40" s="1239">
        <v>-2.626176425280847</v>
      </c>
      <c r="I40" s="1240">
        <v>824.0499799999998</v>
      </c>
      <c r="J40" s="37"/>
      <c r="K40" s="1257">
        <v>10.000724037631894</v>
      </c>
    </row>
    <row r="41" spans="1:11" ht="16.5" customHeight="1">
      <c r="A41" s="1254" t="s">
        <v>1776</v>
      </c>
      <c r="B41" s="1227">
        <v>0</v>
      </c>
      <c r="C41" s="1227">
        <v>0</v>
      </c>
      <c r="D41" s="1227">
        <v>0</v>
      </c>
      <c r="E41" s="1227">
        <v>0</v>
      </c>
      <c r="F41" s="1244">
        <v>0</v>
      </c>
      <c r="G41" s="1245"/>
      <c r="H41" s="1227"/>
      <c r="I41" s="1266">
        <v>0</v>
      </c>
      <c r="J41" s="1228"/>
      <c r="K41" s="1260"/>
    </row>
    <row r="42" spans="1:11" ht="16.5" customHeight="1">
      <c r="A42" s="1261" t="s">
        <v>364</v>
      </c>
      <c r="B42" s="1236">
        <v>45061.5707518</v>
      </c>
      <c r="C42" s="1236">
        <v>49573.7190624</v>
      </c>
      <c r="D42" s="1236">
        <v>50427.28249886</v>
      </c>
      <c r="E42" s="1236">
        <v>72956.33304463001</v>
      </c>
      <c r="F42" s="1244">
        <v>4512.148310600001</v>
      </c>
      <c r="G42" s="1245"/>
      <c r="H42" s="1227">
        <v>10.01329566484267</v>
      </c>
      <c r="I42" s="1234">
        <v>22529.050545770013</v>
      </c>
      <c r="J42" s="1273"/>
      <c r="K42" s="1255">
        <v>44.67631295872294</v>
      </c>
    </row>
    <row r="43" spans="1:11" ht="16.5" customHeight="1">
      <c r="A43" s="1281" t="s">
        <v>365</v>
      </c>
      <c r="B43" s="1236">
        <v>24343.10347128</v>
      </c>
      <c r="C43" s="1236">
        <v>15233.17105388</v>
      </c>
      <c r="D43" s="1236">
        <v>29147.51874884999</v>
      </c>
      <c r="E43" s="1236">
        <v>25679.037540530004</v>
      </c>
      <c r="F43" s="1238">
        <v>-9109.9324174</v>
      </c>
      <c r="G43" s="1272"/>
      <c r="H43" s="1236">
        <v>-37.4230526035758</v>
      </c>
      <c r="I43" s="1270">
        <v>-3468.4812083199868</v>
      </c>
      <c r="J43" s="717"/>
      <c r="K43" s="1279">
        <v>-11.899747756253987</v>
      </c>
    </row>
    <row r="44" spans="1:11" ht="16.5" customHeight="1">
      <c r="A44" s="625" t="s">
        <v>366</v>
      </c>
      <c r="B44" s="1238">
        <v>203012.916448402</v>
      </c>
      <c r="C44" s="1236">
        <v>192711.91291439</v>
      </c>
      <c r="D44" s="1237">
        <v>211545.38932733</v>
      </c>
      <c r="E44" s="1271">
        <v>319751.52761076</v>
      </c>
      <c r="F44" s="1237">
        <v>-10041.185120351976</v>
      </c>
      <c r="G44" s="1237" t="s">
        <v>240</v>
      </c>
      <c r="H44" s="1247">
        <v>-4.9460819025788725</v>
      </c>
      <c r="I44" s="1237">
        <v>89208.43923802002</v>
      </c>
      <c r="J44" s="1237" t="s">
        <v>241</v>
      </c>
      <c r="K44" s="1279">
        <v>42.16988114072548</v>
      </c>
    </row>
    <row r="45" spans="1:11" ht="16.5" customHeight="1">
      <c r="A45" s="405" t="s">
        <v>367</v>
      </c>
      <c r="B45" s="1243">
        <v>15534.221029168013</v>
      </c>
      <c r="C45" s="1239">
        <v>15501.516086310006</v>
      </c>
      <c r="D45" s="1241">
        <v>22643.331710860042</v>
      </c>
      <c r="E45" s="1242">
        <v>-59063.38984154002</v>
      </c>
      <c r="F45" s="1241">
        <v>-292.523356518009</v>
      </c>
      <c r="G45" s="1241" t="s">
        <v>240</v>
      </c>
      <c r="H45" s="1248">
        <v>-1.883089959700902</v>
      </c>
      <c r="I45" s="1241">
        <v>-62709.02250699006</v>
      </c>
      <c r="J45" s="1241" t="s">
        <v>241</v>
      </c>
      <c r="K45" s="1257">
        <v>-276.94255998958835</v>
      </c>
    </row>
    <row r="46" spans="1:11" ht="16.5" customHeight="1" thickBot="1">
      <c r="A46" s="1262" t="s">
        <v>372</v>
      </c>
      <c r="B46" s="1396">
        <v>43624.130644631994</v>
      </c>
      <c r="C46" s="1263">
        <v>32589.225639680008</v>
      </c>
      <c r="D46" s="1263">
        <v>45125.292497789975</v>
      </c>
      <c r="E46" s="1307">
        <v>61589.94789519001</v>
      </c>
      <c r="F46" s="1264">
        <v>-10775.086591291983</v>
      </c>
      <c r="G46" s="1264" t="s">
        <v>240</v>
      </c>
      <c r="H46" s="1307">
        <v>-24.699831107391642</v>
      </c>
      <c r="I46" s="1264">
        <v>-2533.0436480099706</v>
      </c>
      <c r="J46" s="1264" t="s">
        <v>241</v>
      </c>
      <c r="K46" s="1265">
        <v>-5.613356740311494</v>
      </c>
    </row>
    <row r="47" spans="1:11" ht="16.5" customHeight="1" thickTop="1">
      <c r="A47" s="710" t="s">
        <v>177</v>
      </c>
      <c r="B47" s="931"/>
      <c r="C47" s="933"/>
      <c r="D47" s="1274"/>
      <c r="E47" s="1274"/>
      <c r="F47" s="12"/>
      <c r="G47" s="37"/>
      <c r="H47" s="12"/>
      <c r="I47" s="37"/>
      <c r="J47" s="37"/>
      <c r="K47" s="37"/>
    </row>
    <row r="48" spans="1:11" ht="16.5" customHeight="1">
      <c r="A48" s="932" t="s">
        <v>178</v>
      </c>
      <c r="B48" s="931"/>
      <c r="C48" s="12"/>
      <c r="D48" s="37"/>
      <c r="E48" s="37"/>
      <c r="F48" s="12"/>
      <c r="G48" s="37"/>
      <c r="H48" s="12"/>
      <c r="I48" s="37" t="s">
        <v>332</v>
      </c>
      <c r="J48" s="37"/>
      <c r="K48" s="37"/>
    </row>
    <row r="49" ht="16.5" customHeight="1">
      <c r="A49" s="1253" t="s">
        <v>265</v>
      </c>
    </row>
  </sheetData>
  <mergeCells count="3">
    <mergeCell ref="A2:K2"/>
    <mergeCell ref="I3:K3"/>
    <mergeCell ref="A1:K1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workbookViewId="0" topLeftCell="A1">
      <selection activeCell="F18" sqref="F18"/>
    </sheetView>
  </sheetViews>
  <sheetFormatPr defaultColWidth="12.421875" defaultRowHeight="12.75"/>
  <cols>
    <col min="1" max="1" width="15.57421875" style="3" customWidth="1"/>
    <col min="2" max="2" width="12.421875" style="3" customWidth="1"/>
    <col min="3" max="3" width="14.00390625" style="3" customWidth="1"/>
    <col min="4" max="4" width="12.421875" style="3" customWidth="1"/>
    <col min="5" max="5" width="13.7109375" style="3" customWidth="1"/>
    <col min="6" max="6" width="12.421875" style="3" customWidth="1"/>
    <col min="7" max="7" width="13.7109375" style="3" customWidth="1"/>
    <col min="8" max="9" width="12.421875" style="3" hidden="1" customWidth="1"/>
    <col min="10" max="16384" width="12.421875" style="3" customWidth="1"/>
  </cols>
  <sheetData>
    <row r="1" spans="1:9" ht="12.75">
      <c r="A1" s="1873" t="s">
        <v>1535</v>
      </c>
      <c r="B1" s="1873"/>
      <c r="C1" s="1873"/>
      <c r="D1" s="1873"/>
      <c r="E1" s="1873"/>
      <c r="F1" s="1873"/>
      <c r="G1" s="1873"/>
      <c r="H1" s="27"/>
      <c r="I1" s="27"/>
    </row>
    <row r="2" spans="1:10" ht="19.5" customHeight="1">
      <c r="A2" s="1874" t="s">
        <v>734</v>
      </c>
      <c r="B2" s="1874"/>
      <c r="C2" s="1874"/>
      <c r="D2" s="1874"/>
      <c r="E2" s="1874"/>
      <c r="F2" s="1874"/>
      <c r="G2" s="1874"/>
      <c r="H2" s="1874"/>
      <c r="I2" s="1874"/>
      <c r="J2" s="163"/>
    </row>
    <row r="3" spans="1:9" ht="14.25" customHeight="1">
      <c r="A3" s="1875" t="s">
        <v>735</v>
      </c>
      <c r="B3" s="1875"/>
      <c r="C3" s="1875"/>
      <c r="D3" s="1875"/>
      <c r="E3" s="1875"/>
      <c r="F3" s="1875"/>
      <c r="G3" s="1875"/>
      <c r="H3" s="1875"/>
      <c r="I3" s="1875"/>
    </row>
    <row r="4" spans="1:9" ht="15.75" customHeight="1" thickBot="1">
      <c r="A4" s="1876" t="s">
        <v>318</v>
      </c>
      <c r="B4" s="1877"/>
      <c r="C4" s="1877"/>
      <c r="D4" s="1877"/>
      <c r="E4" s="1877"/>
      <c r="F4" s="1877"/>
      <c r="G4" s="1877"/>
      <c r="H4" s="1877"/>
      <c r="I4" s="1877"/>
    </row>
    <row r="5" spans="1:13" ht="24.75" customHeight="1" thickTop="1">
      <c r="A5" s="1852" t="s">
        <v>1045</v>
      </c>
      <c r="B5" s="1854" t="s">
        <v>1132</v>
      </c>
      <c r="C5" s="1854"/>
      <c r="D5" s="1854" t="s">
        <v>1000</v>
      </c>
      <c r="E5" s="1854"/>
      <c r="F5" s="1854" t="s">
        <v>67</v>
      </c>
      <c r="G5" s="1855"/>
      <c r="H5" s="5" t="s">
        <v>727</v>
      </c>
      <c r="I5" s="6"/>
      <c r="J5" s="9"/>
      <c r="K5" s="9"/>
      <c r="L5" s="9"/>
      <c r="M5" s="9"/>
    </row>
    <row r="6" spans="1:13" ht="24.75" customHeight="1">
      <c r="A6" s="1853"/>
      <c r="B6" s="904" t="s">
        <v>1002</v>
      </c>
      <c r="C6" s="905" t="s">
        <v>1136</v>
      </c>
      <c r="D6" s="905" t="s">
        <v>1002</v>
      </c>
      <c r="E6" s="904" t="s">
        <v>1136</v>
      </c>
      <c r="F6" s="904" t="s">
        <v>1002</v>
      </c>
      <c r="G6" s="906" t="s">
        <v>1136</v>
      </c>
      <c r="H6" s="7" t="s">
        <v>728</v>
      </c>
      <c r="I6" s="7" t="s">
        <v>729</v>
      </c>
      <c r="J6" s="9"/>
      <c r="K6" s="9"/>
      <c r="L6" s="9"/>
      <c r="M6" s="9"/>
    </row>
    <row r="7" spans="1:16" ht="24.75" customHeight="1">
      <c r="A7" s="1035" t="s">
        <v>1257</v>
      </c>
      <c r="B7" s="907">
        <v>201.4</v>
      </c>
      <c r="C7" s="907">
        <v>13.2</v>
      </c>
      <c r="D7" s="907">
        <v>218.3</v>
      </c>
      <c r="E7" s="907">
        <v>8.4</v>
      </c>
      <c r="F7" s="907">
        <v>230.7</v>
      </c>
      <c r="G7" s="908">
        <v>5.7</v>
      </c>
      <c r="H7" s="9"/>
      <c r="I7" s="9"/>
      <c r="J7" s="9"/>
      <c r="L7" s="9"/>
      <c r="M7" s="9"/>
      <c r="N7" s="9"/>
      <c r="O7" s="9"/>
      <c r="P7" s="9"/>
    </row>
    <row r="8" spans="1:16" ht="24.75" customHeight="1">
      <c r="A8" s="1035" t="s">
        <v>1258</v>
      </c>
      <c r="B8" s="907">
        <v>203</v>
      </c>
      <c r="C8" s="907">
        <v>12.6</v>
      </c>
      <c r="D8" s="907">
        <v>219.6</v>
      </c>
      <c r="E8" s="907">
        <v>8.2</v>
      </c>
      <c r="F8" s="907">
        <v>235.2</v>
      </c>
      <c r="G8" s="908">
        <v>7.1</v>
      </c>
      <c r="H8" s="9"/>
      <c r="I8" s="9"/>
      <c r="J8" s="9"/>
      <c r="L8" s="9"/>
      <c r="M8" s="9"/>
      <c r="N8" s="9"/>
      <c r="O8" s="9"/>
      <c r="P8" s="9"/>
    </row>
    <row r="9" spans="1:16" ht="24.75" customHeight="1">
      <c r="A9" s="1035" t="s">
        <v>1259</v>
      </c>
      <c r="B9" s="907">
        <v>206.1</v>
      </c>
      <c r="C9" s="907">
        <v>14.8</v>
      </c>
      <c r="D9" s="907">
        <v>222.1</v>
      </c>
      <c r="E9" s="907">
        <v>8</v>
      </c>
      <c r="F9" s="907">
        <v>236</v>
      </c>
      <c r="G9" s="908">
        <v>6.3</v>
      </c>
      <c r="H9" s="9"/>
      <c r="I9" s="9"/>
      <c r="J9" s="9"/>
      <c r="K9" s="9"/>
      <c r="L9" s="9"/>
      <c r="M9" s="9"/>
      <c r="N9" s="9"/>
      <c r="O9" s="9"/>
      <c r="P9" s="9"/>
    </row>
    <row r="10" spans="1:16" ht="24.75" customHeight="1">
      <c r="A10" s="1035" t="s">
        <v>1260</v>
      </c>
      <c r="B10" s="907">
        <v>208.7</v>
      </c>
      <c r="C10" s="907">
        <v>18.5</v>
      </c>
      <c r="D10" s="907">
        <v>224.1</v>
      </c>
      <c r="E10" s="907">
        <v>7.4</v>
      </c>
      <c r="F10" s="907">
        <v>235.3</v>
      </c>
      <c r="G10" s="908">
        <v>5</v>
      </c>
      <c r="H10" s="9"/>
      <c r="I10" s="9"/>
      <c r="J10" s="9"/>
      <c r="K10" s="9"/>
      <c r="L10" s="9"/>
      <c r="M10" s="9"/>
      <c r="N10" s="9"/>
      <c r="O10" s="9"/>
      <c r="P10" s="9"/>
    </row>
    <row r="11" spans="1:16" ht="24.75" customHeight="1">
      <c r="A11" s="1035" t="s">
        <v>1261</v>
      </c>
      <c r="B11" s="907">
        <v>203.2</v>
      </c>
      <c r="C11" s="907">
        <v>18.9</v>
      </c>
      <c r="D11" s="907">
        <v>226.04364985811122</v>
      </c>
      <c r="E11" s="907">
        <v>11.2</v>
      </c>
      <c r="F11" s="907">
        <v>235.7</v>
      </c>
      <c r="G11" s="908">
        <v>4.3</v>
      </c>
      <c r="H11" s="9"/>
      <c r="I11" s="9"/>
      <c r="J11" s="9"/>
      <c r="K11" s="9"/>
      <c r="L11" s="9"/>
      <c r="M11" s="9"/>
      <c r="N11" s="9"/>
      <c r="O11" s="9"/>
      <c r="P11" s="9"/>
    </row>
    <row r="12" spans="1:16" ht="24.75" customHeight="1">
      <c r="A12" s="1035" t="s">
        <v>1262</v>
      </c>
      <c r="B12" s="907">
        <v>200.6</v>
      </c>
      <c r="C12" s="907">
        <v>16</v>
      </c>
      <c r="D12" s="907">
        <v>226.2</v>
      </c>
      <c r="E12" s="907">
        <v>12.8</v>
      </c>
      <c r="F12" s="907">
        <v>233.7</v>
      </c>
      <c r="G12" s="908">
        <v>3.3</v>
      </c>
      <c r="H12" s="9"/>
      <c r="I12" s="9"/>
      <c r="J12" s="9"/>
      <c r="K12" s="9"/>
      <c r="L12" s="9"/>
      <c r="M12" s="9"/>
      <c r="N12" s="9"/>
      <c r="O12" s="9"/>
      <c r="P12" s="9"/>
    </row>
    <row r="13" spans="1:16" ht="24.75" customHeight="1">
      <c r="A13" s="1035" t="s">
        <v>1263</v>
      </c>
      <c r="B13" s="907">
        <v>198.7</v>
      </c>
      <c r="C13" s="907">
        <v>14.2</v>
      </c>
      <c r="D13" s="907">
        <v>222.2</v>
      </c>
      <c r="E13" s="907">
        <v>11.8</v>
      </c>
      <c r="F13" s="907">
        <v>232.6</v>
      </c>
      <c r="G13" s="908">
        <v>4.7</v>
      </c>
      <c r="H13" s="9"/>
      <c r="I13" s="9"/>
      <c r="J13" s="9"/>
      <c r="K13" s="9"/>
      <c r="L13" s="9"/>
      <c r="M13" s="9"/>
      <c r="N13" s="9"/>
      <c r="O13" s="9"/>
      <c r="P13" s="9"/>
    </row>
    <row r="14" spans="1:16" ht="24.75" customHeight="1">
      <c r="A14" s="1035" t="s">
        <v>1264</v>
      </c>
      <c r="B14" s="907">
        <v>197</v>
      </c>
      <c r="C14" s="907">
        <v>12.2</v>
      </c>
      <c r="D14" s="907">
        <v>221.4</v>
      </c>
      <c r="E14" s="907">
        <v>12.4</v>
      </c>
      <c r="F14" s="907">
        <v>235.4</v>
      </c>
      <c r="G14" s="908">
        <v>6.3</v>
      </c>
      <c r="H14" s="9"/>
      <c r="I14" s="9"/>
      <c r="J14" s="9"/>
      <c r="K14" s="9"/>
      <c r="L14" s="9"/>
      <c r="M14" s="9"/>
      <c r="N14" s="9"/>
      <c r="O14" s="9"/>
      <c r="P14" s="9"/>
    </row>
    <row r="15" spans="1:16" ht="24.75" customHeight="1">
      <c r="A15" s="1035" t="s">
        <v>1265</v>
      </c>
      <c r="B15" s="907">
        <v>197.6</v>
      </c>
      <c r="C15" s="907">
        <v>10.9</v>
      </c>
      <c r="D15" s="907">
        <v>220.3</v>
      </c>
      <c r="E15" s="907">
        <v>11.5</v>
      </c>
      <c r="F15" s="907">
        <v>234.8</v>
      </c>
      <c r="G15" s="908">
        <v>6.6</v>
      </c>
      <c r="K15" s="9"/>
      <c r="L15" s="9"/>
      <c r="M15" s="9"/>
      <c r="N15" s="9"/>
      <c r="O15" s="9"/>
      <c r="P15" s="9"/>
    </row>
    <row r="16" spans="1:16" ht="24.75" customHeight="1">
      <c r="A16" s="1035" t="s">
        <v>821</v>
      </c>
      <c r="B16" s="907">
        <v>200.4</v>
      </c>
      <c r="C16" s="907">
        <v>8.4</v>
      </c>
      <c r="D16" s="907">
        <v>221.86945517278622</v>
      </c>
      <c r="E16" s="907">
        <v>10.7</v>
      </c>
      <c r="F16" s="907"/>
      <c r="G16" s="908"/>
      <c r="K16" s="9"/>
      <c r="L16" s="9"/>
      <c r="M16" s="9"/>
      <c r="N16" s="9"/>
      <c r="O16" s="9"/>
      <c r="P16" s="9"/>
    </row>
    <row r="17" spans="1:16" ht="24.75" customHeight="1">
      <c r="A17" s="1035" t="s">
        <v>822</v>
      </c>
      <c r="B17" s="907">
        <v>205.2</v>
      </c>
      <c r="C17" s="907">
        <v>6.3</v>
      </c>
      <c r="D17" s="907">
        <v>223.4</v>
      </c>
      <c r="E17" s="907">
        <v>8.9</v>
      </c>
      <c r="F17" s="907"/>
      <c r="G17" s="908"/>
      <c r="K17" s="9"/>
      <c r="L17" s="9"/>
      <c r="M17" s="9"/>
      <c r="N17" s="9"/>
      <c r="O17" s="9"/>
      <c r="P17" s="9"/>
    </row>
    <row r="18" spans="1:16" ht="24.75" customHeight="1">
      <c r="A18" s="1035" t="s">
        <v>823</v>
      </c>
      <c r="B18" s="907">
        <v>211.8</v>
      </c>
      <c r="C18" s="907">
        <v>7</v>
      </c>
      <c r="D18" s="907">
        <v>227.2</v>
      </c>
      <c r="E18" s="907">
        <v>7.3</v>
      </c>
      <c r="F18" s="907"/>
      <c r="G18" s="908"/>
      <c r="K18" s="9"/>
      <c r="L18" s="9"/>
      <c r="M18" s="9"/>
      <c r="N18" s="9"/>
      <c r="O18" s="9"/>
      <c r="P18" s="9"/>
    </row>
    <row r="19" spans="1:7" ht="24.75" customHeight="1" thickBot="1">
      <c r="A19" s="1166" t="s">
        <v>730</v>
      </c>
      <c r="B19" s="910">
        <v>202.8</v>
      </c>
      <c r="C19" s="910">
        <v>12.6</v>
      </c>
      <c r="D19" s="910">
        <v>222.7</v>
      </c>
      <c r="E19" s="910">
        <v>9.8</v>
      </c>
      <c r="F19" s="910"/>
      <c r="G19" s="911"/>
    </row>
    <row r="20" spans="1:4" ht="19.5" customHeight="1" thickTop="1">
      <c r="A20" s="8" t="s">
        <v>731</v>
      </c>
      <c r="D20" s="9"/>
    </row>
    <row r="21" spans="1:7" ht="19.5" customHeight="1">
      <c r="A21" s="8"/>
      <c r="G21" s="163"/>
    </row>
    <row r="23" spans="1:2" ht="12.75">
      <c r="A23" s="28"/>
      <c r="B23" s="28"/>
    </row>
    <row r="24" spans="1:2" ht="12.75">
      <c r="A24" s="16"/>
      <c r="B24" s="28"/>
    </row>
    <row r="25" spans="1:2" ht="12.75">
      <c r="A25" s="16"/>
      <c r="B25" s="28"/>
    </row>
    <row r="26" spans="1:2" ht="12.75">
      <c r="A26" s="16"/>
      <c r="B26" s="28"/>
    </row>
    <row r="27" spans="1:2" ht="12.75">
      <c r="A27" s="28"/>
      <c r="B27" s="28"/>
    </row>
  </sheetData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workbookViewId="0" topLeftCell="A1">
      <selection activeCell="A1" sqref="A1:M1"/>
    </sheetView>
  </sheetViews>
  <sheetFormatPr defaultColWidth="9.140625" defaultRowHeight="24.75" customHeight="1"/>
  <cols>
    <col min="1" max="1" width="6.28125" style="836" customWidth="1"/>
    <col min="2" max="2" width="34.28125" style="822" bestFit="1" customWidth="1"/>
    <col min="3" max="3" width="7.140625" style="822" customWidth="1"/>
    <col min="4" max="4" width="8.140625" style="822" bestFit="1" customWidth="1"/>
    <col min="5" max="5" width="8.28125" style="822" bestFit="1" customWidth="1"/>
    <col min="6" max="6" width="8.7109375" style="822" customWidth="1"/>
    <col min="7" max="7" width="8.7109375" style="822" bestFit="1" customWidth="1"/>
    <col min="8" max="8" width="8.28125" style="822" bestFit="1" customWidth="1"/>
    <col min="9" max="9" width="8.140625" style="822" bestFit="1" customWidth="1"/>
    <col min="10" max="13" width="7.140625" style="822" bestFit="1" customWidth="1"/>
    <col min="14" max="14" width="5.57421875" style="822" customWidth="1"/>
    <col min="15" max="16384" width="9.140625" style="822" customWidth="1"/>
  </cols>
  <sheetData>
    <row r="1" spans="1:13" ht="12.75">
      <c r="A1" s="1879" t="s">
        <v>1536</v>
      </c>
      <c r="B1" s="1879"/>
      <c r="C1" s="1879"/>
      <c r="D1" s="1879"/>
      <c r="E1" s="1879"/>
      <c r="F1" s="1879"/>
      <c r="G1" s="1879"/>
      <c r="H1" s="1879"/>
      <c r="I1" s="1879"/>
      <c r="J1" s="1879"/>
      <c r="K1" s="1879"/>
      <c r="L1" s="1879"/>
      <c r="M1" s="1879"/>
    </row>
    <row r="2" spans="1:13" ht="12.75">
      <c r="A2" s="1878" t="s">
        <v>1229</v>
      </c>
      <c r="B2" s="1878"/>
      <c r="C2" s="1878"/>
      <c r="D2" s="1878"/>
      <c r="E2" s="1878"/>
      <c r="F2" s="1878"/>
      <c r="G2" s="1878"/>
      <c r="H2" s="1878"/>
      <c r="I2" s="1878"/>
      <c r="J2" s="1878"/>
      <c r="K2" s="1878"/>
      <c r="L2" s="1878"/>
      <c r="M2" s="1878"/>
    </row>
    <row r="3" spans="1:13" ht="12.75">
      <c r="A3" s="1878" t="s">
        <v>762</v>
      </c>
      <c r="B3" s="1878"/>
      <c r="C3" s="1878"/>
      <c r="D3" s="1878"/>
      <c r="E3" s="1878"/>
      <c r="F3" s="1878"/>
      <c r="G3" s="1878"/>
      <c r="H3" s="1878"/>
      <c r="I3" s="1878"/>
      <c r="J3" s="1878"/>
      <c r="K3" s="1878"/>
      <c r="L3" s="1878"/>
      <c r="M3" s="1878"/>
    </row>
    <row r="4" spans="1:13" ht="12.75">
      <c r="A4" s="1878" t="s">
        <v>349</v>
      </c>
      <c r="B4" s="1878"/>
      <c r="C4" s="1878"/>
      <c r="D4" s="1878"/>
      <c r="E4" s="1878"/>
      <c r="F4" s="1878"/>
      <c r="G4" s="1878"/>
      <c r="H4" s="1878"/>
      <c r="I4" s="1878"/>
      <c r="J4" s="1878"/>
      <c r="K4" s="1878"/>
      <c r="L4" s="1878"/>
      <c r="M4" s="1878"/>
    </row>
    <row r="5" spans="1:13" ht="12.75">
      <c r="A5" s="1878" t="s">
        <v>605</v>
      </c>
      <c r="B5" s="1878"/>
      <c r="C5" s="1878"/>
      <c r="D5" s="1878"/>
      <c r="E5" s="1878"/>
      <c r="F5" s="1878"/>
      <c r="G5" s="1878"/>
      <c r="H5" s="1878"/>
      <c r="I5" s="1878"/>
      <c r="J5" s="1878"/>
      <c r="K5" s="1878"/>
      <c r="L5" s="1878"/>
      <c r="M5" s="1878"/>
    </row>
    <row r="6" spans="1:13" ht="13.5" thickBot="1">
      <c r="A6" s="850"/>
      <c r="B6" s="850"/>
      <c r="C6" s="850"/>
      <c r="D6" s="850"/>
      <c r="E6" s="850"/>
      <c r="F6" s="850"/>
      <c r="G6" s="850"/>
      <c r="H6" s="850"/>
      <c r="I6" s="850"/>
      <c r="J6" s="850"/>
      <c r="K6" s="850"/>
      <c r="L6" s="850"/>
      <c r="M6" s="850"/>
    </row>
    <row r="7" spans="1:13" ht="16.5" thickTop="1">
      <c r="A7" s="1885" t="s">
        <v>763</v>
      </c>
      <c r="B7" s="1880" t="s">
        <v>764</v>
      </c>
      <c r="C7" s="854" t="s">
        <v>405</v>
      </c>
      <c r="D7" s="874" t="s">
        <v>1132</v>
      </c>
      <c r="E7" s="1882" t="s">
        <v>1000</v>
      </c>
      <c r="F7" s="1883"/>
      <c r="G7" s="1884" t="s">
        <v>429</v>
      </c>
      <c r="H7" s="1884"/>
      <c r="I7" s="1883"/>
      <c r="J7" s="1888" t="s">
        <v>1219</v>
      </c>
      <c r="K7" s="1889"/>
      <c r="L7" s="1889"/>
      <c r="M7" s="1890"/>
    </row>
    <row r="8" spans="1:13" ht="12.75">
      <c r="A8" s="1886"/>
      <c r="B8" s="1881"/>
      <c r="C8" s="855" t="s">
        <v>406</v>
      </c>
      <c r="D8" s="875" t="s">
        <v>603</v>
      </c>
      <c r="E8" s="875" t="s">
        <v>683</v>
      </c>
      <c r="F8" s="875" t="s">
        <v>603</v>
      </c>
      <c r="G8" s="875" t="s">
        <v>1468</v>
      </c>
      <c r="H8" s="875" t="s">
        <v>683</v>
      </c>
      <c r="I8" s="875" t="s">
        <v>603</v>
      </c>
      <c r="J8" s="1891" t="s">
        <v>766</v>
      </c>
      <c r="K8" s="1891" t="s">
        <v>767</v>
      </c>
      <c r="L8" s="1891" t="s">
        <v>768</v>
      </c>
      <c r="M8" s="1892" t="s">
        <v>769</v>
      </c>
    </row>
    <row r="9" spans="1:13" ht="12.75">
      <c r="A9" s="1887"/>
      <c r="B9" s="876">
        <v>1</v>
      </c>
      <c r="C9" s="877">
        <v>2</v>
      </c>
      <c r="D9" s="876">
        <v>3</v>
      </c>
      <c r="E9" s="876">
        <v>4</v>
      </c>
      <c r="F9" s="876">
        <v>5</v>
      </c>
      <c r="G9" s="878">
        <v>6</v>
      </c>
      <c r="H9" s="879">
        <v>7</v>
      </c>
      <c r="I9" s="879">
        <v>8</v>
      </c>
      <c r="J9" s="1881"/>
      <c r="K9" s="1881"/>
      <c r="L9" s="1881"/>
      <c r="M9" s="1893"/>
    </row>
    <row r="10" spans="1:13" ht="24.75" customHeight="1">
      <c r="A10" s="856"/>
      <c r="B10" s="1072" t="s">
        <v>770</v>
      </c>
      <c r="C10" s="1073">
        <v>100</v>
      </c>
      <c r="D10" s="1074">
        <v>171.7</v>
      </c>
      <c r="E10" s="1074">
        <v>202</v>
      </c>
      <c r="F10" s="1074">
        <v>214.3</v>
      </c>
      <c r="G10" s="1075">
        <v>256.9</v>
      </c>
      <c r="H10" s="1075">
        <v>257.7</v>
      </c>
      <c r="I10" s="1075">
        <v>259.9</v>
      </c>
      <c r="J10" s="1076">
        <v>24.810716365754246</v>
      </c>
      <c r="K10" s="1077">
        <v>6.089108910891099</v>
      </c>
      <c r="L10" s="1077">
        <v>21.278581427904797</v>
      </c>
      <c r="M10" s="1078">
        <v>0.8537058595265705</v>
      </c>
    </row>
    <row r="11" spans="1:13" ht="24.75" customHeight="1">
      <c r="A11" s="843">
        <v>1</v>
      </c>
      <c r="B11" s="857" t="s">
        <v>771</v>
      </c>
      <c r="C11" s="842">
        <v>26.97</v>
      </c>
      <c r="D11" s="860">
        <v>157</v>
      </c>
      <c r="E11" s="860">
        <v>157</v>
      </c>
      <c r="F11" s="860">
        <v>157</v>
      </c>
      <c r="G11" s="861">
        <v>187.3</v>
      </c>
      <c r="H11" s="861">
        <v>187.3</v>
      </c>
      <c r="I11" s="862">
        <v>187.3</v>
      </c>
      <c r="J11" s="858">
        <v>0</v>
      </c>
      <c r="K11" s="858">
        <v>0</v>
      </c>
      <c r="L11" s="858">
        <v>19.299363057324854</v>
      </c>
      <c r="M11" s="859">
        <v>0</v>
      </c>
    </row>
    <row r="12" spans="1:13" ht="7.5" customHeight="1">
      <c r="A12" s="843"/>
      <c r="B12" s="857"/>
      <c r="C12" s="842"/>
      <c r="D12" s="863"/>
      <c r="E12" s="863"/>
      <c r="F12" s="863"/>
      <c r="G12" s="15"/>
      <c r="H12" s="15"/>
      <c r="I12" s="864"/>
      <c r="J12" s="858"/>
      <c r="K12" s="858"/>
      <c r="L12" s="858"/>
      <c r="M12" s="859"/>
    </row>
    <row r="13" spans="1:13" ht="24.75" customHeight="1">
      <c r="A13" s="841"/>
      <c r="B13" s="865" t="s">
        <v>772</v>
      </c>
      <c r="C13" s="844">
        <v>9.8</v>
      </c>
      <c r="D13" s="863">
        <v>150.2</v>
      </c>
      <c r="E13" s="863">
        <v>150.2</v>
      </c>
      <c r="F13" s="863">
        <v>150.2</v>
      </c>
      <c r="G13" s="15">
        <v>177.7</v>
      </c>
      <c r="H13" s="15">
        <v>177.7</v>
      </c>
      <c r="I13" s="864">
        <v>177.7</v>
      </c>
      <c r="J13" s="866">
        <v>0</v>
      </c>
      <c r="K13" s="866">
        <v>0</v>
      </c>
      <c r="L13" s="866">
        <v>18.308921438082564</v>
      </c>
      <c r="M13" s="867">
        <v>0</v>
      </c>
    </row>
    <row r="14" spans="1:13" ht="27.75" customHeight="1">
      <c r="A14" s="841"/>
      <c r="B14" s="865" t="s">
        <v>773</v>
      </c>
      <c r="C14" s="844">
        <v>17.17</v>
      </c>
      <c r="D14" s="863">
        <v>160.9</v>
      </c>
      <c r="E14" s="863">
        <v>160.9</v>
      </c>
      <c r="F14" s="863">
        <v>160.9</v>
      </c>
      <c r="G14" s="15">
        <v>192.8</v>
      </c>
      <c r="H14" s="15">
        <v>192.8</v>
      </c>
      <c r="I14" s="864">
        <v>192.8</v>
      </c>
      <c r="J14" s="866">
        <v>0</v>
      </c>
      <c r="K14" s="866">
        <v>0</v>
      </c>
      <c r="L14" s="866">
        <v>19.825978868862663</v>
      </c>
      <c r="M14" s="867">
        <v>0</v>
      </c>
    </row>
    <row r="15" spans="1:13" ht="9" customHeight="1">
      <c r="A15" s="841"/>
      <c r="B15" s="865"/>
      <c r="C15" s="844"/>
      <c r="D15" s="863"/>
      <c r="E15" s="863"/>
      <c r="F15" s="863"/>
      <c r="G15" s="15"/>
      <c r="H15" s="15"/>
      <c r="I15" s="864"/>
      <c r="J15" s="866"/>
      <c r="K15" s="866"/>
      <c r="L15" s="866"/>
      <c r="M15" s="867"/>
    </row>
    <row r="16" spans="1:13" ht="18.75" customHeight="1">
      <c r="A16" s="843">
        <v>1.1</v>
      </c>
      <c r="B16" s="857" t="s">
        <v>774</v>
      </c>
      <c r="C16" s="845">
        <v>2.82</v>
      </c>
      <c r="D16" s="860">
        <v>199.3</v>
      </c>
      <c r="E16" s="860">
        <v>199.3</v>
      </c>
      <c r="F16" s="860">
        <v>199.3</v>
      </c>
      <c r="G16" s="861">
        <v>236.5</v>
      </c>
      <c r="H16" s="861">
        <v>236.5</v>
      </c>
      <c r="I16" s="862">
        <v>236.5</v>
      </c>
      <c r="J16" s="858">
        <v>0</v>
      </c>
      <c r="K16" s="858">
        <v>0</v>
      </c>
      <c r="L16" s="858">
        <v>18.665328650275967</v>
      </c>
      <c r="M16" s="859">
        <v>0</v>
      </c>
    </row>
    <row r="17" spans="1:13" ht="24.75" customHeight="1">
      <c r="A17" s="843"/>
      <c r="B17" s="865" t="s">
        <v>772</v>
      </c>
      <c r="C17" s="846">
        <v>0.31</v>
      </c>
      <c r="D17" s="863">
        <v>171.5</v>
      </c>
      <c r="E17" s="863">
        <v>171.5</v>
      </c>
      <c r="F17" s="863">
        <v>171.5</v>
      </c>
      <c r="G17" s="15">
        <v>215.4</v>
      </c>
      <c r="H17" s="15">
        <v>215.4</v>
      </c>
      <c r="I17" s="864">
        <v>215.4</v>
      </c>
      <c r="J17" s="866">
        <v>0</v>
      </c>
      <c r="K17" s="866">
        <v>0</v>
      </c>
      <c r="L17" s="866">
        <v>25.59766763848397</v>
      </c>
      <c r="M17" s="867">
        <v>0</v>
      </c>
    </row>
    <row r="18" spans="1:13" ht="24.75" customHeight="1">
      <c r="A18" s="843"/>
      <c r="B18" s="865" t="s">
        <v>773</v>
      </c>
      <c r="C18" s="846">
        <v>2.51</v>
      </c>
      <c r="D18" s="863">
        <v>202.7</v>
      </c>
      <c r="E18" s="863">
        <v>202.7</v>
      </c>
      <c r="F18" s="863">
        <v>202.7</v>
      </c>
      <c r="G18" s="15">
        <v>239.1</v>
      </c>
      <c r="H18" s="15">
        <v>239.1</v>
      </c>
      <c r="I18" s="864">
        <v>239.1</v>
      </c>
      <c r="J18" s="866">
        <v>0</v>
      </c>
      <c r="K18" s="866">
        <v>0</v>
      </c>
      <c r="L18" s="866">
        <v>17.957572767636904</v>
      </c>
      <c r="M18" s="867">
        <v>0</v>
      </c>
    </row>
    <row r="19" spans="1:13" ht="24.75" customHeight="1">
      <c r="A19" s="843">
        <v>1.2</v>
      </c>
      <c r="B19" s="857" t="s">
        <v>775</v>
      </c>
      <c r="C19" s="845">
        <v>1.14</v>
      </c>
      <c r="D19" s="860">
        <v>164.1</v>
      </c>
      <c r="E19" s="860">
        <v>164.1</v>
      </c>
      <c r="F19" s="860">
        <v>164.1</v>
      </c>
      <c r="G19" s="861">
        <v>210</v>
      </c>
      <c r="H19" s="861">
        <v>210</v>
      </c>
      <c r="I19" s="862">
        <v>210</v>
      </c>
      <c r="J19" s="858">
        <v>0</v>
      </c>
      <c r="K19" s="858">
        <v>0</v>
      </c>
      <c r="L19" s="858">
        <v>27.970749542961613</v>
      </c>
      <c r="M19" s="859">
        <v>0</v>
      </c>
    </row>
    <row r="20" spans="1:13" ht="24.75" customHeight="1">
      <c r="A20" s="843"/>
      <c r="B20" s="865" t="s">
        <v>772</v>
      </c>
      <c r="C20" s="846">
        <v>0.19</v>
      </c>
      <c r="D20" s="863">
        <v>161</v>
      </c>
      <c r="E20" s="863">
        <v>161</v>
      </c>
      <c r="F20" s="863">
        <v>161</v>
      </c>
      <c r="G20" s="15">
        <v>187.3</v>
      </c>
      <c r="H20" s="15">
        <v>187.3</v>
      </c>
      <c r="I20" s="864">
        <v>187.3</v>
      </c>
      <c r="J20" s="866">
        <v>0</v>
      </c>
      <c r="K20" s="866">
        <v>0</v>
      </c>
      <c r="L20" s="866">
        <v>16.33540372670808</v>
      </c>
      <c r="M20" s="867">
        <v>0</v>
      </c>
    </row>
    <row r="21" spans="1:13" ht="24.75" customHeight="1">
      <c r="A21" s="843"/>
      <c r="B21" s="865" t="s">
        <v>773</v>
      </c>
      <c r="C21" s="846">
        <v>0.95</v>
      </c>
      <c r="D21" s="863">
        <v>164.7</v>
      </c>
      <c r="E21" s="863">
        <v>164.7</v>
      </c>
      <c r="F21" s="863">
        <v>164.7</v>
      </c>
      <c r="G21" s="15">
        <v>214.5</v>
      </c>
      <c r="H21" s="15">
        <v>214.5</v>
      </c>
      <c r="I21" s="864">
        <v>214.5</v>
      </c>
      <c r="J21" s="866">
        <v>0</v>
      </c>
      <c r="K21" s="866">
        <v>0</v>
      </c>
      <c r="L21" s="866">
        <v>30.236794171220396</v>
      </c>
      <c r="M21" s="867">
        <v>0</v>
      </c>
    </row>
    <row r="22" spans="1:13" ht="24.75" customHeight="1">
      <c r="A22" s="843">
        <v>1.3</v>
      </c>
      <c r="B22" s="857" t="s">
        <v>776</v>
      </c>
      <c r="C22" s="845">
        <v>0.55</v>
      </c>
      <c r="D22" s="860">
        <v>204.1</v>
      </c>
      <c r="E22" s="860">
        <v>204.1</v>
      </c>
      <c r="F22" s="860">
        <v>204.1</v>
      </c>
      <c r="G22" s="861">
        <v>290.6</v>
      </c>
      <c r="H22" s="861">
        <v>290.6</v>
      </c>
      <c r="I22" s="862">
        <v>290.6</v>
      </c>
      <c r="J22" s="858">
        <v>0</v>
      </c>
      <c r="K22" s="858">
        <v>0</v>
      </c>
      <c r="L22" s="858">
        <v>42.38118569328762</v>
      </c>
      <c r="M22" s="859">
        <v>0</v>
      </c>
    </row>
    <row r="23" spans="1:13" ht="24.75" customHeight="1">
      <c r="A23" s="843"/>
      <c r="B23" s="865" t="s">
        <v>772</v>
      </c>
      <c r="C23" s="846">
        <v>0.1</v>
      </c>
      <c r="D23" s="863">
        <v>182.3</v>
      </c>
      <c r="E23" s="863">
        <v>182.3</v>
      </c>
      <c r="F23" s="863">
        <v>182.3</v>
      </c>
      <c r="G23" s="15">
        <v>250</v>
      </c>
      <c r="H23" s="15">
        <v>250</v>
      </c>
      <c r="I23" s="864">
        <v>250</v>
      </c>
      <c r="J23" s="866">
        <v>0</v>
      </c>
      <c r="K23" s="866">
        <v>0</v>
      </c>
      <c r="L23" s="866">
        <v>37.13658804168952</v>
      </c>
      <c r="M23" s="867">
        <v>0</v>
      </c>
    </row>
    <row r="24" spans="1:13" ht="24.75" customHeight="1">
      <c r="A24" s="843"/>
      <c r="B24" s="865" t="s">
        <v>773</v>
      </c>
      <c r="C24" s="846">
        <v>0.45</v>
      </c>
      <c r="D24" s="863">
        <v>209</v>
      </c>
      <c r="E24" s="863">
        <v>209</v>
      </c>
      <c r="F24" s="863">
        <v>209</v>
      </c>
      <c r="G24" s="15">
        <v>299.9</v>
      </c>
      <c r="H24" s="15">
        <v>299.9</v>
      </c>
      <c r="I24" s="864">
        <v>299.9</v>
      </c>
      <c r="J24" s="866">
        <v>0</v>
      </c>
      <c r="K24" s="866">
        <v>0</v>
      </c>
      <c r="L24" s="866">
        <v>43.49282296650716</v>
      </c>
      <c r="M24" s="867">
        <v>0</v>
      </c>
    </row>
    <row r="25" spans="1:13" ht="24.75" customHeight="1">
      <c r="A25" s="843">
        <v>1.4</v>
      </c>
      <c r="B25" s="857" t="s">
        <v>1226</v>
      </c>
      <c r="C25" s="845">
        <v>4.01</v>
      </c>
      <c r="D25" s="860">
        <v>180.2</v>
      </c>
      <c r="E25" s="860">
        <v>180.2</v>
      </c>
      <c r="F25" s="860">
        <v>180.2</v>
      </c>
      <c r="G25" s="861">
        <v>227.9</v>
      </c>
      <c r="H25" s="861">
        <v>227.9</v>
      </c>
      <c r="I25" s="862">
        <v>227.9</v>
      </c>
      <c r="J25" s="858">
        <v>0</v>
      </c>
      <c r="K25" s="858">
        <v>0</v>
      </c>
      <c r="L25" s="858">
        <v>26.47058823529413</v>
      </c>
      <c r="M25" s="859">
        <v>0</v>
      </c>
    </row>
    <row r="26" spans="1:13" ht="24.75" customHeight="1">
      <c r="A26" s="843"/>
      <c r="B26" s="865" t="s">
        <v>772</v>
      </c>
      <c r="C26" s="846">
        <v>0.17</v>
      </c>
      <c r="D26" s="863">
        <v>152.2</v>
      </c>
      <c r="E26" s="863">
        <v>152.2</v>
      </c>
      <c r="F26" s="863">
        <v>152.2</v>
      </c>
      <c r="G26" s="15">
        <v>194.8</v>
      </c>
      <c r="H26" s="15">
        <v>194.8</v>
      </c>
      <c r="I26" s="864">
        <v>194.8</v>
      </c>
      <c r="J26" s="866">
        <v>0</v>
      </c>
      <c r="K26" s="866">
        <v>0</v>
      </c>
      <c r="L26" s="866">
        <v>27.989487516425783</v>
      </c>
      <c r="M26" s="867">
        <v>0</v>
      </c>
    </row>
    <row r="27" spans="1:13" ht="24.75" customHeight="1">
      <c r="A27" s="843"/>
      <c r="B27" s="865" t="s">
        <v>773</v>
      </c>
      <c r="C27" s="846">
        <v>3.84</v>
      </c>
      <c r="D27" s="863">
        <v>181.5</v>
      </c>
      <c r="E27" s="863">
        <v>181.5</v>
      </c>
      <c r="F27" s="863">
        <v>181.5</v>
      </c>
      <c r="G27" s="15">
        <v>229.4</v>
      </c>
      <c r="H27" s="15">
        <v>229.4</v>
      </c>
      <c r="I27" s="864">
        <v>229.4</v>
      </c>
      <c r="J27" s="866">
        <v>0</v>
      </c>
      <c r="K27" s="866">
        <v>0</v>
      </c>
      <c r="L27" s="866">
        <v>26.39118457300276</v>
      </c>
      <c r="M27" s="867">
        <v>0</v>
      </c>
    </row>
    <row r="28" spans="1:13" s="836" customFormat="1" ht="24.75" customHeight="1">
      <c r="A28" s="843">
        <v>1.5</v>
      </c>
      <c r="B28" s="857" t="s">
        <v>777</v>
      </c>
      <c r="C28" s="845">
        <v>10.55</v>
      </c>
      <c r="D28" s="860">
        <v>174.5</v>
      </c>
      <c r="E28" s="860">
        <v>174.5</v>
      </c>
      <c r="F28" s="860">
        <v>174.5</v>
      </c>
      <c r="G28" s="861">
        <v>207.8</v>
      </c>
      <c r="H28" s="861">
        <v>207.8</v>
      </c>
      <c r="I28" s="862">
        <v>207.8</v>
      </c>
      <c r="J28" s="858">
        <v>0</v>
      </c>
      <c r="K28" s="858">
        <v>0</v>
      </c>
      <c r="L28" s="858">
        <v>19.08309455587394</v>
      </c>
      <c r="M28" s="859">
        <v>0</v>
      </c>
    </row>
    <row r="29" spans="1:13" ht="24.75" customHeight="1">
      <c r="A29" s="843"/>
      <c r="B29" s="865" t="s">
        <v>772</v>
      </c>
      <c r="C29" s="846">
        <v>6.8</v>
      </c>
      <c r="D29" s="863">
        <v>164.5</v>
      </c>
      <c r="E29" s="863">
        <v>164.5</v>
      </c>
      <c r="F29" s="863">
        <v>164.5</v>
      </c>
      <c r="G29" s="15">
        <v>194.7</v>
      </c>
      <c r="H29" s="15">
        <v>194.7</v>
      </c>
      <c r="I29" s="864">
        <v>194.7</v>
      </c>
      <c r="J29" s="866">
        <v>0</v>
      </c>
      <c r="K29" s="866">
        <v>0</v>
      </c>
      <c r="L29" s="866">
        <v>18.358662613981764</v>
      </c>
      <c r="M29" s="867">
        <v>0</v>
      </c>
    </row>
    <row r="30" spans="1:15" ht="24.75" customHeight="1">
      <c r="A30" s="843"/>
      <c r="B30" s="865" t="s">
        <v>773</v>
      </c>
      <c r="C30" s="846">
        <v>3.75</v>
      </c>
      <c r="D30" s="863">
        <v>192.8</v>
      </c>
      <c r="E30" s="863">
        <v>192.8</v>
      </c>
      <c r="F30" s="863">
        <v>192.8</v>
      </c>
      <c r="G30" s="15">
        <v>231.6</v>
      </c>
      <c r="H30" s="15">
        <v>231.6</v>
      </c>
      <c r="I30" s="864">
        <v>231.6</v>
      </c>
      <c r="J30" s="866">
        <v>0</v>
      </c>
      <c r="K30" s="866">
        <v>0</v>
      </c>
      <c r="L30" s="866">
        <v>20.124481327800822</v>
      </c>
      <c r="M30" s="867">
        <v>0</v>
      </c>
      <c r="O30" s="851"/>
    </row>
    <row r="31" spans="1:13" s="836" customFormat="1" ht="24.75" customHeight="1">
      <c r="A31" s="843">
        <v>1.6</v>
      </c>
      <c r="B31" s="857" t="s">
        <v>1227</v>
      </c>
      <c r="C31" s="845">
        <v>7.9</v>
      </c>
      <c r="D31" s="860">
        <v>102.5</v>
      </c>
      <c r="E31" s="860">
        <v>102.5</v>
      </c>
      <c r="F31" s="860">
        <v>102.5</v>
      </c>
      <c r="G31" s="861">
        <v>111.3</v>
      </c>
      <c r="H31" s="861">
        <v>111.3</v>
      </c>
      <c r="I31" s="862">
        <v>111.3</v>
      </c>
      <c r="J31" s="858">
        <v>0</v>
      </c>
      <c r="K31" s="858">
        <v>0</v>
      </c>
      <c r="L31" s="858">
        <v>8.585365853658544</v>
      </c>
      <c r="M31" s="859">
        <v>0</v>
      </c>
    </row>
    <row r="32" spans="1:13" ht="24.75" customHeight="1">
      <c r="A32" s="843"/>
      <c r="B32" s="865" t="s">
        <v>772</v>
      </c>
      <c r="C32" s="846">
        <v>2.24</v>
      </c>
      <c r="D32" s="863">
        <v>101.4</v>
      </c>
      <c r="E32" s="863">
        <v>101.4</v>
      </c>
      <c r="F32" s="863">
        <v>101.4</v>
      </c>
      <c r="G32" s="15">
        <v>115.3</v>
      </c>
      <c r="H32" s="15">
        <v>115.3</v>
      </c>
      <c r="I32" s="864">
        <v>115.3</v>
      </c>
      <c r="J32" s="866">
        <v>0</v>
      </c>
      <c r="K32" s="866">
        <v>0</v>
      </c>
      <c r="L32" s="866">
        <v>13.708086785009854</v>
      </c>
      <c r="M32" s="867">
        <v>0</v>
      </c>
    </row>
    <row r="33" spans="1:13" ht="24.75" customHeight="1">
      <c r="A33" s="843"/>
      <c r="B33" s="865" t="s">
        <v>773</v>
      </c>
      <c r="C33" s="846">
        <v>5.66</v>
      </c>
      <c r="D33" s="863">
        <v>102.9</v>
      </c>
      <c r="E33" s="863">
        <v>102.9</v>
      </c>
      <c r="F33" s="863">
        <v>102.9</v>
      </c>
      <c r="G33" s="15">
        <v>109.7</v>
      </c>
      <c r="H33" s="15">
        <v>109.7</v>
      </c>
      <c r="I33" s="864">
        <v>109.7</v>
      </c>
      <c r="J33" s="866">
        <v>0</v>
      </c>
      <c r="K33" s="866">
        <v>0</v>
      </c>
      <c r="L33" s="866">
        <v>6.608357628765788</v>
      </c>
      <c r="M33" s="867">
        <v>0</v>
      </c>
    </row>
    <row r="34" spans="1:13" ht="13.5" customHeight="1">
      <c r="A34" s="843"/>
      <c r="B34" s="865"/>
      <c r="C34" s="846"/>
      <c r="D34" s="863"/>
      <c r="E34" s="863"/>
      <c r="F34" s="863"/>
      <c r="G34" s="15"/>
      <c r="H34" s="15"/>
      <c r="I34" s="864"/>
      <c r="J34" s="866"/>
      <c r="K34" s="866"/>
      <c r="L34" s="866"/>
      <c r="M34" s="867"/>
    </row>
    <row r="35" spans="1:13" s="836" customFormat="1" ht="18.75" customHeight="1">
      <c r="A35" s="843">
        <v>2</v>
      </c>
      <c r="B35" s="857" t="s">
        <v>778</v>
      </c>
      <c r="C35" s="845">
        <v>73.03</v>
      </c>
      <c r="D35" s="860">
        <v>177.2</v>
      </c>
      <c r="E35" s="860">
        <v>218.6</v>
      </c>
      <c r="F35" s="860">
        <v>235.4</v>
      </c>
      <c r="G35" s="861">
        <v>282.5</v>
      </c>
      <c r="H35" s="861">
        <v>283.7</v>
      </c>
      <c r="I35" s="862">
        <v>286.6</v>
      </c>
      <c r="J35" s="858">
        <v>32.844243792325074</v>
      </c>
      <c r="K35" s="858">
        <v>7.685269899359554</v>
      </c>
      <c r="L35" s="858">
        <v>21.750212404418008</v>
      </c>
      <c r="M35" s="859">
        <v>1.0222065562213771</v>
      </c>
    </row>
    <row r="36" spans="1:13" s="836" customFormat="1" ht="10.5" customHeight="1">
      <c r="A36" s="843"/>
      <c r="B36" s="857"/>
      <c r="C36" s="845"/>
      <c r="D36" s="863"/>
      <c r="E36" s="863"/>
      <c r="F36" s="863"/>
      <c r="G36" s="15"/>
      <c r="H36" s="15"/>
      <c r="I36" s="864"/>
      <c r="J36" s="858"/>
      <c r="K36" s="858"/>
      <c r="L36" s="858"/>
      <c r="M36" s="859"/>
    </row>
    <row r="37" spans="1:13" ht="18" customHeight="1">
      <c r="A37" s="843">
        <v>2.1</v>
      </c>
      <c r="B37" s="857" t="s">
        <v>779</v>
      </c>
      <c r="C37" s="845">
        <v>39.49</v>
      </c>
      <c r="D37" s="860">
        <v>191.9</v>
      </c>
      <c r="E37" s="860">
        <v>251.9</v>
      </c>
      <c r="F37" s="860">
        <v>275.7</v>
      </c>
      <c r="G37" s="861">
        <v>318</v>
      </c>
      <c r="H37" s="861">
        <v>320.1</v>
      </c>
      <c r="I37" s="862">
        <v>323.7</v>
      </c>
      <c r="J37" s="858">
        <v>43.668577384054174</v>
      </c>
      <c r="K37" s="858">
        <v>9.44819372766969</v>
      </c>
      <c r="L37" s="858">
        <v>17.41022850924918</v>
      </c>
      <c r="M37" s="859">
        <v>1.1246485473289454</v>
      </c>
    </row>
    <row r="38" spans="1:13" ht="24.75" customHeight="1">
      <c r="A38" s="843"/>
      <c r="B38" s="865" t="s">
        <v>780</v>
      </c>
      <c r="C38" s="844">
        <v>20.49</v>
      </c>
      <c r="D38" s="863">
        <v>194.3</v>
      </c>
      <c r="E38" s="863">
        <v>258.8</v>
      </c>
      <c r="F38" s="863">
        <v>276.5</v>
      </c>
      <c r="G38" s="15">
        <v>318.9</v>
      </c>
      <c r="H38" s="15">
        <v>321</v>
      </c>
      <c r="I38" s="864">
        <v>324</v>
      </c>
      <c r="J38" s="866">
        <v>42.30571281523416</v>
      </c>
      <c r="K38" s="866">
        <v>6.839258114374019</v>
      </c>
      <c r="L38" s="866">
        <v>17.17902350813742</v>
      </c>
      <c r="M38" s="867">
        <v>0.9345794392523317</v>
      </c>
    </row>
    <row r="39" spans="1:13" ht="24.75" customHeight="1">
      <c r="A39" s="843"/>
      <c r="B39" s="865" t="s">
        <v>781</v>
      </c>
      <c r="C39" s="844">
        <v>19</v>
      </c>
      <c r="D39" s="863">
        <v>189.2</v>
      </c>
      <c r="E39" s="863">
        <v>244.4</v>
      </c>
      <c r="F39" s="863">
        <v>274.9</v>
      </c>
      <c r="G39" s="15">
        <v>317.1</v>
      </c>
      <c r="H39" s="15">
        <v>319.2</v>
      </c>
      <c r="I39" s="864">
        <v>323.3</v>
      </c>
      <c r="J39" s="866">
        <v>45.295983086680764</v>
      </c>
      <c r="K39" s="866">
        <v>12.479541734860874</v>
      </c>
      <c r="L39" s="866">
        <v>17.606402328119316</v>
      </c>
      <c r="M39" s="867">
        <v>1.2844611528822156</v>
      </c>
    </row>
    <row r="40" spans="1:13" ht="24.75" customHeight="1">
      <c r="A40" s="843">
        <v>2.2</v>
      </c>
      <c r="B40" s="857" t="s">
        <v>782</v>
      </c>
      <c r="C40" s="845">
        <v>25.25</v>
      </c>
      <c r="D40" s="860">
        <v>159.9</v>
      </c>
      <c r="E40" s="860">
        <v>176.5</v>
      </c>
      <c r="F40" s="860">
        <v>182.4</v>
      </c>
      <c r="G40" s="861">
        <v>237.1</v>
      </c>
      <c r="H40" s="861">
        <v>237.1</v>
      </c>
      <c r="I40" s="862">
        <v>240.1</v>
      </c>
      <c r="J40" s="858">
        <v>14.071294559099428</v>
      </c>
      <c r="K40" s="858">
        <v>3.342776203966011</v>
      </c>
      <c r="L40" s="858">
        <v>31.633771929824547</v>
      </c>
      <c r="M40" s="859">
        <v>1.2652889076339164</v>
      </c>
    </row>
    <row r="41" spans="1:13" ht="24.75" customHeight="1">
      <c r="A41" s="843"/>
      <c r="B41" s="865" t="s">
        <v>783</v>
      </c>
      <c r="C41" s="844">
        <v>6.31</v>
      </c>
      <c r="D41" s="863">
        <v>147.2</v>
      </c>
      <c r="E41" s="863">
        <v>174.3</v>
      </c>
      <c r="F41" s="863">
        <v>179.5</v>
      </c>
      <c r="G41" s="15">
        <v>222.4</v>
      </c>
      <c r="H41" s="15">
        <v>222.4</v>
      </c>
      <c r="I41" s="864">
        <v>224</v>
      </c>
      <c r="J41" s="866">
        <v>21.942934782608717</v>
      </c>
      <c r="K41" s="866">
        <v>2.9833620195066004</v>
      </c>
      <c r="L41" s="866">
        <v>24.791086350974936</v>
      </c>
      <c r="M41" s="867">
        <v>0.7194244604316538</v>
      </c>
    </row>
    <row r="42" spans="1:13" ht="24.75" customHeight="1">
      <c r="A42" s="843"/>
      <c r="B42" s="865" t="s">
        <v>784</v>
      </c>
      <c r="C42" s="844">
        <v>6.31</v>
      </c>
      <c r="D42" s="863">
        <v>157.4</v>
      </c>
      <c r="E42" s="863">
        <v>171.4</v>
      </c>
      <c r="F42" s="863">
        <v>178.3</v>
      </c>
      <c r="G42" s="15">
        <v>232.6</v>
      </c>
      <c r="H42" s="15">
        <v>232.6</v>
      </c>
      <c r="I42" s="864">
        <v>234.4</v>
      </c>
      <c r="J42" s="866">
        <v>13.278271918678513</v>
      </c>
      <c r="K42" s="866">
        <v>4.025670945157529</v>
      </c>
      <c r="L42" s="866">
        <v>31.463825014021324</v>
      </c>
      <c r="M42" s="867">
        <v>0.7738607050730764</v>
      </c>
    </row>
    <row r="43" spans="1:13" ht="24.75" customHeight="1">
      <c r="A43" s="843"/>
      <c r="B43" s="865" t="s">
        <v>785</v>
      </c>
      <c r="C43" s="844">
        <v>6.31</v>
      </c>
      <c r="D43" s="863">
        <v>162.8</v>
      </c>
      <c r="E43" s="863">
        <v>171.5</v>
      </c>
      <c r="F43" s="863">
        <v>176.9</v>
      </c>
      <c r="G43" s="15">
        <v>236.7</v>
      </c>
      <c r="H43" s="15">
        <v>236.7</v>
      </c>
      <c r="I43" s="864">
        <v>239.9</v>
      </c>
      <c r="J43" s="866">
        <v>8.660933660933651</v>
      </c>
      <c r="K43" s="866">
        <v>3.148688046647237</v>
      </c>
      <c r="L43" s="866">
        <v>35.61334087054831</v>
      </c>
      <c r="M43" s="867">
        <v>1.3519222644698061</v>
      </c>
    </row>
    <row r="44" spans="1:13" ht="24.75" customHeight="1">
      <c r="A44" s="843"/>
      <c r="B44" s="865" t="s">
        <v>786</v>
      </c>
      <c r="C44" s="844">
        <v>6.32</v>
      </c>
      <c r="D44" s="863">
        <v>172.2</v>
      </c>
      <c r="E44" s="863">
        <v>188.9</v>
      </c>
      <c r="F44" s="863">
        <v>194.9</v>
      </c>
      <c r="G44" s="15">
        <v>256.6</v>
      </c>
      <c r="H44" s="15">
        <v>256.6</v>
      </c>
      <c r="I44" s="864">
        <v>262.2</v>
      </c>
      <c r="J44" s="866">
        <v>13.182346109175398</v>
      </c>
      <c r="K44" s="866">
        <v>3.176283748014825</v>
      </c>
      <c r="L44" s="866">
        <v>34.5305284761416</v>
      </c>
      <c r="M44" s="867">
        <v>2.1823850350740486</v>
      </c>
    </row>
    <row r="45" spans="1:13" ht="24.75" customHeight="1">
      <c r="A45" s="843">
        <v>2.3</v>
      </c>
      <c r="B45" s="857" t="s">
        <v>787</v>
      </c>
      <c r="C45" s="845">
        <v>8.29</v>
      </c>
      <c r="D45" s="860">
        <v>160</v>
      </c>
      <c r="E45" s="860">
        <v>187.9</v>
      </c>
      <c r="F45" s="860">
        <v>204.7</v>
      </c>
      <c r="G45" s="861">
        <v>251.9</v>
      </c>
      <c r="H45" s="861">
        <v>251.9</v>
      </c>
      <c r="I45" s="862">
        <v>251.9</v>
      </c>
      <c r="J45" s="858">
        <v>27.9375</v>
      </c>
      <c r="K45" s="858">
        <v>8.940926024481087</v>
      </c>
      <c r="L45" s="858">
        <v>23.0581338544211</v>
      </c>
      <c r="M45" s="859">
        <v>0</v>
      </c>
    </row>
    <row r="46" spans="1:13" s="836" customFormat="1" ht="24.75" customHeight="1">
      <c r="A46" s="843"/>
      <c r="B46" s="857" t="s">
        <v>788</v>
      </c>
      <c r="C46" s="845">
        <v>2.76</v>
      </c>
      <c r="D46" s="860">
        <v>154.8</v>
      </c>
      <c r="E46" s="860">
        <v>177.8</v>
      </c>
      <c r="F46" s="860">
        <v>192.2</v>
      </c>
      <c r="G46" s="861">
        <v>238.2</v>
      </c>
      <c r="H46" s="861">
        <v>238.2</v>
      </c>
      <c r="I46" s="862">
        <v>238.2</v>
      </c>
      <c r="J46" s="858">
        <v>24.160206718346245</v>
      </c>
      <c r="K46" s="858">
        <v>8.09898762654666</v>
      </c>
      <c r="L46" s="858">
        <v>23.933402705515093</v>
      </c>
      <c r="M46" s="859">
        <v>0</v>
      </c>
    </row>
    <row r="47" spans="1:13" ht="24.75" customHeight="1">
      <c r="A47" s="843"/>
      <c r="B47" s="865" t="s">
        <v>784</v>
      </c>
      <c r="C47" s="844">
        <v>1.38</v>
      </c>
      <c r="D47" s="863">
        <v>152.4</v>
      </c>
      <c r="E47" s="863">
        <v>176</v>
      </c>
      <c r="F47" s="863">
        <v>188.5</v>
      </c>
      <c r="G47" s="15">
        <v>227.6</v>
      </c>
      <c r="H47" s="15">
        <v>227.6</v>
      </c>
      <c r="I47" s="864">
        <v>227.6</v>
      </c>
      <c r="J47" s="866">
        <v>23.687664041994736</v>
      </c>
      <c r="K47" s="866">
        <v>7.102272727272734</v>
      </c>
      <c r="L47" s="866">
        <v>20.74270557029176</v>
      </c>
      <c r="M47" s="867">
        <v>0</v>
      </c>
    </row>
    <row r="48" spans="1:13" ht="24.75" customHeight="1">
      <c r="A48" s="847"/>
      <c r="B48" s="865" t="s">
        <v>786</v>
      </c>
      <c r="C48" s="844">
        <v>1.38</v>
      </c>
      <c r="D48" s="863">
        <v>157.2</v>
      </c>
      <c r="E48" s="863">
        <v>179.5</v>
      </c>
      <c r="F48" s="863">
        <v>195.8</v>
      </c>
      <c r="G48" s="15">
        <v>248.7</v>
      </c>
      <c r="H48" s="15">
        <v>248.7</v>
      </c>
      <c r="I48" s="864">
        <v>248.7</v>
      </c>
      <c r="J48" s="866">
        <v>24.554707379134882</v>
      </c>
      <c r="K48" s="866">
        <v>9.080779944289702</v>
      </c>
      <c r="L48" s="866">
        <v>27.017364657814085</v>
      </c>
      <c r="M48" s="867">
        <v>0</v>
      </c>
    </row>
    <row r="49" spans="1:13" ht="24.75" customHeight="1">
      <c r="A49" s="843"/>
      <c r="B49" s="857" t="s">
        <v>789</v>
      </c>
      <c r="C49" s="845">
        <v>2.76</v>
      </c>
      <c r="D49" s="860">
        <v>147.3</v>
      </c>
      <c r="E49" s="860">
        <v>170.3</v>
      </c>
      <c r="F49" s="860">
        <v>182</v>
      </c>
      <c r="G49" s="861">
        <v>229.5</v>
      </c>
      <c r="H49" s="861">
        <v>229.5</v>
      </c>
      <c r="I49" s="862">
        <v>229.5</v>
      </c>
      <c r="J49" s="858">
        <v>23.557365919891367</v>
      </c>
      <c r="K49" s="858">
        <v>6.870229007633583</v>
      </c>
      <c r="L49" s="858">
        <v>26.098901098901095</v>
      </c>
      <c r="M49" s="859">
        <v>0</v>
      </c>
    </row>
    <row r="50" spans="1:13" ht="24.75" customHeight="1">
      <c r="A50" s="843"/>
      <c r="B50" s="865" t="s">
        <v>784</v>
      </c>
      <c r="C50" s="844">
        <v>1.38</v>
      </c>
      <c r="D50" s="863">
        <v>144.4</v>
      </c>
      <c r="E50" s="863">
        <v>168.5</v>
      </c>
      <c r="F50" s="863">
        <v>178.4</v>
      </c>
      <c r="G50" s="15">
        <v>218.4</v>
      </c>
      <c r="H50" s="15">
        <v>218.4</v>
      </c>
      <c r="I50" s="864">
        <v>218.4</v>
      </c>
      <c r="J50" s="866">
        <v>23.54570637119113</v>
      </c>
      <c r="K50" s="866">
        <v>5.8753709198813056</v>
      </c>
      <c r="L50" s="866">
        <v>22.421524663677133</v>
      </c>
      <c r="M50" s="867">
        <v>0</v>
      </c>
    </row>
    <row r="51" spans="1:13" ht="24.75" customHeight="1">
      <c r="A51" s="843"/>
      <c r="B51" s="865" t="s">
        <v>786</v>
      </c>
      <c r="C51" s="844">
        <v>1.38</v>
      </c>
      <c r="D51" s="863">
        <v>150.3</v>
      </c>
      <c r="E51" s="863">
        <v>172.1</v>
      </c>
      <c r="F51" s="863">
        <v>185.6</v>
      </c>
      <c r="G51" s="15">
        <v>240.7</v>
      </c>
      <c r="H51" s="15">
        <v>240.7</v>
      </c>
      <c r="I51" s="864">
        <v>240.7</v>
      </c>
      <c r="J51" s="866">
        <v>23.486360612109095</v>
      </c>
      <c r="K51" s="866">
        <v>7.844276583381756</v>
      </c>
      <c r="L51" s="866">
        <v>29.6875</v>
      </c>
      <c r="M51" s="867">
        <v>0</v>
      </c>
    </row>
    <row r="52" spans="1:13" ht="24.75" customHeight="1">
      <c r="A52" s="843"/>
      <c r="B52" s="857" t="s">
        <v>1228</v>
      </c>
      <c r="C52" s="845">
        <v>2.77</v>
      </c>
      <c r="D52" s="860">
        <v>177.7</v>
      </c>
      <c r="E52" s="860">
        <v>215.7</v>
      </c>
      <c r="F52" s="860">
        <v>240</v>
      </c>
      <c r="G52" s="861">
        <v>288</v>
      </c>
      <c r="H52" s="861">
        <v>288</v>
      </c>
      <c r="I52" s="862">
        <v>288</v>
      </c>
      <c r="J52" s="858">
        <v>35.05908835115363</v>
      </c>
      <c r="K52" s="858">
        <v>11.26564673157165</v>
      </c>
      <c r="L52" s="858">
        <v>20</v>
      </c>
      <c r="M52" s="859">
        <v>0</v>
      </c>
    </row>
    <row r="53" spans="1:13" ht="24.75" customHeight="1">
      <c r="A53" s="843"/>
      <c r="B53" s="865" t="s">
        <v>780</v>
      </c>
      <c r="C53" s="844">
        <v>1.38</v>
      </c>
      <c r="D53" s="863">
        <v>175</v>
      </c>
      <c r="E53" s="863">
        <v>217.6</v>
      </c>
      <c r="F53" s="863">
        <v>240.6</v>
      </c>
      <c r="G53" s="15">
        <v>293</v>
      </c>
      <c r="H53" s="15">
        <v>293</v>
      </c>
      <c r="I53" s="864">
        <v>293</v>
      </c>
      <c r="J53" s="866">
        <v>37.485714285714266</v>
      </c>
      <c r="K53" s="866">
        <v>10.569852941176478</v>
      </c>
      <c r="L53" s="866">
        <v>21.778886118038244</v>
      </c>
      <c r="M53" s="867">
        <v>0</v>
      </c>
    </row>
    <row r="54" spans="1:13" ht="24.75" customHeight="1" thickBot="1">
      <c r="A54" s="848"/>
      <c r="B54" s="868" t="s">
        <v>781</v>
      </c>
      <c r="C54" s="849">
        <v>1.39</v>
      </c>
      <c r="D54" s="869">
        <v>180.4</v>
      </c>
      <c r="E54" s="869">
        <v>213.8</v>
      </c>
      <c r="F54" s="869">
        <v>239.4</v>
      </c>
      <c r="G54" s="870">
        <v>283</v>
      </c>
      <c r="H54" s="870">
        <v>283</v>
      </c>
      <c r="I54" s="871">
        <v>283</v>
      </c>
      <c r="J54" s="872">
        <v>32.70509977827052</v>
      </c>
      <c r="K54" s="872">
        <v>11.973807296538808</v>
      </c>
      <c r="L54" s="872">
        <v>18.212197159565562</v>
      </c>
      <c r="M54" s="873">
        <v>0</v>
      </c>
    </row>
    <row r="55" spans="2:13" ht="13.5" thickTop="1">
      <c r="B55" s="852" t="s">
        <v>790</v>
      </c>
      <c r="D55" s="853"/>
      <c r="E55" s="853"/>
      <c r="F55" s="853"/>
      <c r="G55" s="853"/>
      <c r="H55" s="853"/>
      <c r="I55" s="853"/>
      <c r="J55" s="853"/>
      <c r="K55" s="853"/>
      <c r="L55" s="853"/>
      <c r="M55" s="853"/>
    </row>
    <row r="56" spans="4:13" ht="24.75" customHeight="1">
      <c r="D56" s="853"/>
      <c r="E56" s="853"/>
      <c r="F56" s="853"/>
      <c r="G56" s="853"/>
      <c r="H56" s="853"/>
      <c r="I56" s="853"/>
      <c r="J56" s="853"/>
      <c r="K56" s="853"/>
      <c r="L56" s="853"/>
      <c r="M56" s="853"/>
    </row>
    <row r="57" spans="4:13" ht="24.75" customHeight="1">
      <c r="D57" s="853"/>
      <c r="E57" s="853"/>
      <c r="F57" s="853"/>
      <c r="G57" s="853"/>
      <c r="H57" s="853"/>
      <c r="I57" s="853"/>
      <c r="J57" s="853"/>
      <c r="K57" s="853"/>
      <c r="L57" s="853"/>
      <c r="M57" s="853"/>
    </row>
    <row r="58" spans="4:13" ht="24.75" customHeight="1">
      <c r="D58" s="853"/>
      <c r="E58" s="853"/>
      <c r="F58" s="853"/>
      <c r="G58" s="853"/>
      <c r="H58" s="853"/>
      <c r="I58" s="853"/>
      <c r="J58" s="853"/>
      <c r="K58" s="853"/>
      <c r="L58" s="853"/>
      <c r="M58" s="853"/>
    </row>
    <row r="59" spans="4:13" ht="24.75" customHeight="1">
      <c r="D59" s="853"/>
      <c r="E59" s="853"/>
      <c r="F59" s="853"/>
      <c r="G59" s="853"/>
      <c r="H59" s="853"/>
      <c r="I59" s="853"/>
      <c r="J59" s="853"/>
      <c r="K59" s="853"/>
      <c r="L59" s="853"/>
      <c r="M59" s="853"/>
    </row>
    <row r="60" spans="4:13" ht="24.75" customHeight="1">
      <c r="D60" s="853"/>
      <c r="E60" s="853"/>
      <c r="F60" s="853"/>
      <c r="G60" s="853"/>
      <c r="H60" s="853"/>
      <c r="I60" s="853"/>
      <c r="J60" s="853"/>
      <c r="K60" s="853"/>
      <c r="L60" s="853"/>
      <c r="M60" s="853"/>
    </row>
    <row r="61" spans="4:13" ht="24.75" customHeight="1">
      <c r="D61" s="853"/>
      <c r="E61" s="853"/>
      <c r="F61" s="853"/>
      <c r="G61" s="853"/>
      <c r="H61" s="853"/>
      <c r="I61" s="853"/>
      <c r="J61" s="853"/>
      <c r="K61" s="853"/>
      <c r="L61" s="853"/>
      <c r="M61" s="853"/>
    </row>
    <row r="62" spans="4:13" ht="24.75" customHeight="1">
      <c r="D62" s="853"/>
      <c r="E62" s="853"/>
      <c r="F62" s="853"/>
      <c r="G62" s="853"/>
      <c r="H62" s="853"/>
      <c r="I62" s="853"/>
      <c r="J62" s="853"/>
      <c r="K62" s="853"/>
      <c r="L62" s="853"/>
      <c r="M62" s="853"/>
    </row>
    <row r="63" spans="4:13" ht="24.75" customHeight="1">
      <c r="D63" s="853"/>
      <c r="E63" s="853"/>
      <c r="F63" s="853"/>
      <c r="G63" s="853"/>
      <c r="H63" s="853"/>
      <c r="I63" s="853"/>
      <c r="J63" s="853"/>
      <c r="K63" s="853"/>
      <c r="L63" s="853"/>
      <c r="M63" s="853"/>
    </row>
    <row r="64" spans="4:13" ht="24.75" customHeight="1">
      <c r="D64" s="853"/>
      <c r="E64" s="853"/>
      <c r="F64" s="853"/>
      <c r="G64" s="853"/>
      <c r="H64" s="853"/>
      <c r="I64" s="853"/>
      <c r="J64" s="853"/>
      <c r="K64" s="853"/>
      <c r="L64" s="853"/>
      <c r="M64" s="853"/>
    </row>
    <row r="65" spans="4:13" ht="24.75" customHeight="1">
      <c r="D65" s="853"/>
      <c r="E65" s="853"/>
      <c r="F65" s="853"/>
      <c r="G65" s="853"/>
      <c r="H65" s="853"/>
      <c r="I65" s="853"/>
      <c r="J65" s="853"/>
      <c r="K65" s="853"/>
      <c r="L65" s="853"/>
      <c r="M65" s="853"/>
    </row>
    <row r="66" spans="4:13" ht="24.75" customHeight="1">
      <c r="D66" s="853"/>
      <c r="E66" s="853"/>
      <c r="F66" s="853"/>
      <c r="G66" s="853"/>
      <c r="H66" s="853"/>
      <c r="I66" s="853"/>
      <c r="J66" s="853"/>
      <c r="K66" s="853"/>
      <c r="L66" s="853"/>
      <c r="M66" s="853"/>
    </row>
    <row r="67" spans="4:13" ht="24.75" customHeight="1">
      <c r="D67" s="853"/>
      <c r="E67" s="853"/>
      <c r="F67" s="853"/>
      <c r="G67" s="853"/>
      <c r="H67" s="853"/>
      <c r="I67" s="853"/>
      <c r="J67" s="853"/>
      <c r="K67" s="853"/>
      <c r="L67" s="853"/>
      <c r="M67" s="853"/>
    </row>
    <row r="68" spans="4:13" ht="24.75" customHeight="1">
      <c r="D68" s="853"/>
      <c r="E68" s="853"/>
      <c r="F68" s="853"/>
      <c r="G68" s="853"/>
      <c r="H68" s="853"/>
      <c r="I68" s="853"/>
      <c r="J68" s="853"/>
      <c r="K68" s="853"/>
      <c r="L68" s="853"/>
      <c r="M68" s="853"/>
    </row>
    <row r="69" spans="4:13" ht="24.75" customHeight="1">
      <c r="D69" s="853"/>
      <c r="E69" s="853"/>
      <c r="F69" s="853"/>
      <c r="G69" s="853"/>
      <c r="H69" s="853"/>
      <c r="I69" s="853"/>
      <c r="J69" s="853"/>
      <c r="K69" s="853"/>
      <c r="L69" s="853"/>
      <c r="M69" s="853"/>
    </row>
    <row r="70" spans="4:13" ht="24.75" customHeight="1">
      <c r="D70" s="853"/>
      <c r="E70" s="853"/>
      <c r="F70" s="853"/>
      <c r="G70" s="853"/>
      <c r="H70" s="853"/>
      <c r="I70" s="853"/>
      <c r="J70" s="853"/>
      <c r="K70" s="853"/>
      <c r="L70" s="853"/>
      <c r="M70" s="853"/>
    </row>
    <row r="71" spans="4:13" ht="24.75" customHeight="1">
      <c r="D71" s="853"/>
      <c r="E71" s="853"/>
      <c r="F71" s="853"/>
      <c r="G71" s="853"/>
      <c r="H71" s="853"/>
      <c r="I71" s="853"/>
      <c r="J71" s="853"/>
      <c r="K71" s="853"/>
      <c r="L71" s="853"/>
      <c r="M71" s="853"/>
    </row>
    <row r="72" spans="4:13" ht="24.75" customHeight="1">
      <c r="D72" s="853"/>
      <c r="E72" s="853"/>
      <c r="F72" s="853"/>
      <c r="G72" s="853"/>
      <c r="H72" s="853"/>
      <c r="I72" s="853"/>
      <c r="J72" s="853"/>
      <c r="K72" s="853"/>
      <c r="L72" s="853"/>
      <c r="M72" s="853"/>
    </row>
    <row r="73" spans="4:13" ht="24.75" customHeight="1">
      <c r="D73" s="853"/>
      <c r="E73" s="853"/>
      <c r="F73" s="853"/>
      <c r="G73" s="853"/>
      <c r="H73" s="853"/>
      <c r="I73" s="853"/>
      <c r="J73" s="853"/>
      <c r="K73" s="853"/>
      <c r="L73" s="853"/>
      <c r="M73" s="853"/>
    </row>
    <row r="74" spans="4:13" ht="24.75" customHeight="1">
      <c r="D74" s="853"/>
      <c r="E74" s="853"/>
      <c r="F74" s="853"/>
      <c r="G74" s="853"/>
      <c r="H74" s="853"/>
      <c r="I74" s="853"/>
      <c r="J74" s="853"/>
      <c r="K74" s="853"/>
      <c r="L74" s="853"/>
      <c r="M74" s="853"/>
    </row>
    <row r="75" spans="4:13" ht="24.75" customHeight="1">
      <c r="D75" s="853"/>
      <c r="E75" s="853"/>
      <c r="F75" s="853"/>
      <c r="G75" s="853"/>
      <c r="H75" s="853"/>
      <c r="I75" s="853"/>
      <c r="J75" s="853"/>
      <c r="K75" s="853"/>
      <c r="L75" s="853"/>
      <c r="M75" s="853"/>
    </row>
    <row r="76" spans="4:13" ht="24.75" customHeight="1">
      <c r="D76" s="853"/>
      <c r="E76" s="853"/>
      <c r="F76" s="853"/>
      <c r="G76" s="853"/>
      <c r="H76" s="853"/>
      <c r="I76" s="853"/>
      <c r="J76" s="853"/>
      <c r="K76" s="853"/>
      <c r="L76" s="853"/>
      <c r="M76" s="853"/>
    </row>
    <row r="77" spans="4:13" ht="24.75" customHeight="1">
      <c r="D77" s="853"/>
      <c r="E77" s="853"/>
      <c r="F77" s="853"/>
      <c r="G77" s="853"/>
      <c r="H77" s="853"/>
      <c r="I77" s="853"/>
      <c r="J77" s="853"/>
      <c r="K77" s="853"/>
      <c r="L77" s="853"/>
      <c r="M77" s="853"/>
    </row>
    <row r="78" spans="4:13" ht="24.75" customHeight="1">
      <c r="D78" s="853"/>
      <c r="E78" s="853"/>
      <c r="F78" s="853"/>
      <c r="G78" s="853"/>
      <c r="H78" s="853"/>
      <c r="I78" s="853"/>
      <c r="J78" s="853"/>
      <c r="K78" s="853"/>
      <c r="L78" s="853"/>
      <c r="M78" s="853"/>
    </row>
    <row r="79" spans="4:13" ht="24.75" customHeight="1">
      <c r="D79" s="853"/>
      <c r="E79" s="853"/>
      <c r="F79" s="853"/>
      <c r="G79" s="853"/>
      <c r="H79" s="853"/>
      <c r="I79" s="853"/>
      <c r="J79" s="853"/>
      <c r="K79" s="853"/>
      <c r="L79" s="853"/>
      <c r="M79" s="853"/>
    </row>
    <row r="80" spans="4:13" ht="24.75" customHeight="1">
      <c r="D80" s="853"/>
      <c r="E80" s="853"/>
      <c r="F80" s="853"/>
      <c r="G80" s="853"/>
      <c r="H80" s="853"/>
      <c r="I80" s="853"/>
      <c r="J80" s="853"/>
      <c r="K80" s="853"/>
      <c r="L80" s="853"/>
      <c r="M80" s="853"/>
    </row>
    <row r="81" spans="4:13" ht="24.75" customHeight="1">
      <c r="D81" s="853"/>
      <c r="E81" s="853"/>
      <c r="F81" s="853"/>
      <c r="G81" s="853"/>
      <c r="H81" s="853"/>
      <c r="I81" s="853"/>
      <c r="J81" s="853"/>
      <c r="K81" s="853"/>
      <c r="L81" s="853"/>
      <c r="M81" s="853"/>
    </row>
    <row r="82" spans="4:13" ht="24.75" customHeight="1">
      <c r="D82" s="853"/>
      <c r="E82" s="853"/>
      <c r="F82" s="853"/>
      <c r="G82" s="853"/>
      <c r="H82" s="853"/>
      <c r="I82" s="853"/>
      <c r="J82" s="853"/>
      <c r="K82" s="853"/>
      <c r="L82" s="853"/>
      <c r="M82" s="853"/>
    </row>
    <row r="83" spans="4:13" ht="24.75" customHeight="1">
      <c r="D83" s="853"/>
      <c r="E83" s="853"/>
      <c r="F83" s="853"/>
      <c r="G83" s="853"/>
      <c r="H83" s="853"/>
      <c r="I83" s="853"/>
      <c r="J83" s="853"/>
      <c r="K83" s="853"/>
      <c r="L83" s="853"/>
      <c r="M83" s="853"/>
    </row>
    <row r="84" spans="4:13" ht="24.75" customHeight="1">
      <c r="D84" s="853"/>
      <c r="E84" s="853"/>
      <c r="F84" s="853"/>
      <c r="G84" s="853"/>
      <c r="H84" s="853"/>
      <c r="I84" s="853"/>
      <c r="J84" s="853"/>
      <c r="K84" s="853"/>
      <c r="L84" s="853"/>
      <c r="M84" s="853"/>
    </row>
    <row r="85" spans="4:13" ht="24.75" customHeight="1">
      <c r="D85" s="853"/>
      <c r="E85" s="853"/>
      <c r="F85" s="853"/>
      <c r="G85" s="853"/>
      <c r="H85" s="853"/>
      <c r="I85" s="853"/>
      <c r="J85" s="853"/>
      <c r="K85" s="853"/>
      <c r="L85" s="853"/>
      <c r="M85" s="853"/>
    </row>
    <row r="86" spans="4:13" ht="24.75" customHeight="1">
      <c r="D86" s="853"/>
      <c r="E86" s="853"/>
      <c r="F86" s="853"/>
      <c r="G86" s="853"/>
      <c r="H86" s="853"/>
      <c r="I86" s="853"/>
      <c r="J86" s="853"/>
      <c r="K86" s="853"/>
      <c r="L86" s="853"/>
      <c r="M86" s="853"/>
    </row>
    <row r="87" spans="4:13" ht="24.75" customHeight="1">
      <c r="D87" s="853"/>
      <c r="E87" s="853"/>
      <c r="F87" s="853"/>
      <c r="G87" s="853"/>
      <c r="H87" s="853"/>
      <c r="I87" s="853"/>
      <c r="J87" s="853"/>
      <c r="K87" s="853"/>
      <c r="L87" s="853"/>
      <c r="M87" s="853"/>
    </row>
    <row r="88" spans="4:13" ht="24.75" customHeight="1">
      <c r="D88" s="853"/>
      <c r="E88" s="853"/>
      <c r="F88" s="853"/>
      <c r="G88" s="853"/>
      <c r="H88" s="853"/>
      <c r="I88" s="853"/>
      <c r="J88" s="853"/>
      <c r="K88" s="853"/>
      <c r="L88" s="853"/>
      <c r="M88" s="853"/>
    </row>
    <row r="89" spans="4:13" ht="24.75" customHeight="1">
      <c r="D89" s="853"/>
      <c r="E89" s="853"/>
      <c r="F89" s="853"/>
      <c r="G89" s="853"/>
      <c r="H89" s="853"/>
      <c r="I89" s="853"/>
      <c r="J89" s="853"/>
      <c r="K89" s="853"/>
      <c r="L89" s="853"/>
      <c r="M89" s="853"/>
    </row>
    <row r="90" spans="4:13" ht="24.75" customHeight="1">
      <c r="D90" s="853"/>
      <c r="E90" s="853"/>
      <c r="F90" s="853"/>
      <c r="G90" s="853"/>
      <c r="H90" s="853"/>
      <c r="I90" s="853"/>
      <c r="J90" s="853"/>
      <c r="K90" s="853"/>
      <c r="L90" s="853"/>
      <c r="M90" s="853"/>
    </row>
    <row r="91" spans="4:13" ht="24.75" customHeight="1">
      <c r="D91" s="853"/>
      <c r="E91" s="853"/>
      <c r="F91" s="853"/>
      <c r="G91" s="853"/>
      <c r="H91" s="853"/>
      <c r="I91" s="853"/>
      <c r="J91" s="853"/>
      <c r="K91" s="853"/>
      <c r="L91" s="853"/>
      <c r="M91" s="853"/>
    </row>
    <row r="92" spans="4:13" ht="24.75" customHeight="1">
      <c r="D92" s="853"/>
      <c r="E92" s="853"/>
      <c r="F92" s="853"/>
      <c r="G92" s="853"/>
      <c r="H92" s="853"/>
      <c r="I92" s="853"/>
      <c r="J92" s="853"/>
      <c r="K92" s="853"/>
      <c r="L92" s="853"/>
      <c r="M92" s="853"/>
    </row>
    <row r="93" spans="4:13" ht="24.75" customHeight="1">
      <c r="D93" s="853"/>
      <c r="E93" s="853"/>
      <c r="F93" s="853"/>
      <c r="G93" s="853"/>
      <c r="H93" s="853"/>
      <c r="I93" s="853"/>
      <c r="J93" s="853"/>
      <c r="K93" s="853"/>
      <c r="L93" s="853"/>
      <c r="M93" s="853"/>
    </row>
    <row r="94" spans="4:13" ht="24.75" customHeight="1">
      <c r="D94" s="853"/>
      <c r="E94" s="853"/>
      <c r="F94" s="853"/>
      <c r="G94" s="853"/>
      <c r="H94" s="853"/>
      <c r="I94" s="853"/>
      <c r="J94" s="853"/>
      <c r="K94" s="853"/>
      <c r="L94" s="853"/>
      <c r="M94" s="853"/>
    </row>
    <row r="95" spans="4:13" ht="24.75" customHeight="1">
      <c r="D95" s="853"/>
      <c r="E95" s="853"/>
      <c r="F95" s="853"/>
      <c r="G95" s="853"/>
      <c r="H95" s="853"/>
      <c r="I95" s="853"/>
      <c r="J95" s="853"/>
      <c r="K95" s="853"/>
      <c r="L95" s="853"/>
      <c r="M95" s="853"/>
    </row>
    <row r="96" spans="4:13" ht="24.75" customHeight="1">
      <c r="D96" s="853"/>
      <c r="E96" s="853"/>
      <c r="F96" s="853"/>
      <c r="G96" s="853"/>
      <c r="H96" s="853"/>
      <c r="I96" s="853"/>
      <c r="J96" s="853"/>
      <c r="K96" s="853"/>
      <c r="L96" s="853"/>
      <c r="M96" s="853"/>
    </row>
    <row r="97" spans="4:13" ht="24.75" customHeight="1">
      <c r="D97" s="853"/>
      <c r="E97" s="853"/>
      <c r="F97" s="853"/>
      <c r="G97" s="853"/>
      <c r="H97" s="853"/>
      <c r="I97" s="853"/>
      <c r="J97" s="853"/>
      <c r="K97" s="853"/>
      <c r="L97" s="853"/>
      <c r="M97" s="853"/>
    </row>
    <row r="98" spans="4:13" ht="24.75" customHeight="1">
      <c r="D98" s="853"/>
      <c r="E98" s="853"/>
      <c r="F98" s="853"/>
      <c r="G98" s="853"/>
      <c r="H98" s="853"/>
      <c r="I98" s="853"/>
      <c r="J98" s="853"/>
      <c r="K98" s="853"/>
      <c r="L98" s="853"/>
      <c r="M98" s="853"/>
    </row>
    <row r="99" spans="4:13" ht="24.75" customHeight="1">
      <c r="D99" s="853"/>
      <c r="E99" s="853"/>
      <c r="F99" s="853"/>
      <c r="G99" s="853"/>
      <c r="H99" s="853"/>
      <c r="I99" s="853"/>
      <c r="J99" s="853"/>
      <c r="K99" s="853"/>
      <c r="L99" s="853"/>
      <c r="M99" s="853"/>
    </row>
    <row r="100" spans="4:13" ht="24.75" customHeight="1">
      <c r="D100" s="853"/>
      <c r="E100" s="853"/>
      <c r="F100" s="853"/>
      <c r="G100" s="853"/>
      <c r="H100" s="853"/>
      <c r="I100" s="853"/>
      <c r="J100" s="853"/>
      <c r="K100" s="853"/>
      <c r="L100" s="853"/>
      <c r="M100" s="853"/>
    </row>
    <row r="101" spans="4:13" ht="24.75" customHeight="1">
      <c r="D101" s="853"/>
      <c r="E101" s="853"/>
      <c r="F101" s="853"/>
      <c r="G101" s="853"/>
      <c r="H101" s="853"/>
      <c r="I101" s="853"/>
      <c r="J101" s="853"/>
      <c r="K101" s="853"/>
      <c r="L101" s="853"/>
      <c r="M101" s="853"/>
    </row>
    <row r="102" spans="4:13" ht="24.75" customHeight="1">
      <c r="D102" s="853"/>
      <c r="E102" s="853"/>
      <c r="F102" s="853"/>
      <c r="G102" s="853"/>
      <c r="H102" s="853"/>
      <c r="I102" s="853"/>
      <c r="J102" s="853"/>
      <c r="K102" s="853"/>
      <c r="L102" s="853"/>
      <c r="M102" s="853"/>
    </row>
    <row r="103" spans="4:13" ht="24.75" customHeight="1">
      <c r="D103" s="853"/>
      <c r="E103" s="853"/>
      <c r="F103" s="853"/>
      <c r="G103" s="853"/>
      <c r="H103" s="853"/>
      <c r="I103" s="853"/>
      <c r="J103" s="853"/>
      <c r="K103" s="853"/>
      <c r="L103" s="853"/>
      <c r="M103" s="853"/>
    </row>
    <row r="104" spans="4:13" ht="24.75" customHeight="1">
      <c r="D104" s="853"/>
      <c r="E104" s="853"/>
      <c r="F104" s="853"/>
      <c r="G104" s="853"/>
      <c r="H104" s="853"/>
      <c r="I104" s="853"/>
      <c r="J104" s="853"/>
      <c r="K104" s="853"/>
      <c r="L104" s="853"/>
      <c r="M104" s="853"/>
    </row>
    <row r="105" spans="4:13" ht="24.75" customHeight="1">
      <c r="D105" s="853"/>
      <c r="E105" s="853"/>
      <c r="F105" s="853"/>
      <c r="G105" s="853"/>
      <c r="H105" s="853"/>
      <c r="I105" s="853"/>
      <c r="J105" s="853"/>
      <c r="K105" s="853"/>
      <c r="L105" s="853"/>
      <c r="M105" s="853"/>
    </row>
    <row r="106" spans="4:13" ht="24.75" customHeight="1">
      <c r="D106" s="853"/>
      <c r="E106" s="853"/>
      <c r="F106" s="853"/>
      <c r="G106" s="853"/>
      <c r="H106" s="853"/>
      <c r="I106" s="853"/>
      <c r="J106" s="853"/>
      <c r="K106" s="853"/>
      <c r="L106" s="853"/>
      <c r="M106" s="853"/>
    </row>
    <row r="107" spans="4:13" ht="24.75" customHeight="1">
      <c r="D107" s="853"/>
      <c r="E107" s="853"/>
      <c r="F107" s="853"/>
      <c r="G107" s="853"/>
      <c r="H107" s="853"/>
      <c r="I107" s="853"/>
      <c r="J107" s="853"/>
      <c r="K107" s="853"/>
      <c r="L107" s="853"/>
      <c r="M107" s="853"/>
    </row>
    <row r="108" spans="4:13" ht="24.75" customHeight="1">
      <c r="D108" s="853"/>
      <c r="E108" s="853"/>
      <c r="F108" s="853"/>
      <c r="G108" s="853"/>
      <c r="H108" s="853"/>
      <c r="I108" s="853"/>
      <c r="J108" s="853"/>
      <c r="K108" s="853"/>
      <c r="L108" s="853"/>
      <c r="M108" s="853"/>
    </row>
    <row r="109" spans="4:13" ht="24.75" customHeight="1">
      <c r="D109" s="853"/>
      <c r="E109" s="853"/>
      <c r="F109" s="853"/>
      <c r="G109" s="853"/>
      <c r="H109" s="853"/>
      <c r="I109" s="853"/>
      <c r="J109" s="853"/>
      <c r="K109" s="853"/>
      <c r="L109" s="853"/>
      <c r="M109" s="853"/>
    </row>
    <row r="110" spans="4:13" ht="24.75" customHeight="1">
      <c r="D110" s="853"/>
      <c r="E110" s="853"/>
      <c r="F110" s="853"/>
      <c r="G110" s="853"/>
      <c r="H110" s="853"/>
      <c r="I110" s="853"/>
      <c r="J110" s="853"/>
      <c r="K110" s="853"/>
      <c r="L110" s="853"/>
      <c r="M110" s="853"/>
    </row>
    <row r="111" spans="4:13" ht="24.75" customHeight="1">
      <c r="D111" s="853"/>
      <c r="E111" s="853"/>
      <c r="F111" s="853"/>
      <c r="G111" s="853"/>
      <c r="H111" s="853"/>
      <c r="I111" s="853"/>
      <c r="J111" s="853"/>
      <c r="K111" s="853"/>
      <c r="L111" s="853"/>
      <c r="M111" s="853"/>
    </row>
    <row r="112" spans="4:13" ht="24.75" customHeight="1">
      <c r="D112" s="853"/>
      <c r="E112" s="853"/>
      <c r="F112" s="853"/>
      <c r="G112" s="853"/>
      <c r="H112" s="853"/>
      <c r="I112" s="853"/>
      <c r="J112" s="853"/>
      <c r="K112" s="853"/>
      <c r="L112" s="853"/>
      <c r="M112" s="853"/>
    </row>
    <row r="113" spans="4:13" ht="24.75" customHeight="1">
      <c r="D113" s="853"/>
      <c r="E113" s="853"/>
      <c r="F113" s="853"/>
      <c r="G113" s="853"/>
      <c r="H113" s="853"/>
      <c r="I113" s="853"/>
      <c r="J113" s="853"/>
      <c r="K113" s="853"/>
      <c r="L113" s="853"/>
      <c r="M113" s="853"/>
    </row>
    <row r="114" spans="4:13" ht="24.75" customHeight="1">
      <c r="D114" s="853"/>
      <c r="E114" s="853"/>
      <c r="F114" s="853"/>
      <c r="G114" s="853"/>
      <c r="H114" s="853"/>
      <c r="I114" s="853"/>
      <c r="J114" s="853"/>
      <c r="K114" s="853"/>
      <c r="L114" s="853"/>
      <c r="M114" s="853"/>
    </row>
    <row r="115" spans="4:13" ht="24.75" customHeight="1">
      <c r="D115" s="853"/>
      <c r="E115" s="853"/>
      <c r="F115" s="853"/>
      <c r="G115" s="853"/>
      <c r="H115" s="853"/>
      <c r="I115" s="853"/>
      <c r="J115" s="853"/>
      <c r="K115" s="853"/>
      <c r="L115" s="853"/>
      <c r="M115" s="853"/>
    </row>
    <row r="116" spans="4:13" ht="24.75" customHeight="1">
      <c r="D116" s="853"/>
      <c r="E116" s="853"/>
      <c r="F116" s="853"/>
      <c r="G116" s="853"/>
      <c r="H116" s="853"/>
      <c r="I116" s="853"/>
      <c r="J116" s="853"/>
      <c r="K116" s="853"/>
      <c r="L116" s="853"/>
      <c r="M116" s="853"/>
    </row>
    <row r="117" spans="4:13" ht="24.75" customHeight="1">
      <c r="D117" s="853"/>
      <c r="E117" s="853"/>
      <c r="F117" s="853"/>
      <c r="G117" s="853"/>
      <c r="H117" s="853"/>
      <c r="I117" s="853"/>
      <c r="J117" s="853"/>
      <c r="K117" s="853"/>
      <c r="L117" s="853"/>
      <c r="M117" s="853"/>
    </row>
    <row r="118" spans="4:13" ht="24.75" customHeight="1">
      <c r="D118" s="853"/>
      <c r="E118" s="853"/>
      <c r="F118" s="853"/>
      <c r="G118" s="853"/>
      <c r="H118" s="853"/>
      <c r="I118" s="853"/>
      <c r="J118" s="853"/>
      <c r="K118" s="853"/>
      <c r="L118" s="853"/>
      <c r="M118" s="853"/>
    </row>
    <row r="119" spans="4:13" ht="24.75" customHeight="1">
      <c r="D119" s="853"/>
      <c r="E119" s="853"/>
      <c r="F119" s="853"/>
      <c r="G119" s="853"/>
      <c r="H119" s="853"/>
      <c r="I119" s="853"/>
      <c r="J119" s="853"/>
      <c r="K119" s="853"/>
      <c r="L119" s="853"/>
      <c r="M119" s="853"/>
    </row>
    <row r="120" spans="4:13" ht="24.75" customHeight="1">
      <c r="D120" s="853"/>
      <c r="E120" s="853"/>
      <c r="F120" s="853"/>
      <c r="G120" s="853"/>
      <c r="H120" s="853"/>
      <c r="I120" s="853"/>
      <c r="J120" s="853"/>
      <c r="K120" s="853"/>
      <c r="L120" s="853"/>
      <c r="M120" s="853"/>
    </row>
    <row r="121" spans="4:13" ht="24.75" customHeight="1">
      <c r="D121" s="853"/>
      <c r="E121" s="853"/>
      <c r="F121" s="853"/>
      <c r="G121" s="853"/>
      <c r="H121" s="853"/>
      <c r="I121" s="853"/>
      <c r="J121" s="853"/>
      <c r="K121" s="853"/>
      <c r="L121" s="853"/>
      <c r="M121" s="853"/>
    </row>
    <row r="122" spans="4:13" ht="24.75" customHeight="1">
      <c r="D122" s="853"/>
      <c r="E122" s="853"/>
      <c r="F122" s="853"/>
      <c r="G122" s="853"/>
      <c r="H122" s="853"/>
      <c r="I122" s="853"/>
      <c r="J122" s="853"/>
      <c r="K122" s="853"/>
      <c r="L122" s="853"/>
      <c r="M122" s="853"/>
    </row>
    <row r="123" spans="4:13" ht="24.75" customHeight="1">
      <c r="D123" s="853"/>
      <c r="E123" s="853"/>
      <c r="F123" s="853"/>
      <c r="G123" s="853"/>
      <c r="H123" s="853"/>
      <c r="I123" s="853"/>
      <c r="J123" s="853"/>
      <c r="K123" s="853"/>
      <c r="L123" s="853"/>
      <c r="M123" s="853"/>
    </row>
    <row r="124" spans="4:13" ht="24.75" customHeight="1">
      <c r="D124" s="853"/>
      <c r="E124" s="853"/>
      <c r="F124" s="853"/>
      <c r="G124" s="853"/>
      <c r="H124" s="853"/>
      <c r="I124" s="853"/>
      <c r="J124" s="853"/>
      <c r="K124" s="853"/>
      <c r="L124" s="853"/>
      <c r="M124" s="853"/>
    </row>
    <row r="125" spans="4:13" ht="24.75" customHeight="1">
      <c r="D125" s="853"/>
      <c r="E125" s="853"/>
      <c r="F125" s="853"/>
      <c r="G125" s="853"/>
      <c r="H125" s="853"/>
      <c r="I125" s="853"/>
      <c r="J125" s="853"/>
      <c r="K125" s="853"/>
      <c r="L125" s="853"/>
      <c r="M125" s="853"/>
    </row>
    <row r="126" spans="4:13" ht="24.75" customHeight="1">
      <c r="D126" s="853"/>
      <c r="E126" s="853"/>
      <c r="F126" s="853"/>
      <c r="G126" s="853"/>
      <c r="H126" s="853"/>
      <c r="I126" s="853"/>
      <c r="J126" s="853"/>
      <c r="K126" s="853"/>
      <c r="L126" s="853"/>
      <c r="M126" s="853"/>
    </row>
    <row r="127" spans="4:13" ht="24.75" customHeight="1">
      <c r="D127" s="853"/>
      <c r="E127" s="853"/>
      <c r="F127" s="853"/>
      <c r="G127" s="853"/>
      <c r="H127" s="853"/>
      <c r="I127" s="853"/>
      <c r="J127" s="853"/>
      <c r="K127" s="853"/>
      <c r="L127" s="853"/>
      <c r="M127" s="853"/>
    </row>
    <row r="128" spans="4:13" ht="24.75" customHeight="1">
      <c r="D128" s="853"/>
      <c r="E128" s="853"/>
      <c r="F128" s="853"/>
      <c r="G128" s="853"/>
      <c r="H128" s="853"/>
      <c r="I128" s="853"/>
      <c r="J128" s="853"/>
      <c r="K128" s="853"/>
      <c r="L128" s="853"/>
      <c r="M128" s="853"/>
    </row>
    <row r="129" spans="4:13" ht="24.75" customHeight="1">
      <c r="D129" s="853"/>
      <c r="E129" s="853"/>
      <c r="F129" s="853"/>
      <c r="G129" s="853"/>
      <c r="H129" s="853"/>
      <c r="I129" s="853"/>
      <c r="J129" s="853"/>
      <c r="K129" s="853"/>
      <c r="L129" s="853"/>
      <c r="M129" s="853"/>
    </row>
    <row r="130" spans="4:13" ht="24.75" customHeight="1">
      <c r="D130" s="853"/>
      <c r="E130" s="853"/>
      <c r="F130" s="853"/>
      <c r="G130" s="853"/>
      <c r="H130" s="853"/>
      <c r="I130" s="853"/>
      <c r="J130" s="853"/>
      <c r="K130" s="853"/>
      <c r="L130" s="853"/>
      <c r="M130" s="853"/>
    </row>
    <row r="131" spans="4:13" ht="24.75" customHeight="1">
      <c r="D131" s="853"/>
      <c r="E131" s="853"/>
      <c r="F131" s="853"/>
      <c r="G131" s="853"/>
      <c r="H131" s="853"/>
      <c r="I131" s="853"/>
      <c r="J131" s="853"/>
      <c r="K131" s="853"/>
      <c r="L131" s="853"/>
      <c r="M131" s="853"/>
    </row>
    <row r="132" spans="4:13" ht="24.75" customHeight="1">
      <c r="D132" s="853"/>
      <c r="E132" s="853"/>
      <c r="F132" s="853"/>
      <c r="G132" s="853"/>
      <c r="H132" s="853"/>
      <c r="I132" s="853"/>
      <c r="J132" s="853"/>
      <c r="K132" s="853"/>
      <c r="L132" s="853"/>
      <c r="M132" s="853"/>
    </row>
    <row r="133" spans="4:13" ht="24.75" customHeight="1">
      <c r="D133" s="853"/>
      <c r="E133" s="853"/>
      <c r="F133" s="853"/>
      <c r="G133" s="853"/>
      <c r="H133" s="853"/>
      <c r="I133" s="853"/>
      <c r="J133" s="853"/>
      <c r="K133" s="853"/>
      <c r="L133" s="853"/>
      <c r="M133" s="853"/>
    </row>
    <row r="134" spans="4:13" ht="24.75" customHeight="1">
      <c r="D134" s="853"/>
      <c r="E134" s="853"/>
      <c r="F134" s="853"/>
      <c r="G134" s="853"/>
      <c r="H134" s="853"/>
      <c r="I134" s="853"/>
      <c r="J134" s="853"/>
      <c r="K134" s="853"/>
      <c r="L134" s="853"/>
      <c r="M134" s="853"/>
    </row>
    <row r="135" spans="4:13" ht="24.75" customHeight="1">
      <c r="D135" s="853"/>
      <c r="E135" s="853"/>
      <c r="F135" s="853"/>
      <c r="G135" s="853"/>
      <c r="H135" s="853"/>
      <c r="I135" s="853"/>
      <c r="J135" s="853"/>
      <c r="K135" s="853"/>
      <c r="L135" s="853"/>
      <c r="M135" s="853"/>
    </row>
    <row r="136" spans="4:13" ht="24.75" customHeight="1">
      <c r="D136" s="853"/>
      <c r="E136" s="853"/>
      <c r="F136" s="853"/>
      <c r="G136" s="853"/>
      <c r="H136" s="853"/>
      <c r="I136" s="853"/>
      <c r="J136" s="853"/>
      <c r="K136" s="853"/>
      <c r="L136" s="853"/>
      <c r="M136" s="853"/>
    </row>
  </sheetData>
  <mergeCells count="14">
    <mergeCell ref="J7:M7"/>
    <mergeCell ref="J8:J9"/>
    <mergeCell ref="K8:K9"/>
    <mergeCell ref="L8:L9"/>
    <mergeCell ref="M8:M9"/>
    <mergeCell ref="B7:B8"/>
    <mergeCell ref="E7:F7"/>
    <mergeCell ref="G7:I7"/>
    <mergeCell ref="A7:A9"/>
    <mergeCell ref="A5:M5"/>
    <mergeCell ref="A1:M1"/>
    <mergeCell ref="A3:M3"/>
    <mergeCell ref="A4:M4"/>
    <mergeCell ref="A2:M2"/>
  </mergeCells>
  <printOptions horizontalCentered="1"/>
  <pageMargins left="0.75" right="0.75" top="1" bottom="1" header="0.5" footer="0.5"/>
  <pageSetup fitToHeight="1" fitToWidth="1" horizontalDpi="600" verticalDpi="600" orientation="portrait" scale="5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9"/>
  <sheetViews>
    <sheetView workbookViewId="0" topLeftCell="A16">
      <selection activeCell="U8" sqref="U8"/>
    </sheetView>
  </sheetViews>
  <sheetFormatPr defaultColWidth="11.00390625" defaultRowHeight="12.75"/>
  <cols>
    <col min="1" max="1" width="32.57421875" style="10" customWidth="1"/>
    <col min="2" max="8" width="12.421875" style="10" hidden="1" customWidth="1"/>
    <col min="9" max="12" width="10.7109375" style="10" hidden="1" customWidth="1"/>
    <col min="13" max="13" width="9.28125" style="10" customWidth="1"/>
    <col min="14" max="14" width="10.7109375" style="10" customWidth="1"/>
    <col min="15" max="18" width="10.7109375" style="10" hidden="1" customWidth="1"/>
    <col min="19" max="19" width="10.00390625" style="12" customWidth="1"/>
    <col min="20" max="20" width="0" style="10" hidden="1" customWidth="1"/>
    <col min="21" max="16384" width="11.00390625" style="10" customWidth="1"/>
  </cols>
  <sheetData>
    <row r="1" spans="1:22" s="952" customFormat="1" ht="18.75">
      <c r="A1" s="1900" t="s">
        <v>1537</v>
      </c>
      <c r="B1" s="1900"/>
      <c r="C1" s="1900"/>
      <c r="D1" s="1900"/>
      <c r="E1" s="1900"/>
      <c r="F1" s="1900"/>
      <c r="G1" s="1900"/>
      <c r="H1" s="1900"/>
      <c r="I1" s="1900"/>
      <c r="J1" s="1900"/>
      <c r="K1" s="1900"/>
      <c r="L1" s="1900"/>
      <c r="M1" s="1900"/>
      <c r="N1" s="1900"/>
      <c r="O1" s="1900"/>
      <c r="P1" s="1900"/>
      <c r="Q1" s="1900"/>
      <c r="R1" s="1900"/>
      <c r="S1" s="1900"/>
      <c r="T1" s="1900"/>
      <c r="U1" s="1900"/>
      <c r="V1" s="1900"/>
    </row>
    <row r="2" spans="1:22" s="952" customFormat="1" ht="19.5">
      <c r="A2" s="1901" t="s">
        <v>1126</v>
      </c>
      <c r="B2" s="1901"/>
      <c r="C2" s="1901"/>
      <c r="D2" s="1901"/>
      <c r="E2" s="1901"/>
      <c r="F2" s="1901"/>
      <c r="G2" s="1901"/>
      <c r="H2" s="1901"/>
      <c r="I2" s="1901"/>
      <c r="J2" s="1901"/>
      <c r="K2" s="1901"/>
      <c r="L2" s="1901"/>
      <c r="M2" s="1901"/>
      <c r="N2" s="1901"/>
      <c r="O2" s="1901"/>
      <c r="P2" s="1901"/>
      <c r="Q2" s="1901"/>
      <c r="R2" s="1901"/>
      <c r="S2" s="1901"/>
      <c r="T2" s="1901"/>
      <c r="U2" s="1901"/>
      <c r="V2" s="1901"/>
    </row>
    <row r="3" spans="1:22" s="952" customFormat="1" ht="18.75">
      <c r="A3" s="1902" t="s">
        <v>793</v>
      </c>
      <c r="B3" s="1902"/>
      <c r="C3" s="1902"/>
      <c r="D3" s="1902"/>
      <c r="E3" s="1902"/>
      <c r="F3" s="1902"/>
      <c r="G3" s="1902"/>
      <c r="H3" s="1902"/>
      <c r="I3" s="1902"/>
      <c r="J3" s="1902"/>
      <c r="K3" s="1902"/>
      <c r="L3" s="1902"/>
      <c r="M3" s="1902"/>
      <c r="N3" s="1902"/>
      <c r="O3" s="1902"/>
      <c r="P3" s="1902"/>
      <c r="Q3" s="1902"/>
      <c r="R3" s="1902"/>
      <c r="S3" s="1902"/>
      <c r="T3" s="1902"/>
      <c r="U3" s="1902"/>
      <c r="V3" s="1902"/>
    </row>
    <row r="4" spans="1:22" s="952" customFormat="1" ht="18.75">
      <c r="A4" s="1902" t="s">
        <v>928</v>
      </c>
      <c r="B4" s="1902"/>
      <c r="C4" s="1902"/>
      <c r="D4" s="1902"/>
      <c r="E4" s="1902"/>
      <c r="F4" s="1902"/>
      <c r="G4" s="1902"/>
      <c r="H4" s="1902"/>
      <c r="I4" s="1902"/>
      <c r="J4" s="1902"/>
      <c r="K4" s="1902"/>
      <c r="L4" s="1902"/>
      <c r="M4" s="1902"/>
      <c r="N4" s="1902"/>
      <c r="O4" s="1902"/>
      <c r="P4" s="1902"/>
      <c r="Q4" s="1902"/>
      <c r="R4" s="1902"/>
      <c r="S4" s="1902"/>
      <c r="T4" s="1902"/>
      <c r="U4" s="1902"/>
      <c r="V4" s="1902"/>
    </row>
    <row r="5" spans="1:22" ht="17.25" customHeight="1" thickBot="1">
      <c r="A5" s="1896"/>
      <c r="B5" s="1896"/>
      <c r="C5" s="1896" t="s">
        <v>437</v>
      </c>
      <c r="D5" s="1896"/>
      <c r="E5" s="1896" t="s">
        <v>437</v>
      </c>
      <c r="F5" s="1896"/>
      <c r="G5" s="1896" t="s">
        <v>437</v>
      </c>
      <c r="H5" s="1896"/>
      <c r="I5" s="1896" t="s">
        <v>437</v>
      </c>
      <c r="J5" s="1896"/>
      <c r="K5" s="1896" t="s">
        <v>437</v>
      </c>
      <c r="L5" s="1896"/>
      <c r="M5" s="1896"/>
      <c r="N5" s="1896"/>
      <c r="O5" s="1896" t="s">
        <v>437</v>
      </c>
      <c r="P5" s="1896"/>
      <c r="Q5" s="1896" t="s">
        <v>437</v>
      </c>
      <c r="R5" s="1896"/>
      <c r="S5" s="1896"/>
      <c r="T5" s="1896"/>
      <c r="U5" s="1751" t="s">
        <v>415</v>
      </c>
      <c r="V5" s="1751"/>
    </row>
    <row r="6" spans="1:60" s="21" customFormat="1" ht="13.5" thickTop="1">
      <c r="A6" s="205"/>
      <c r="B6" s="206"/>
      <c r="C6" s="953" t="s">
        <v>1513</v>
      </c>
      <c r="D6" s="953" t="s">
        <v>1518</v>
      </c>
      <c r="E6" s="953" t="s">
        <v>1519</v>
      </c>
      <c r="F6" s="953" t="s">
        <v>1520</v>
      </c>
      <c r="G6" s="953" t="s">
        <v>1521</v>
      </c>
      <c r="H6" s="954" t="s">
        <v>1522</v>
      </c>
      <c r="I6" s="1897" t="s">
        <v>336</v>
      </c>
      <c r="J6" s="1897"/>
      <c r="K6" s="1897"/>
      <c r="L6" s="1897"/>
      <c r="M6" s="1897"/>
      <c r="N6" s="1897"/>
      <c r="O6" s="1897"/>
      <c r="P6" s="1897"/>
      <c r="Q6" s="1897"/>
      <c r="R6" s="1897"/>
      <c r="S6" s="1897"/>
      <c r="T6" s="930"/>
      <c r="U6" s="1898" t="s">
        <v>111</v>
      </c>
      <c r="V6" s="1899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s="21" customFormat="1" ht="15.75">
      <c r="A7" s="955" t="s">
        <v>794</v>
      </c>
      <c r="B7" s="956"/>
      <c r="C7" s="956" t="s">
        <v>336</v>
      </c>
      <c r="D7" s="956" t="s">
        <v>336</v>
      </c>
      <c r="E7" s="956" t="s">
        <v>336</v>
      </c>
      <c r="F7" s="956" t="s">
        <v>336</v>
      </c>
      <c r="G7" s="956" t="s">
        <v>336</v>
      </c>
      <c r="H7" s="956" t="s">
        <v>336</v>
      </c>
      <c r="I7" s="957" t="s">
        <v>1523</v>
      </c>
      <c r="J7" s="957" t="s">
        <v>1524</v>
      </c>
      <c r="K7" s="957" t="s">
        <v>1273</v>
      </c>
      <c r="L7" s="957" t="s">
        <v>1253</v>
      </c>
      <c r="M7" s="957" t="s">
        <v>1132</v>
      </c>
      <c r="N7" s="957" t="s">
        <v>1000</v>
      </c>
      <c r="O7" s="957" t="s">
        <v>1523</v>
      </c>
      <c r="P7" s="957" t="s">
        <v>1524</v>
      </c>
      <c r="Q7" s="957" t="s">
        <v>1273</v>
      </c>
      <c r="R7" s="957" t="s">
        <v>976</v>
      </c>
      <c r="S7" s="957" t="s">
        <v>429</v>
      </c>
      <c r="T7" s="958" t="s">
        <v>1253</v>
      </c>
      <c r="U7" s="958" t="s">
        <v>1000</v>
      </c>
      <c r="V7" s="959" t="s">
        <v>413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22" s="49" customFormat="1" ht="12.75">
      <c r="A8" s="960" t="s">
        <v>795</v>
      </c>
      <c r="B8" s="961"/>
      <c r="C8" s="961"/>
      <c r="D8" s="961"/>
      <c r="E8" s="961"/>
      <c r="F8" s="961"/>
      <c r="G8" s="961"/>
      <c r="H8" s="961"/>
      <c r="I8" s="962">
        <v>57159.3</v>
      </c>
      <c r="J8" s="962">
        <v>62394.9</v>
      </c>
      <c r="K8" s="962" t="e">
        <v>#REF!</v>
      </c>
      <c r="L8" s="963" t="e">
        <v>#REF!</v>
      </c>
      <c r="M8" s="963">
        <v>148403.8</v>
      </c>
      <c r="N8" s="963">
        <v>167620.8</v>
      </c>
      <c r="O8" s="963"/>
      <c r="P8" s="963"/>
      <c r="Q8" s="963"/>
      <c r="R8" s="963"/>
      <c r="S8" s="963">
        <v>199213.5</v>
      </c>
      <c r="T8" s="964"/>
      <c r="U8" s="964">
        <v>12.949129334963132</v>
      </c>
      <c r="V8" s="965">
        <v>18.847720569284974</v>
      </c>
    </row>
    <row r="9" spans="1:22" s="24" customFormat="1" ht="12.75">
      <c r="A9" s="390" t="s">
        <v>796</v>
      </c>
      <c r="B9" s="966"/>
      <c r="C9" s="966"/>
      <c r="D9" s="966"/>
      <c r="E9" s="966"/>
      <c r="F9" s="966"/>
      <c r="G9" s="966"/>
      <c r="H9" s="966"/>
      <c r="I9" s="967" t="s">
        <v>438</v>
      </c>
      <c r="J9" s="967" t="s">
        <v>438</v>
      </c>
      <c r="K9" s="968">
        <v>48840.7</v>
      </c>
      <c r="L9" s="969">
        <v>52463.8</v>
      </c>
      <c r="M9" s="969"/>
      <c r="N9" s="969"/>
      <c r="O9" s="969"/>
      <c r="P9" s="969"/>
      <c r="Q9" s="969"/>
      <c r="R9" s="970"/>
      <c r="S9" s="969">
        <v>159102.5</v>
      </c>
      <c r="T9" s="969"/>
      <c r="U9" s="971" t="s">
        <v>1066</v>
      </c>
      <c r="V9" s="972" t="s">
        <v>1066</v>
      </c>
    </row>
    <row r="10" spans="1:22" s="24" customFormat="1" ht="12.75">
      <c r="A10" s="390" t="s">
        <v>797</v>
      </c>
      <c r="B10" s="966"/>
      <c r="C10" s="966"/>
      <c r="D10" s="966"/>
      <c r="E10" s="966"/>
      <c r="F10" s="966"/>
      <c r="G10" s="966"/>
      <c r="H10" s="966"/>
      <c r="I10" s="967" t="s">
        <v>438</v>
      </c>
      <c r="J10" s="967" t="s">
        <v>438</v>
      </c>
      <c r="K10" s="968">
        <v>10174.1</v>
      </c>
      <c r="L10" s="969">
        <v>13279.3</v>
      </c>
      <c r="M10" s="969"/>
      <c r="N10" s="969"/>
      <c r="O10" s="969"/>
      <c r="P10" s="969"/>
      <c r="Q10" s="969"/>
      <c r="R10" s="970"/>
      <c r="S10" s="969">
        <v>22112.9</v>
      </c>
      <c r="T10" s="969"/>
      <c r="U10" s="971" t="s">
        <v>1066</v>
      </c>
      <c r="V10" s="972" t="s">
        <v>1066</v>
      </c>
    </row>
    <row r="11" spans="1:22" s="977" customFormat="1" ht="12.75">
      <c r="A11" s="973" t="s">
        <v>798</v>
      </c>
      <c r="B11" s="974"/>
      <c r="C11" s="974"/>
      <c r="D11" s="974"/>
      <c r="E11" s="974"/>
      <c r="F11" s="974"/>
      <c r="G11" s="974"/>
      <c r="H11" s="974"/>
      <c r="I11" s="967" t="s">
        <v>438</v>
      </c>
      <c r="J11" s="967" t="s">
        <v>438</v>
      </c>
      <c r="K11" s="975">
        <v>9612</v>
      </c>
      <c r="L11" s="976">
        <v>12759.3</v>
      </c>
      <c r="M11" s="969"/>
      <c r="N11" s="969"/>
      <c r="O11" s="969"/>
      <c r="P11" s="969"/>
      <c r="Q11" s="969"/>
      <c r="R11" s="970"/>
      <c r="S11" s="969">
        <v>19904.2</v>
      </c>
      <c r="T11" s="976"/>
      <c r="U11" s="971" t="s">
        <v>1066</v>
      </c>
      <c r="V11" s="972" t="s">
        <v>1066</v>
      </c>
    </row>
    <row r="12" spans="1:22" s="977" customFormat="1" ht="12.75">
      <c r="A12" s="973" t="s">
        <v>1180</v>
      </c>
      <c r="B12" s="974"/>
      <c r="C12" s="974"/>
      <c r="D12" s="974"/>
      <c r="E12" s="974"/>
      <c r="F12" s="974"/>
      <c r="G12" s="974"/>
      <c r="H12" s="974"/>
      <c r="I12" s="967" t="s">
        <v>438</v>
      </c>
      <c r="J12" s="967" t="s">
        <v>438</v>
      </c>
      <c r="K12" s="975">
        <v>562.1</v>
      </c>
      <c r="L12" s="976">
        <v>520</v>
      </c>
      <c r="M12" s="969"/>
      <c r="N12" s="969"/>
      <c r="O12" s="969"/>
      <c r="P12" s="969"/>
      <c r="Q12" s="969"/>
      <c r="R12" s="970"/>
      <c r="S12" s="969">
        <v>2208.7</v>
      </c>
      <c r="T12" s="976"/>
      <c r="U12" s="971" t="s">
        <v>1066</v>
      </c>
      <c r="V12" s="972" t="s">
        <v>1066</v>
      </c>
    </row>
    <row r="13" spans="1:22" s="977" customFormat="1" ht="12.75">
      <c r="A13" s="390" t="s">
        <v>439</v>
      </c>
      <c r="B13" s="974"/>
      <c r="C13" s="974"/>
      <c r="D13" s="974"/>
      <c r="E13" s="974"/>
      <c r="F13" s="974"/>
      <c r="G13" s="974"/>
      <c r="H13" s="974"/>
      <c r="I13" s="967"/>
      <c r="J13" s="967"/>
      <c r="K13" s="975"/>
      <c r="L13" s="976"/>
      <c r="M13" s="969"/>
      <c r="N13" s="969"/>
      <c r="O13" s="969"/>
      <c r="P13" s="969"/>
      <c r="Q13" s="969"/>
      <c r="R13" s="970"/>
      <c r="S13" s="969">
        <v>17998.1</v>
      </c>
      <c r="T13" s="976"/>
      <c r="U13" s="971" t="s">
        <v>1066</v>
      </c>
      <c r="V13" s="972" t="s">
        <v>1066</v>
      </c>
    </row>
    <row r="14" spans="1:22" s="977" customFormat="1" ht="12.75">
      <c r="A14" s="973" t="s">
        <v>798</v>
      </c>
      <c r="B14" s="974"/>
      <c r="C14" s="974"/>
      <c r="D14" s="974"/>
      <c r="E14" s="974"/>
      <c r="F14" s="974"/>
      <c r="G14" s="974"/>
      <c r="H14" s="974"/>
      <c r="I14" s="967"/>
      <c r="J14" s="967"/>
      <c r="K14" s="975"/>
      <c r="L14" s="976"/>
      <c r="M14" s="969"/>
      <c r="N14" s="969"/>
      <c r="O14" s="969"/>
      <c r="P14" s="969"/>
      <c r="Q14" s="969"/>
      <c r="R14" s="970"/>
      <c r="S14" s="969">
        <v>17449.2</v>
      </c>
      <c r="T14" s="976"/>
      <c r="U14" s="971" t="s">
        <v>1066</v>
      </c>
      <c r="V14" s="972" t="s">
        <v>1066</v>
      </c>
    </row>
    <row r="15" spans="1:22" s="977" customFormat="1" ht="12.75">
      <c r="A15" s="978" t="s">
        <v>1180</v>
      </c>
      <c r="B15" s="979"/>
      <c r="C15" s="979"/>
      <c r="D15" s="979"/>
      <c r="E15" s="979"/>
      <c r="F15" s="979"/>
      <c r="G15" s="979"/>
      <c r="H15" s="979"/>
      <c r="I15" s="980"/>
      <c r="J15" s="980"/>
      <c r="K15" s="981"/>
      <c r="L15" s="982"/>
      <c r="M15" s="983"/>
      <c r="N15" s="983"/>
      <c r="O15" s="983"/>
      <c r="P15" s="983"/>
      <c r="Q15" s="983"/>
      <c r="R15" s="984"/>
      <c r="S15" s="983">
        <v>548.9</v>
      </c>
      <c r="T15" s="982"/>
      <c r="U15" s="985" t="s">
        <v>1066</v>
      </c>
      <c r="V15" s="986" t="s">
        <v>1066</v>
      </c>
    </row>
    <row r="16" spans="1:22" s="49" customFormat="1" ht="12.75">
      <c r="A16" s="987" t="s">
        <v>803</v>
      </c>
      <c r="B16" s="988"/>
      <c r="C16" s="988"/>
      <c r="D16" s="988"/>
      <c r="E16" s="988"/>
      <c r="F16" s="988"/>
      <c r="G16" s="988"/>
      <c r="H16" s="988"/>
      <c r="I16" s="989">
        <v>6442.3</v>
      </c>
      <c r="J16" s="989">
        <v>7465.6</v>
      </c>
      <c r="K16" s="989">
        <v>7734.5</v>
      </c>
      <c r="L16" s="990">
        <v>8313.9</v>
      </c>
      <c r="M16" s="990">
        <v>18485.3</v>
      </c>
      <c r="N16" s="990">
        <v>16919.2</v>
      </c>
      <c r="O16" s="990"/>
      <c r="P16" s="990"/>
      <c r="Q16" s="990"/>
      <c r="R16" s="990"/>
      <c r="S16" s="990">
        <v>16748.3</v>
      </c>
      <c r="T16" s="991" t="e">
        <v>#REF!</v>
      </c>
      <c r="U16" s="991">
        <v>-8.472137319924471</v>
      </c>
      <c r="V16" s="992">
        <v>-1.0100950399546207</v>
      </c>
    </row>
    <row r="17" spans="1:22" s="24" customFormat="1" ht="12.75">
      <c r="A17" s="390" t="s">
        <v>796</v>
      </c>
      <c r="B17" s="966"/>
      <c r="C17" s="966"/>
      <c r="D17" s="966"/>
      <c r="E17" s="966"/>
      <c r="F17" s="966"/>
      <c r="G17" s="966"/>
      <c r="H17" s="966"/>
      <c r="I17" s="967" t="s">
        <v>438</v>
      </c>
      <c r="J17" s="967" t="s">
        <v>438</v>
      </c>
      <c r="K17" s="968">
        <v>5689.4</v>
      </c>
      <c r="L17" s="969">
        <v>5686.4</v>
      </c>
      <c r="M17" s="969"/>
      <c r="N17" s="969"/>
      <c r="O17" s="969" t="s">
        <v>1066</v>
      </c>
      <c r="P17" s="969" t="s">
        <v>1066</v>
      </c>
      <c r="Q17" s="969" t="s">
        <v>1066</v>
      </c>
      <c r="R17" s="970">
        <v>-0.052729637571624424</v>
      </c>
      <c r="S17" s="969">
        <v>11329.6</v>
      </c>
      <c r="T17" s="969" t="e">
        <v>#REF!</v>
      </c>
      <c r="U17" s="993" t="s">
        <v>1066</v>
      </c>
      <c r="V17" s="994" t="s">
        <v>1066</v>
      </c>
    </row>
    <row r="18" spans="1:22" s="24" customFormat="1" ht="12.75">
      <c r="A18" s="390" t="s">
        <v>797</v>
      </c>
      <c r="B18" s="966"/>
      <c r="C18" s="966"/>
      <c r="D18" s="966"/>
      <c r="E18" s="966"/>
      <c r="F18" s="966"/>
      <c r="G18" s="966"/>
      <c r="H18" s="966"/>
      <c r="I18" s="967" t="s">
        <v>438</v>
      </c>
      <c r="J18" s="967" t="s">
        <v>438</v>
      </c>
      <c r="K18" s="968">
        <v>1975.7</v>
      </c>
      <c r="L18" s="969">
        <v>2156.8</v>
      </c>
      <c r="M18" s="969"/>
      <c r="N18" s="969"/>
      <c r="O18" s="969" t="s">
        <v>1066</v>
      </c>
      <c r="P18" s="969" t="s">
        <v>1066</v>
      </c>
      <c r="Q18" s="969" t="s">
        <v>1066</v>
      </c>
      <c r="R18" s="970">
        <v>9.166371412663873</v>
      </c>
      <c r="S18" s="969">
        <v>3319.9</v>
      </c>
      <c r="T18" s="969" t="e">
        <v>#REF!</v>
      </c>
      <c r="U18" s="993" t="s">
        <v>1066</v>
      </c>
      <c r="V18" s="994" t="s">
        <v>1066</v>
      </c>
    </row>
    <row r="19" spans="1:22" s="24" customFormat="1" ht="12.75">
      <c r="A19" s="393" t="s">
        <v>440</v>
      </c>
      <c r="B19" s="995"/>
      <c r="C19" s="995"/>
      <c r="D19" s="995"/>
      <c r="E19" s="995"/>
      <c r="F19" s="995"/>
      <c r="G19" s="995"/>
      <c r="H19" s="995"/>
      <c r="I19" s="980" t="s">
        <v>438</v>
      </c>
      <c r="J19" s="980" t="s">
        <v>438</v>
      </c>
      <c r="K19" s="996">
        <v>69.4</v>
      </c>
      <c r="L19" s="983">
        <v>470.7</v>
      </c>
      <c r="M19" s="983"/>
      <c r="N19" s="983"/>
      <c r="O19" s="983" t="s">
        <v>1066</v>
      </c>
      <c r="P19" s="983" t="s">
        <v>1066</v>
      </c>
      <c r="Q19" s="983" t="s">
        <v>1066</v>
      </c>
      <c r="R19" s="984">
        <v>578.2420749279538</v>
      </c>
      <c r="S19" s="983">
        <v>2098.8</v>
      </c>
      <c r="T19" s="983" t="e">
        <v>#REF!</v>
      </c>
      <c r="U19" s="993" t="s">
        <v>1066</v>
      </c>
      <c r="V19" s="994" t="s">
        <v>1066</v>
      </c>
    </row>
    <row r="20" spans="1:22" s="49" customFormat="1" ht="12.75">
      <c r="A20" s="960" t="s">
        <v>1135</v>
      </c>
      <c r="B20" s="961"/>
      <c r="C20" s="961"/>
      <c r="D20" s="961"/>
      <c r="E20" s="961"/>
      <c r="F20" s="961"/>
      <c r="G20" s="961"/>
      <c r="H20" s="961"/>
      <c r="I20" s="962">
        <v>50717</v>
      </c>
      <c r="J20" s="962">
        <v>54929.3</v>
      </c>
      <c r="K20" s="962" t="e">
        <v>#REF!</v>
      </c>
      <c r="L20" s="963" t="e">
        <v>#REF!</v>
      </c>
      <c r="M20" s="963">
        <v>129918.5</v>
      </c>
      <c r="N20" s="963">
        <v>150701.6</v>
      </c>
      <c r="O20" s="963"/>
      <c r="P20" s="963"/>
      <c r="Q20" s="963"/>
      <c r="R20" s="963"/>
      <c r="S20" s="963">
        <v>182465.2</v>
      </c>
      <c r="T20" s="964" t="e">
        <v>#REF!</v>
      </c>
      <c r="U20" s="964">
        <v>15.99702890658375</v>
      </c>
      <c r="V20" s="965">
        <v>21.077148484156766</v>
      </c>
    </row>
    <row r="21" spans="1:22" s="24" customFormat="1" ht="12.75">
      <c r="A21" s="390" t="s">
        <v>796</v>
      </c>
      <c r="B21" s="966"/>
      <c r="C21" s="966"/>
      <c r="D21" s="966"/>
      <c r="E21" s="966"/>
      <c r="F21" s="966"/>
      <c r="G21" s="966"/>
      <c r="H21" s="966"/>
      <c r="I21" s="967" t="s">
        <v>438</v>
      </c>
      <c r="J21" s="967" t="s">
        <v>438</v>
      </c>
      <c r="K21" s="968">
        <v>43151.3</v>
      </c>
      <c r="L21" s="969">
        <v>46777.4</v>
      </c>
      <c r="M21" s="969"/>
      <c r="N21" s="969"/>
      <c r="O21" s="969"/>
      <c r="P21" s="969"/>
      <c r="Q21" s="969"/>
      <c r="R21" s="970"/>
      <c r="S21" s="969">
        <v>147772.9</v>
      </c>
      <c r="T21" s="969" t="e">
        <v>#REF!</v>
      </c>
      <c r="U21" s="993" t="s">
        <v>1066</v>
      </c>
      <c r="V21" s="994" t="s">
        <v>1066</v>
      </c>
    </row>
    <row r="22" spans="1:22" s="24" customFormat="1" ht="12.75">
      <c r="A22" s="390" t="s">
        <v>797</v>
      </c>
      <c r="B22" s="966"/>
      <c r="C22" s="966"/>
      <c r="D22" s="966"/>
      <c r="E22" s="966"/>
      <c r="F22" s="966"/>
      <c r="G22" s="966"/>
      <c r="H22" s="966"/>
      <c r="I22" s="967" t="s">
        <v>438</v>
      </c>
      <c r="J22" s="967" t="s">
        <v>438</v>
      </c>
      <c r="K22" s="968">
        <v>8198.4</v>
      </c>
      <c r="L22" s="969">
        <v>11122.5</v>
      </c>
      <c r="M22" s="969"/>
      <c r="N22" s="969"/>
      <c r="O22" s="969"/>
      <c r="P22" s="969"/>
      <c r="Q22" s="969"/>
      <c r="R22" s="970"/>
      <c r="S22" s="969">
        <v>18793</v>
      </c>
      <c r="T22" s="969" t="e">
        <v>#REF!</v>
      </c>
      <c r="U22" s="993" t="s">
        <v>1066</v>
      </c>
      <c r="V22" s="994" t="s">
        <v>1066</v>
      </c>
    </row>
    <row r="23" spans="1:22" s="24" customFormat="1" ht="12.75">
      <c r="A23" s="393" t="s">
        <v>440</v>
      </c>
      <c r="B23" s="995"/>
      <c r="C23" s="995"/>
      <c r="D23" s="995"/>
      <c r="E23" s="995"/>
      <c r="F23" s="995"/>
      <c r="G23" s="995"/>
      <c r="H23" s="995"/>
      <c r="I23" s="980" t="s">
        <v>438</v>
      </c>
      <c r="J23" s="980" t="s">
        <v>438</v>
      </c>
      <c r="K23" s="996">
        <v>8279.7</v>
      </c>
      <c r="L23" s="983" t="e">
        <v>#REF!</v>
      </c>
      <c r="M23" s="983"/>
      <c r="N23" s="983"/>
      <c r="O23" s="983"/>
      <c r="P23" s="983"/>
      <c r="Q23" s="983"/>
      <c r="R23" s="984"/>
      <c r="S23" s="983">
        <v>15899.3</v>
      </c>
      <c r="T23" s="983" t="e">
        <v>#REF!</v>
      </c>
      <c r="U23" s="997" t="s">
        <v>1066</v>
      </c>
      <c r="V23" s="998" t="s">
        <v>1066</v>
      </c>
    </row>
    <row r="24" spans="1:22" s="24" customFormat="1" ht="12.75">
      <c r="A24" s="960" t="s">
        <v>441</v>
      </c>
      <c r="B24" s="999"/>
      <c r="C24" s="999"/>
      <c r="D24" s="999"/>
      <c r="E24" s="999"/>
      <c r="F24" s="999"/>
      <c r="G24" s="999"/>
      <c r="H24" s="999"/>
      <c r="I24" s="1000"/>
      <c r="J24" s="1000"/>
      <c r="K24" s="1001"/>
      <c r="L24" s="1002"/>
      <c r="M24" s="964">
        <v>10179.3</v>
      </c>
      <c r="N24" s="964">
        <v>6557.9</v>
      </c>
      <c r="O24" s="964"/>
      <c r="P24" s="964"/>
      <c r="Q24" s="964"/>
      <c r="R24" s="963"/>
      <c r="S24" s="964">
        <v>4822.1</v>
      </c>
      <c r="T24" s="1002"/>
      <c r="U24" s="964">
        <v>-35.576120165433764</v>
      </c>
      <c r="V24" s="965">
        <v>-26.468839110080964</v>
      </c>
    </row>
    <row r="25" spans="1:22" s="24" customFormat="1" ht="12.75">
      <c r="A25" s="390" t="s">
        <v>442</v>
      </c>
      <c r="B25" s="966"/>
      <c r="C25" s="966"/>
      <c r="D25" s="966"/>
      <c r="E25" s="966"/>
      <c r="F25" s="966"/>
      <c r="G25" s="966"/>
      <c r="H25" s="966"/>
      <c r="I25" s="967"/>
      <c r="J25" s="967"/>
      <c r="K25" s="968"/>
      <c r="L25" s="969"/>
      <c r="M25" s="969"/>
      <c r="N25" s="969"/>
      <c r="O25" s="969"/>
      <c r="P25" s="969"/>
      <c r="Q25" s="969"/>
      <c r="R25" s="970"/>
      <c r="S25" s="969">
        <v>1452.5</v>
      </c>
      <c r="T25" s="969"/>
      <c r="U25" s="993" t="s">
        <v>1066</v>
      </c>
      <c r="V25" s="994" t="s">
        <v>1066</v>
      </c>
    </row>
    <row r="26" spans="1:22" s="24" customFormat="1" ht="12.75">
      <c r="A26" s="390" t="s">
        <v>443</v>
      </c>
      <c r="B26" s="966"/>
      <c r="C26" s="966"/>
      <c r="D26" s="966"/>
      <c r="E26" s="966"/>
      <c r="F26" s="966"/>
      <c r="G26" s="966"/>
      <c r="H26" s="966"/>
      <c r="I26" s="967"/>
      <c r="J26" s="967"/>
      <c r="K26" s="968"/>
      <c r="L26" s="969"/>
      <c r="M26" s="969"/>
      <c r="N26" s="969"/>
      <c r="O26" s="969"/>
      <c r="P26" s="969"/>
      <c r="Q26" s="969"/>
      <c r="R26" s="970"/>
      <c r="S26" s="969">
        <v>3369.6</v>
      </c>
      <c r="T26" s="969"/>
      <c r="U26" s="993" t="s">
        <v>1066</v>
      </c>
      <c r="V26" s="994" t="s">
        <v>1066</v>
      </c>
    </row>
    <row r="27" spans="1:22" s="49" customFormat="1" ht="12.75">
      <c r="A27" s="393" t="s">
        <v>444</v>
      </c>
      <c r="B27" s="1003"/>
      <c r="C27" s="1003"/>
      <c r="D27" s="1003"/>
      <c r="E27" s="1003"/>
      <c r="F27" s="1003"/>
      <c r="G27" s="1003"/>
      <c r="H27" s="1003"/>
      <c r="I27" s="1004">
        <v>45553.3</v>
      </c>
      <c r="J27" s="1004">
        <v>51513.4</v>
      </c>
      <c r="K27" s="1004">
        <v>57918</v>
      </c>
      <c r="L27" s="1005">
        <v>65414.9</v>
      </c>
      <c r="M27" s="1006"/>
      <c r="N27" s="1006"/>
      <c r="O27" s="1006">
        <v>0</v>
      </c>
      <c r="P27" s="1006">
        <v>0</v>
      </c>
      <c r="Q27" s="1006">
        <v>0</v>
      </c>
      <c r="R27" s="1006">
        <v>0</v>
      </c>
      <c r="S27" s="984">
        <v>0</v>
      </c>
      <c r="T27" s="1007" t="e">
        <v>#REF!</v>
      </c>
      <c r="U27" s="985" t="s">
        <v>1066</v>
      </c>
      <c r="V27" s="986" t="s">
        <v>1066</v>
      </c>
    </row>
    <row r="28" spans="1:22" s="49" customFormat="1" ht="12.75">
      <c r="A28" s="1008" t="s">
        <v>445</v>
      </c>
      <c r="B28" s="1003"/>
      <c r="C28" s="1003"/>
      <c r="D28" s="1003"/>
      <c r="E28" s="1003"/>
      <c r="F28" s="1003"/>
      <c r="G28" s="1003"/>
      <c r="H28" s="1003"/>
      <c r="I28" s="1004"/>
      <c r="J28" s="1004"/>
      <c r="K28" s="1004"/>
      <c r="L28" s="1005"/>
      <c r="M28" s="1005">
        <v>140097.8</v>
      </c>
      <c r="N28" s="1005">
        <v>157259.5</v>
      </c>
      <c r="O28" s="1005">
        <v>0</v>
      </c>
      <c r="P28" s="1005">
        <v>0</v>
      </c>
      <c r="Q28" s="1005">
        <v>0</v>
      </c>
      <c r="R28" s="1005">
        <v>0</v>
      </c>
      <c r="S28" s="1005">
        <v>187287.3</v>
      </c>
      <c r="T28" s="1009"/>
      <c r="U28" s="1009">
        <v>12.24979978272323</v>
      </c>
      <c r="V28" s="1010">
        <v>19.094426727797057</v>
      </c>
    </row>
    <row r="29" spans="1:22" s="49" customFormat="1" ht="12.75">
      <c r="A29" s="960" t="s">
        <v>1004</v>
      </c>
      <c r="B29" s="961"/>
      <c r="C29" s="961"/>
      <c r="D29" s="961"/>
      <c r="E29" s="961"/>
      <c r="F29" s="961"/>
      <c r="G29" s="961"/>
      <c r="H29" s="961"/>
      <c r="I29" s="962"/>
      <c r="J29" s="962"/>
      <c r="K29" s="962"/>
      <c r="L29" s="963"/>
      <c r="M29" s="963">
        <v>150399.8</v>
      </c>
      <c r="N29" s="963">
        <v>163727</v>
      </c>
      <c r="O29" s="963"/>
      <c r="P29" s="963"/>
      <c r="Q29" s="963"/>
      <c r="R29" s="963"/>
      <c r="S29" s="963">
        <v>211891.5</v>
      </c>
      <c r="T29" s="964"/>
      <c r="U29" s="964">
        <v>8.861181996252668</v>
      </c>
      <c r="V29" s="965">
        <v>29.417567047585294</v>
      </c>
    </row>
    <row r="30" spans="1:22" s="24" customFormat="1" ht="12.75">
      <c r="A30" s="390" t="s">
        <v>804</v>
      </c>
      <c r="B30" s="966"/>
      <c r="C30" s="966"/>
      <c r="D30" s="966"/>
      <c r="E30" s="966"/>
      <c r="F30" s="966"/>
      <c r="G30" s="966"/>
      <c r="H30" s="966"/>
      <c r="I30" s="968">
        <v>40947.8</v>
      </c>
      <c r="J30" s="968">
        <v>46439.6</v>
      </c>
      <c r="K30" s="968">
        <v>52144.4</v>
      </c>
      <c r="L30" s="969">
        <v>52023.8</v>
      </c>
      <c r="M30" s="969"/>
      <c r="N30" s="969"/>
      <c r="O30" s="969"/>
      <c r="P30" s="969"/>
      <c r="Q30" s="969"/>
      <c r="R30" s="970"/>
      <c r="S30" s="969">
        <v>172093</v>
      </c>
      <c r="T30" s="969" t="e">
        <v>#REF!</v>
      </c>
      <c r="U30" s="993" t="s">
        <v>1066</v>
      </c>
      <c r="V30" s="994" t="s">
        <v>1066</v>
      </c>
    </row>
    <row r="31" spans="1:22" s="24" customFormat="1" ht="12.75">
      <c r="A31" s="390" t="s">
        <v>221</v>
      </c>
      <c r="B31" s="966"/>
      <c r="C31" s="966"/>
      <c r="D31" s="966"/>
      <c r="E31" s="966"/>
      <c r="F31" s="966"/>
      <c r="G31" s="966"/>
      <c r="H31" s="966"/>
      <c r="I31" s="968">
        <v>1508.4</v>
      </c>
      <c r="J31" s="968">
        <v>3451.5</v>
      </c>
      <c r="K31" s="968">
        <v>4287</v>
      </c>
      <c r="L31" s="969">
        <v>7771.1</v>
      </c>
      <c r="M31" s="969"/>
      <c r="N31" s="969"/>
      <c r="O31" s="969"/>
      <c r="P31" s="969"/>
      <c r="Q31" s="969"/>
      <c r="R31" s="970"/>
      <c r="S31" s="969">
        <v>31805.3</v>
      </c>
      <c r="T31" s="969" t="e">
        <v>#REF!</v>
      </c>
      <c r="U31" s="993" t="s">
        <v>1066</v>
      </c>
      <c r="V31" s="994" t="s">
        <v>1066</v>
      </c>
    </row>
    <row r="32" spans="1:22" s="24" customFormat="1" ht="12.75">
      <c r="A32" s="390" t="s">
        <v>229</v>
      </c>
      <c r="B32" s="966"/>
      <c r="C32" s="966"/>
      <c r="D32" s="966"/>
      <c r="E32" s="966"/>
      <c r="F32" s="966"/>
      <c r="G32" s="966"/>
      <c r="H32" s="966"/>
      <c r="I32" s="968">
        <v>2511.6</v>
      </c>
      <c r="J32" s="968">
        <v>1240.1</v>
      </c>
      <c r="K32" s="968">
        <v>1486.6</v>
      </c>
      <c r="L32" s="969">
        <v>2030.8</v>
      </c>
      <c r="M32" s="969"/>
      <c r="N32" s="969"/>
      <c r="O32" s="969"/>
      <c r="P32" s="969"/>
      <c r="Q32" s="969"/>
      <c r="R32" s="970"/>
      <c r="S32" s="969">
        <v>85.1</v>
      </c>
      <c r="T32" s="969" t="e">
        <v>#REF!</v>
      </c>
      <c r="U32" s="993" t="s">
        <v>1066</v>
      </c>
      <c r="V32" s="994" t="s">
        <v>1066</v>
      </c>
    </row>
    <row r="33" spans="1:22" s="24" customFormat="1" ht="12.75">
      <c r="A33" s="1011" t="s">
        <v>805</v>
      </c>
      <c r="B33" s="966"/>
      <c r="C33" s="966"/>
      <c r="D33" s="966"/>
      <c r="E33" s="966"/>
      <c r="F33" s="966"/>
      <c r="G33" s="966"/>
      <c r="H33" s="966"/>
      <c r="I33" s="968"/>
      <c r="J33" s="968"/>
      <c r="K33" s="968"/>
      <c r="L33" s="969"/>
      <c r="M33" s="969"/>
      <c r="N33" s="969"/>
      <c r="O33" s="969"/>
      <c r="P33" s="969"/>
      <c r="Q33" s="969"/>
      <c r="R33" s="970"/>
      <c r="S33" s="969">
        <v>2252.4</v>
      </c>
      <c r="T33" s="969"/>
      <c r="U33" s="993" t="s">
        <v>1066</v>
      </c>
      <c r="V33" s="994" t="s">
        <v>1066</v>
      </c>
    </row>
    <row r="34" spans="1:22" s="24" customFormat="1" ht="12.75">
      <c r="A34" s="1011" t="s">
        <v>446</v>
      </c>
      <c r="B34" s="966"/>
      <c r="C34" s="966"/>
      <c r="D34" s="966"/>
      <c r="E34" s="966"/>
      <c r="F34" s="966"/>
      <c r="G34" s="966"/>
      <c r="H34" s="966"/>
      <c r="I34" s="968"/>
      <c r="J34" s="968"/>
      <c r="K34" s="968"/>
      <c r="L34" s="969"/>
      <c r="M34" s="969"/>
      <c r="N34" s="969"/>
      <c r="O34" s="969"/>
      <c r="P34" s="969"/>
      <c r="Q34" s="969"/>
      <c r="R34" s="970"/>
      <c r="S34" s="969">
        <v>135.8</v>
      </c>
      <c r="T34" s="969"/>
      <c r="U34" s="993" t="s">
        <v>1066</v>
      </c>
      <c r="V34" s="994" t="s">
        <v>1066</v>
      </c>
    </row>
    <row r="35" spans="1:22" s="24" customFormat="1" ht="12.75">
      <c r="A35" s="1011" t="s">
        <v>447</v>
      </c>
      <c r="B35" s="966"/>
      <c r="C35" s="966"/>
      <c r="D35" s="966"/>
      <c r="E35" s="966"/>
      <c r="F35" s="966"/>
      <c r="G35" s="966"/>
      <c r="H35" s="966"/>
      <c r="I35" s="968"/>
      <c r="J35" s="968"/>
      <c r="K35" s="968"/>
      <c r="L35" s="969"/>
      <c r="M35" s="969"/>
      <c r="N35" s="969"/>
      <c r="O35" s="969"/>
      <c r="P35" s="969"/>
      <c r="Q35" s="969"/>
      <c r="R35" s="970"/>
      <c r="S35" s="969">
        <v>420.8</v>
      </c>
      <c r="T35" s="969"/>
      <c r="U35" s="993" t="s">
        <v>1066</v>
      </c>
      <c r="V35" s="994" t="s">
        <v>1066</v>
      </c>
    </row>
    <row r="36" spans="1:22" s="24" customFormat="1" ht="12.75">
      <c r="A36" s="1011" t="s">
        <v>448</v>
      </c>
      <c r="B36" s="966"/>
      <c r="C36" s="966"/>
      <c r="D36" s="966"/>
      <c r="E36" s="966"/>
      <c r="F36" s="966"/>
      <c r="G36" s="966"/>
      <c r="H36" s="966"/>
      <c r="I36" s="968"/>
      <c r="J36" s="968"/>
      <c r="K36" s="968"/>
      <c r="L36" s="969"/>
      <c r="M36" s="969"/>
      <c r="N36" s="969"/>
      <c r="O36" s="969"/>
      <c r="P36" s="969"/>
      <c r="Q36" s="969"/>
      <c r="R36" s="970"/>
      <c r="S36" s="969">
        <v>417.6</v>
      </c>
      <c r="T36" s="969"/>
      <c r="U36" s="993"/>
      <c r="V36" s="994"/>
    </row>
    <row r="37" spans="1:22" s="24" customFormat="1" ht="12.75">
      <c r="A37" s="1012" t="s">
        <v>606</v>
      </c>
      <c r="B37" s="995"/>
      <c r="C37" s="995"/>
      <c r="D37" s="995"/>
      <c r="E37" s="995"/>
      <c r="F37" s="995"/>
      <c r="G37" s="995"/>
      <c r="H37" s="995"/>
      <c r="I37" s="996"/>
      <c r="J37" s="1013" t="s">
        <v>1066</v>
      </c>
      <c r="K37" s="1013" t="s">
        <v>1066</v>
      </c>
      <c r="L37" s="983">
        <v>3589.2</v>
      </c>
      <c r="M37" s="983"/>
      <c r="N37" s="983"/>
      <c r="O37" s="983"/>
      <c r="P37" s="983"/>
      <c r="Q37" s="983"/>
      <c r="R37" s="1014"/>
      <c r="S37" s="983">
        <v>4681.5</v>
      </c>
      <c r="T37" s="983" t="e">
        <v>#REF!</v>
      </c>
      <c r="U37" s="997" t="s">
        <v>1066</v>
      </c>
      <c r="V37" s="998" t="s">
        <v>1066</v>
      </c>
    </row>
    <row r="38" spans="1:22" s="49" customFormat="1" ht="12.75">
      <c r="A38" s="1015" t="s">
        <v>607</v>
      </c>
      <c r="B38" s="1016"/>
      <c r="C38" s="1016"/>
      <c r="D38" s="1016"/>
      <c r="E38" s="1016"/>
      <c r="F38" s="1016"/>
      <c r="G38" s="1016"/>
      <c r="H38" s="1016"/>
      <c r="I38" s="1016">
        <v>-5163.7</v>
      </c>
      <c r="J38" s="1016">
        <v>-3415.9000000000087</v>
      </c>
      <c r="K38" s="1016" t="e">
        <v>#REF!</v>
      </c>
      <c r="L38" s="1017" t="e">
        <v>#REF!</v>
      </c>
      <c r="M38" s="1005">
        <v>10302</v>
      </c>
      <c r="N38" s="1005">
        <v>6467.5</v>
      </c>
      <c r="O38" s="1005">
        <v>0</v>
      </c>
      <c r="P38" s="1005">
        <v>0</v>
      </c>
      <c r="Q38" s="1005">
        <v>0</v>
      </c>
      <c r="R38" s="1005">
        <v>0</v>
      </c>
      <c r="S38" s="1005">
        <v>24604.2</v>
      </c>
      <c r="T38" s="991"/>
      <c r="U38" s="964">
        <v>-37.22092797515045</v>
      </c>
      <c r="V38" s="965">
        <v>280.428295322767</v>
      </c>
    </row>
    <row r="39" spans="1:22" s="49" customFormat="1" ht="12.75">
      <c r="A39" s="987" t="s">
        <v>806</v>
      </c>
      <c r="B39" s="988"/>
      <c r="C39" s="988"/>
      <c r="D39" s="988"/>
      <c r="E39" s="988"/>
      <c r="F39" s="988"/>
      <c r="G39" s="988"/>
      <c r="H39" s="988"/>
      <c r="I39" s="1018">
        <v>5163.7</v>
      </c>
      <c r="J39" s="1018">
        <v>3415.9</v>
      </c>
      <c r="K39" s="1018">
        <v>2669.1</v>
      </c>
      <c r="L39" s="991">
        <v>5079</v>
      </c>
      <c r="M39" s="991">
        <v>-10302</v>
      </c>
      <c r="N39" s="991">
        <v>-6467.5</v>
      </c>
      <c r="O39" s="991">
        <v>0</v>
      </c>
      <c r="P39" s="991">
        <v>0</v>
      </c>
      <c r="Q39" s="991">
        <v>0</v>
      </c>
      <c r="R39" s="991">
        <v>0</v>
      </c>
      <c r="S39" s="991">
        <v>-24604.2</v>
      </c>
      <c r="T39" s="964" t="e">
        <v>#REF!</v>
      </c>
      <c r="U39" s="964">
        <v>-37.22092797515046</v>
      </c>
      <c r="V39" s="965">
        <v>280.4282953227676</v>
      </c>
    </row>
    <row r="40" spans="1:22" s="24" customFormat="1" ht="12.75">
      <c r="A40" s="987" t="s">
        <v>807</v>
      </c>
      <c r="B40" s="988"/>
      <c r="C40" s="988"/>
      <c r="D40" s="988"/>
      <c r="E40" s="988"/>
      <c r="F40" s="988"/>
      <c r="G40" s="988"/>
      <c r="H40" s="988"/>
      <c r="I40" s="989">
        <v>2788.8</v>
      </c>
      <c r="J40" s="989">
        <v>-3808.5</v>
      </c>
      <c r="K40" s="989">
        <v>876.9</v>
      </c>
      <c r="L40" s="990">
        <v>2051.3</v>
      </c>
      <c r="M40" s="990">
        <v>-13729.4</v>
      </c>
      <c r="N40" s="990">
        <v>-9568.8</v>
      </c>
      <c r="O40" s="990">
        <v>0</v>
      </c>
      <c r="P40" s="990">
        <v>0</v>
      </c>
      <c r="Q40" s="990">
        <v>0</v>
      </c>
      <c r="R40" s="990">
        <v>0</v>
      </c>
      <c r="S40" s="990">
        <v>-28216.1</v>
      </c>
      <c r="T40" s="991" t="e">
        <v>#REF!</v>
      </c>
      <c r="U40" s="991">
        <v>-30.30431045784958</v>
      </c>
      <c r="V40" s="992">
        <v>194.876055513753</v>
      </c>
    </row>
    <row r="41" spans="1:22" s="14" customFormat="1" ht="13.5">
      <c r="A41" s="1152" t="s">
        <v>1208</v>
      </c>
      <c r="B41" s="1154">
        <v>0</v>
      </c>
      <c r="C41" s="1154">
        <v>0</v>
      </c>
      <c r="D41" s="1154">
        <v>0</v>
      </c>
      <c r="E41" s="1155">
        <v>0</v>
      </c>
      <c r="F41" s="1155">
        <v>0</v>
      </c>
      <c r="G41" s="1155">
        <v>0</v>
      </c>
      <c r="H41" s="1154">
        <v>0</v>
      </c>
      <c r="I41" s="1154">
        <v>2303</v>
      </c>
      <c r="J41" s="1156">
        <v>3347.8</v>
      </c>
      <c r="K41" s="1157">
        <v>4358.1</v>
      </c>
      <c r="L41" s="1157">
        <v>7097.5</v>
      </c>
      <c r="M41" s="991">
        <v>2360</v>
      </c>
      <c r="N41" s="991">
        <v>8500</v>
      </c>
      <c r="O41" s="991">
        <v>0</v>
      </c>
      <c r="P41" s="991">
        <v>0</v>
      </c>
      <c r="Q41" s="991">
        <v>0</v>
      </c>
      <c r="R41" s="991">
        <v>0</v>
      </c>
      <c r="S41" s="991">
        <v>18000</v>
      </c>
      <c r="T41" s="990" t="e">
        <v>#REF!</v>
      </c>
      <c r="U41" s="971">
        <v>260.1694915254237</v>
      </c>
      <c r="V41" s="972">
        <v>111.76470588235293</v>
      </c>
    </row>
    <row r="42" spans="1:22" s="977" customFormat="1" ht="12.75">
      <c r="A42" s="973" t="s">
        <v>1200</v>
      </c>
      <c r="B42" s="974"/>
      <c r="C42" s="974"/>
      <c r="D42" s="974"/>
      <c r="E42" s="974"/>
      <c r="F42" s="974"/>
      <c r="G42" s="974"/>
      <c r="H42" s="974"/>
      <c r="I42" s="975">
        <v>0</v>
      </c>
      <c r="J42" s="1019">
        <v>2700</v>
      </c>
      <c r="K42" s="1019">
        <v>4141.2</v>
      </c>
      <c r="L42" s="1020">
        <v>6097.5</v>
      </c>
      <c r="M42" s="1020">
        <v>260</v>
      </c>
      <c r="N42" s="1020">
        <v>1500</v>
      </c>
      <c r="O42" s="1020"/>
      <c r="P42" s="1020"/>
      <c r="Q42" s="970"/>
      <c r="R42" s="970"/>
      <c r="S42" s="1020">
        <v>6500</v>
      </c>
      <c r="T42" s="976" t="e">
        <v>#REF!</v>
      </c>
      <c r="U42" s="993">
        <v>476.9230769230769</v>
      </c>
      <c r="V42" s="994">
        <v>333.3333333333333</v>
      </c>
    </row>
    <row r="43" spans="1:22" s="977" customFormat="1" ht="12.75">
      <c r="A43" s="973" t="s">
        <v>1205</v>
      </c>
      <c r="B43" s="974"/>
      <c r="C43" s="974"/>
      <c r="D43" s="974"/>
      <c r="E43" s="974"/>
      <c r="F43" s="974"/>
      <c r="G43" s="974"/>
      <c r="H43" s="974"/>
      <c r="I43" s="975">
        <v>2000</v>
      </c>
      <c r="J43" s="1019">
        <v>0</v>
      </c>
      <c r="K43" s="1019">
        <v>0</v>
      </c>
      <c r="L43" s="1020">
        <v>750</v>
      </c>
      <c r="M43" s="1020">
        <v>1500</v>
      </c>
      <c r="N43" s="1020">
        <v>3000</v>
      </c>
      <c r="O43" s="1020"/>
      <c r="P43" s="1020"/>
      <c r="Q43" s="1020"/>
      <c r="R43" s="1021"/>
      <c r="S43" s="1020">
        <v>10000</v>
      </c>
      <c r="T43" s="976" t="s">
        <v>1066</v>
      </c>
      <c r="U43" s="993">
        <v>100</v>
      </c>
      <c r="V43" s="994">
        <v>233.33333333333331</v>
      </c>
    </row>
    <row r="44" spans="1:22" s="977" customFormat="1" ht="12.75">
      <c r="A44" s="973" t="s">
        <v>1206</v>
      </c>
      <c r="B44" s="974"/>
      <c r="C44" s="974"/>
      <c r="D44" s="974"/>
      <c r="E44" s="974"/>
      <c r="F44" s="974"/>
      <c r="G44" s="974"/>
      <c r="H44" s="974"/>
      <c r="I44" s="975">
        <v>0</v>
      </c>
      <c r="J44" s="1019">
        <v>400</v>
      </c>
      <c r="K44" s="1019">
        <v>216.9</v>
      </c>
      <c r="L44" s="1020">
        <v>250</v>
      </c>
      <c r="M44" s="1020">
        <v>600</v>
      </c>
      <c r="N44" s="1020">
        <v>4000</v>
      </c>
      <c r="O44" s="1020"/>
      <c r="P44" s="1020"/>
      <c r="Q44" s="970"/>
      <c r="R44" s="970"/>
      <c r="S44" s="1020">
        <v>1500</v>
      </c>
      <c r="T44" s="976" t="e">
        <v>#REF!</v>
      </c>
      <c r="U44" s="993">
        <v>566.6666666666666</v>
      </c>
      <c r="V44" s="994">
        <v>-62.5</v>
      </c>
    </row>
    <row r="45" spans="1:22" s="977" customFormat="1" ht="12.75">
      <c r="A45" s="973" t="s">
        <v>1207</v>
      </c>
      <c r="B45" s="974"/>
      <c r="C45" s="974"/>
      <c r="D45" s="974"/>
      <c r="E45" s="974"/>
      <c r="F45" s="974"/>
      <c r="G45" s="974"/>
      <c r="H45" s="974"/>
      <c r="I45" s="975">
        <v>303</v>
      </c>
      <c r="J45" s="1019">
        <v>247.8</v>
      </c>
      <c r="K45" s="1019">
        <v>0</v>
      </c>
      <c r="L45" s="1020">
        <v>0</v>
      </c>
      <c r="M45" s="1020">
        <v>0</v>
      </c>
      <c r="N45" s="1020">
        <v>0</v>
      </c>
      <c r="O45" s="1020"/>
      <c r="P45" s="1020"/>
      <c r="Q45" s="1020"/>
      <c r="R45" s="1021"/>
      <c r="S45" s="1020">
        <v>0</v>
      </c>
      <c r="T45" s="976" t="s">
        <v>1066</v>
      </c>
      <c r="U45" s="993" t="s">
        <v>1066</v>
      </c>
      <c r="V45" s="994" t="s">
        <v>1066</v>
      </c>
    </row>
    <row r="46" spans="1:23" s="977" customFormat="1" ht="13.5">
      <c r="A46" s="1152" t="s">
        <v>1209</v>
      </c>
      <c r="B46" s="1158"/>
      <c r="C46" s="1158"/>
      <c r="D46" s="1158"/>
      <c r="E46" s="1158"/>
      <c r="F46" s="1158"/>
      <c r="G46" s="1158"/>
      <c r="H46" s="1158"/>
      <c r="I46" s="1159">
        <v>583.5</v>
      </c>
      <c r="J46" s="1159">
        <v>-6017.1</v>
      </c>
      <c r="K46" s="1159">
        <v>-3369.1</v>
      </c>
      <c r="L46" s="1160">
        <v>-4802.8</v>
      </c>
      <c r="M46" s="990">
        <v>-15820.2</v>
      </c>
      <c r="N46" s="990">
        <v>-17659.9</v>
      </c>
      <c r="O46" s="1160"/>
      <c r="P46" s="990"/>
      <c r="Q46" s="990"/>
      <c r="R46" s="990"/>
      <c r="S46" s="990">
        <v>-47937.4</v>
      </c>
      <c r="T46" s="1160" t="e">
        <v>#REF!</v>
      </c>
      <c r="U46" s="991">
        <v>11.628803681369405</v>
      </c>
      <c r="V46" s="992">
        <v>171.4477431922038</v>
      </c>
      <c r="W46" s="1022"/>
    </row>
    <row r="47" spans="1:22" s="977" customFormat="1" ht="13.5">
      <c r="A47" s="1152" t="s">
        <v>157</v>
      </c>
      <c r="B47" s="1158"/>
      <c r="C47" s="1158"/>
      <c r="D47" s="1158"/>
      <c r="E47" s="1158"/>
      <c r="F47" s="1158"/>
      <c r="G47" s="1158"/>
      <c r="H47" s="1158"/>
      <c r="I47" s="1159">
        <v>-97.7</v>
      </c>
      <c r="J47" s="1159">
        <v>-1139.2</v>
      </c>
      <c r="K47" s="1159">
        <v>-112.1</v>
      </c>
      <c r="L47" s="1160">
        <v>-243.4</v>
      </c>
      <c r="M47" s="990">
        <v>-269.2</v>
      </c>
      <c r="N47" s="990">
        <v>-408.9</v>
      </c>
      <c r="O47" s="1160"/>
      <c r="P47" s="990"/>
      <c r="Q47" s="990"/>
      <c r="R47" s="990"/>
      <c r="S47" s="990">
        <v>1721.3</v>
      </c>
      <c r="T47" s="1160" t="e">
        <v>#REF!</v>
      </c>
      <c r="U47" s="991">
        <v>51.894502228826155</v>
      </c>
      <c r="V47" s="992">
        <v>-520.9586696013696</v>
      </c>
    </row>
    <row r="48" spans="1:22" s="24" customFormat="1" ht="13.5" thickBot="1">
      <c r="A48" s="1153" t="s">
        <v>1181</v>
      </c>
      <c r="B48" s="1161"/>
      <c r="C48" s="1161"/>
      <c r="D48" s="1161"/>
      <c r="E48" s="1161"/>
      <c r="F48" s="1161"/>
      <c r="G48" s="1161"/>
      <c r="H48" s="1161"/>
      <c r="I48" s="1162">
        <v>2374.9</v>
      </c>
      <c r="J48" s="1162">
        <v>7224.4</v>
      </c>
      <c r="K48" s="1162">
        <v>1792.2</v>
      </c>
      <c r="L48" s="1163">
        <v>3027.7</v>
      </c>
      <c r="M48" s="1164">
        <v>3427.4</v>
      </c>
      <c r="N48" s="1164">
        <v>3101.3</v>
      </c>
      <c r="O48" s="1163"/>
      <c r="P48" s="1164"/>
      <c r="Q48" s="1164"/>
      <c r="R48" s="1164"/>
      <c r="S48" s="1164">
        <v>3611.9</v>
      </c>
      <c r="T48" s="1163" t="e">
        <v>#REF!</v>
      </c>
      <c r="U48" s="1163">
        <v>-9.514500787769151</v>
      </c>
      <c r="V48" s="1165">
        <v>16.464063457259854</v>
      </c>
    </row>
    <row r="49" spans="1:22" s="24" customFormat="1" ht="13.5" thickTop="1">
      <c r="A49" s="1023"/>
      <c r="B49" s="1023"/>
      <c r="C49" s="1023"/>
      <c r="D49" s="1023"/>
      <c r="E49" s="1023"/>
      <c r="F49" s="1023"/>
      <c r="G49" s="1023"/>
      <c r="H49" s="1023"/>
      <c r="I49" s="1024"/>
      <c r="J49" s="1024"/>
      <c r="K49" s="1024"/>
      <c r="L49" s="1025"/>
      <c r="M49" s="1026"/>
      <c r="N49" s="1026"/>
      <c r="O49" s="1025"/>
      <c r="P49" s="1026"/>
      <c r="Q49" s="1026"/>
      <c r="R49" s="1026"/>
      <c r="S49" s="1026"/>
      <c r="T49" s="1025"/>
      <c r="U49" s="1026"/>
      <c r="V49" s="1026"/>
    </row>
    <row r="50" spans="1:22" ht="12.75">
      <c r="A50" s="1895" t="s">
        <v>929</v>
      </c>
      <c r="B50" s="1895"/>
      <c r="C50" s="1895"/>
      <c r="D50" s="1895"/>
      <c r="E50" s="1895"/>
      <c r="F50" s="1895"/>
      <c r="G50" s="1895"/>
      <c r="H50" s="1895"/>
      <c r="I50" s="1895"/>
      <c r="J50" s="1895"/>
      <c r="K50" s="1895"/>
      <c r="L50" s="1895"/>
      <c r="M50" s="1895"/>
      <c r="N50" s="1895"/>
      <c r="O50" s="1895"/>
      <c r="P50" s="1895"/>
      <c r="Q50" s="1895"/>
      <c r="R50" s="1895"/>
      <c r="S50" s="1895"/>
      <c r="T50" s="1895"/>
      <c r="U50" s="1895"/>
      <c r="V50" s="1895"/>
    </row>
    <row r="51" spans="1:22" ht="12.75">
      <c r="A51" s="1895"/>
      <c r="B51" s="1895"/>
      <c r="C51" s="1895"/>
      <c r="D51" s="1895"/>
      <c r="E51" s="1895"/>
      <c r="F51" s="1895"/>
      <c r="G51" s="1895"/>
      <c r="H51" s="1895"/>
      <c r="I51" s="1895"/>
      <c r="J51" s="1895"/>
      <c r="K51" s="1895"/>
      <c r="L51" s="1895"/>
      <c r="M51" s="1895"/>
      <c r="N51" s="1895"/>
      <c r="O51" s="1895"/>
      <c r="P51" s="1895"/>
      <c r="Q51" s="1895"/>
      <c r="R51" s="1895"/>
      <c r="S51" s="1895"/>
      <c r="T51" s="1895"/>
      <c r="U51" s="1895"/>
      <c r="V51" s="1895"/>
    </row>
    <row r="52" spans="1:22" ht="12.75">
      <c r="A52" s="1895"/>
      <c r="B52" s="1895"/>
      <c r="C52" s="1895"/>
      <c r="D52" s="1895"/>
      <c r="E52" s="1895"/>
      <c r="F52" s="1895"/>
      <c r="G52" s="1895"/>
      <c r="H52" s="1895"/>
      <c r="I52" s="1895"/>
      <c r="J52" s="1895"/>
      <c r="K52" s="1895"/>
      <c r="L52" s="1895"/>
      <c r="M52" s="1895"/>
      <c r="N52" s="1895"/>
      <c r="O52" s="1895"/>
      <c r="P52" s="1895"/>
      <c r="Q52" s="1895"/>
      <c r="R52" s="1895"/>
      <c r="S52" s="1895"/>
      <c r="T52" s="1895"/>
      <c r="U52" s="1895"/>
      <c r="V52" s="1895"/>
    </row>
    <row r="53" spans="1:22" ht="12.75">
      <c r="A53" s="1894" t="s">
        <v>608</v>
      </c>
      <c r="B53" s="1894"/>
      <c r="C53" s="1894"/>
      <c r="D53" s="1894"/>
      <c r="E53" s="1894"/>
      <c r="F53" s="1894"/>
      <c r="G53" s="1894"/>
      <c r="H53" s="1894"/>
      <c r="I53" s="1894"/>
      <c r="J53" s="1894"/>
      <c r="K53" s="1894"/>
      <c r="L53" s="1894"/>
      <c r="M53" s="1894"/>
      <c r="N53" s="1894"/>
      <c r="O53" s="1894"/>
      <c r="P53" s="1894"/>
      <c r="Q53" s="1894"/>
      <c r="R53" s="1894"/>
      <c r="S53" s="1894"/>
      <c r="T53" s="1894"/>
      <c r="U53" s="1894"/>
      <c r="V53" s="1894"/>
    </row>
    <row r="54" spans="1:8" ht="12.75">
      <c r="A54" s="1209" t="s">
        <v>715</v>
      </c>
      <c r="B54" s="1209"/>
      <c r="C54" s="1209"/>
      <c r="D54" s="1209"/>
      <c r="E54" s="1209"/>
      <c r="F54" s="1209"/>
      <c r="G54" s="1209"/>
      <c r="H54" s="1209"/>
    </row>
    <row r="55" spans="1:8" ht="12.75">
      <c r="A55" s="12" t="s">
        <v>808</v>
      </c>
      <c r="B55" s="12"/>
      <c r="C55" s="12"/>
      <c r="D55" s="12"/>
      <c r="E55" s="12"/>
      <c r="F55" s="12"/>
      <c r="G55" s="12"/>
      <c r="H55" s="12"/>
    </row>
    <row r="56" spans="1:8" ht="12.75">
      <c r="A56" s="1210" t="s">
        <v>1613</v>
      </c>
      <c r="B56" s="1210"/>
      <c r="C56" s="1210"/>
      <c r="D56" s="1210"/>
      <c r="E56" s="1210"/>
      <c r="F56" s="1210"/>
      <c r="G56" s="1210"/>
      <c r="H56" s="1210"/>
    </row>
    <row r="57" ht="12.75">
      <c r="A57" s="10" t="s">
        <v>1182</v>
      </c>
    </row>
    <row r="58" ht="12.75">
      <c r="A58" s="10" t="s">
        <v>927</v>
      </c>
    </row>
    <row r="59" ht="12.75">
      <c r="A59" s="10" t="s">
        <v>930</v>
      </c>
    </row>
  </sheetData>
  <mergeCells count="19">
    <mergeCell ref="O5:P5"/>
    <mergeCell ref="A1:V1"/>
    <mergeCell ref="A2:V2"/>
    <mergeCell ref="A3:V3"/>
    <mergeCell ref="A4:V4"/>
    <mergeCell ref="G5:H5"/>
    <mergeCell ref="I5:J5"/>
    <mergeCell ref="K5:L5"/>
    <mergeCell ref="M5:N5"/>
    <mergeCell ref="A53:V53"/>
    <mergeCell ref="A50:V52"/>
    <mergeCell ref="Q5:R5"/>
    <mergeCell ref="S5:T5"/>
    <mergeCell ref="U5:V5"/>
    <mergeCell ref="I6:S6"/>
    <mergeCell ref="U6:V6"/>
    <mergeCell ref="A5:B5"/>
    <mergeCell ref="C5:D5"/>
    <mergeCell ref="E5:F5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workbookViewId="0" topLeftCell="A1">
      <selection activeCell="H15" sqref="H15"/>
    </sheetView>
  </sheetViews>
  <sheetFormatPr defaultColWidth="9.140625" defaultRowHeight="12.75"/>
  <cols>
    <col min="1" max="1" width="26.28125" style="10" customWidth="1"/>
    <col min="2" max="2" width="7.7109375" style="10" hidden="1" customWidth="1"/>
    <col min="3" max="5" width="9.57421875" style="10" bestFit="1" customWidth="1"/>
    <col min="6" max="6" width="7.421875" style="10" hidden="1" customWidth="1"/>
    <col min="7" max="8" width="9.57421875" style="10" bestFit="1" customWidth="1"/>
    <col min="9" max="9" width="7.421875" style="10" hidden="1" customWidth="1"/>
    <col min="10" max="11" width="9.57421875" style="10" bestFit="1" customWidth="1"/>
    <col min="12" max="12" width="18.8515625" style="10" bestFit="1" customWidth="1"/>
    <col min="13" max="16384" width="9.140625" style="10" customWidth="1"/>
  </cols>
  <sheetData>
    <row r="1" spans="1:12" ht="12.75">
      <c r="A1" s="1752" t="s">
        <v>1538</v>
      </c>
      <c r="B1" s="1752"/>
      <c r="C1" s="1752"/>
      <c r="D1" s="1752"/>
      <c r="E1" s="1752"/>
      <c r="F1" s="1752"/>
      <c r="G1" s="1752"/>
      <c r="H1" s="1752"/>
      <c r="I1" s="1752"/>
      <c r="J1" s="1752"/>
      <c r="K1" s="1752"/>
      <c r="L1" s="41"/>
    </row>
    <row r="2" spans="1:12" ht="15.75">
      <c r="A2" s="1905" t="s">
        <v>1324</v>
      </c>
      <c r="B2" s="1905"/>
      <c r="C2" s="1905"/>
      <c r="D2" s="1905"/>
      <c r="E2" s="1905"/>
      <c r="F2" s="1905"/>
      <c r="G2" s="1905"/>
      <c r="H2" s="1905"/>
      <c r="I2" s="1905"/>
      <c r="J2" s="1905"/>
      <c r="K2" s="1905"/>
      <c r="L2" s="41"/>
    </row>
    <row r="3" spans="1:11" ht="12.75">
      <c r="A3" s="1714" t="s">
        <v>928</v>
      </c>
      <c r="B3" s="1714"/>
      <c r="C3" s="1714"/>
      <c r="D3" s="1714"/>
      <c r="E3" s="1714"/>
      <c r="F3" s="1714"/>
      <c r="G3" s="1714"/>
      <c r="H3" s="1714"/>
      <c r="I3" s="1714"/>
      <c r="J3" s="1714"/>
      <c r="K3" s="1714"/>
    </row>
    <row r="4" spans="1:11" ht="16.5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125"/>
    </row>
    <row r="5" spans="1:11" ht="19.5" customHeight="1" thickTop="1">
      <c r="A5" s="205"/>
      <c r="B5" s="206"/>
      <c r="C5" s="1903" t="s">
        <v>1417</v>
      </c>
      <c r="D5" s="1903"/>
      <c r="E5" s="1903"/>
      <c r="F5" s="1903" t="s">
        <v>1136</v>
      </c>
      <c r="G5" s="1903"/>
      <c r="H5" s="1903"/>
      <c r="I5" s="1903" t="s">
        <v>1056</v>
      </c>
      <c r="J5" s="1903"/>
      <c r="K5" s="1904"/>
    </row>
    <row r="6" spans="1:11" ht="19.5" customHeight="1">
      <c r="A6" s="207"/>
      <c r="B6" s="67" t="s">
        <v>333</v>
      </c>
      <c r="C6" s="208" t="s">
        <v>1132</v>
      </c>
      <c r="D6" s="208" t="s">
        <v>1000</v>
      </c>
      <c r="E6" s="208" t="s">
        <v>1759</v>
      </c>
      <c r="F6" s="208" t="str">
        <f>C6</f>
        <v>2009/10</v>
      </c>
      <c r="G6" s="208" t="s">
        <v>1000</v>
      </c>
      <c r="H6" s="208" t="s">
        <v>413</v>
      </c>
      <c r="I6" s="208" t="str">
        <f>C6</f>
        <v>2009/10</v>
      </c>
      <c r="J6" s="208" t="s">
        <v>1000</v>
      </c>
      <c r="K6" s="209" t="s">
        <v>413</v>
      </c>
    </row>
    <row r="7" spans="1:16" ht="19.5" customHeight="1">
      <c r="A7" s="210" t="s">
        <v>1057</v>
      </c>
      <c r="B7" s="166">
        <v>4640.034</v>
      </c>
      <c r="C7" s="166">
        <v>38502.9</v>
      </c>
      <c r="D7" s="99">
        <v>45543.088</v>
      </c>
      <c r="E7" s="99">
        <v>52431.732</v>
      </c>
      <c r="F7" s="211" t="e">
        <v>#REF!</v>
      </c>
      <c r="G7" s="211">
        <v>18.284825298873585</v>
      </c>
      <c r="H7" s="211">
        <v>15.125553190420462</v>
      </c>
      <c r="I7" s="211">
        <v>37.59611137396184</v>
      </c>
      <c r="J7" s="211">
        <v>31.267030760305786</v>
      </c>
      <c r="K7" s="212">
        <v>30.46709163068806</v>
      </c>
      <c r="P7" s="1"/>
    </row>
    <row r="8" spans="1:11" ht="19.5" customHeight="1">
      <c r="A8" s="213" t="s">
        <v>1058</v>
      </c>
      <c r="B8" s="167">
        <v>3447.944</v>
      </c>
      <c r="C8" s="167">
        <v>25068.3</v>
      </c>
      <c r="D8" s="100">
        <v>26430.145</v>
      </c>
      <c r="E8" s="100">
        <v>29983.228</v>
      </c>
      <c r="F8" s="144" t="e">
        <v>#REF!</v>
      </c>
      <c r="G8" s="144">
        <v>5.432538305349794</v>
      </c>
      <c r="H8" s="144">
        <v>13.443297416643006</v>
      </c>
      <c r="I8" s="144">
        <v>17.448207690761482</v>
      </c>
      <c r="J8" s="144">
        <v>18.14528160045586</v>
      </c>
      <c r="K8" s="214">
        <v>17.422688894957957</v>
      </c>
    </row>
    <row r="9" spans="1:11" ht="19.5" customHeight="1">
      <c r="A9" s="213" t="s">
        <v>1059</v>
      </c>
      <c r="B9" s="167"/>
      <c r="C9" s="167">
        <v>23465.7</v>
      </c>
      <c r="D9" s="100">
        <v>29851.428</v>
      </c>
      <c r="E9" s="100">
        <v>36806.011</v>
      </c>
      <c r="F9" s="144" t="e">
        <v>#REF!</v>
      </c>
      <c r="G9" s="144">
        <v>27.21303008220508</v>
      </c>
      <c r="H9" s="144">
        <v>23.297320985783315</v>
      </c>
      <c r="I9" s="144">
        <v>8.498282882591473</v>
      </c>
      <c r="J9" s="144">
        <v>20.49412015090091</v>
      </c>
      <c r="K9" s="214">
        <v>21.387279552335073</v>
      </c>
    </row>
    <row r="10" spans="1:11" ht="19.5" customHeight="1">
      <c r="A10" s="213" t="s">
        <v>1060</v>
      </c>
      <c r="B10" s="167">
        <v>1282.336</v>
      </c>
      <c r="C10" s="167">
        <v>16942.5</v>
      </c>
      <c r="D10" s="100">
        <v>19462.855</v>
      </c>
      <c r="E10" s="100">
        <v>21733.349</v>
      </c>
      <c r="F10" s="144" t="e">
        <v>#REF!</v>
      </c>
      <c r="G10" s="144">
        <v>14.875933303821753</v>
      </c>
      <c r="H10" s="144">
        <v>11.665780791153196</v>
      </c>
      <c r="I10" s="144">
        <v>13.198077344696713</v>
      </c>
      <c r="J10" s="144">
        <v>13.361976815633827</v>
      </c>
      <c r="K10" s="214">
        <v>12.628839639032382</v>
      </c>
    </row>
    <row r="11" spans="1:11" ht="19.5" customHeight="1">
      <c r="A11" s="213" t="s">
        <v>1061</v>
      </c>
      <c r="B11" s="167">
        <v>538.45</v>
      </c>
      <c r="C11" s="167">
        <v>4168.7</v>
      </c>
      <c r="D11" s="100">
        <v>2381.1</v>
      </c>
      <c r="E11" s="100">
        <v>2790.03</v>
      </c>
      <c r="F11" s="144" t="e">
        <v>#REF!</v>
      </c>
      <c r="G11" s="144">
        <v>-42.88147384076571</v>
      </c>
      <c r="H11" s="144">
        <v>17.17399521229686</v>
      </c>
      <c r="I11" s="144">
        <v>2.722139221239598</v>
      </c>
      <c r="J11" s="144">
        <v>1.6347140743588597</v>
      </c>
      <c r="K11" s="214">
        <v>1.6212338677343066</v>
      </c>
    </row>
    <row r="12" spans="1:11" ht="19.5" customHeight="1">
      <c r="A12" s="213" t="s">
        <v>1062</v>
      </c>
      <c r="B12" s="167">
        <v>319.423</v>
      </c>
      <c r="C12" s="167">
        <v>2185.1</v>
      </c>
      <c r="D12" s="100">
        <v>2351.8</v>
      </c>
      <c r="E12" s="100">
        <v>2928.833</v>
      </c>
      <c r="F12" s="144" t="e">
        <v>#REF!</v>
      </c>
      <c r="G12" s="144">
        <v>7.628941467209756</v>
      </c>
      <c r="H12" s="144">
        <v>24.535802364146605</v>
      </c>
      <c r="I12" s="144">
        <v>2.1255280646263994</v>
      </c>
      <c r="J12" s="144">
        <v>1.6145985301235424</v>
      </c>
      <c r="K12" s="214">
        <v>1.7018896759310373</v>
      </c>
    </row>
    <row r="13" spans="1:11" ht="19.5" customHeight="1">
      <c r="A13" s="213" t="s">
        <v>812</v>
      </c>
      <c r="B13" s="167">
        <v>1301.542</v>
      </c>
      <c r="C13" s="83">
        <v>126.4</v>
      </c>
      <c r="D13" s="100">
        <v>171.632</v>
      </c>
      <c r="E13" s="100">
        <v>169.419</v>
      </c>
      <c r="F13" s="144"/>
      <c r="G13" s="144">
        <v>35.78481012658227</v>
      </c>
      <c r="H13" s="144">
        <v>-1.289386594574438</v>
      </c>
      <c r="I13" s="144">
        <v>18.411653422122484</v>
      </c>
      <c r="J13" s="144">
        <v>0.11783177775413038</v>
      </c>
      <c r="K13" s="214">
        <v>0.09844618897921473</v>
      </c>
    </row>
    <row r="14" spans="1:12" ht="19.5" customHeight="1" thickBot="1">
      <c r="A14" s="213" t="s">
        <v>1063</v>
      </c>
      <c r="B14" s="215">
        <v>11529.729</v>
      </c>
      <c r="C14" s="167">
        <v>16068.8</v>
      </c>
      <c r="D14" s="167">
        <v>19466.452</v>
      </c>
      <c r="E14" s="167">
        <v>25250.398</v>
      </c>
      <c r="F14" s="144" t="e">
        <v>#REF!</v>
      </c>
      <c r="G14" s="144">
        <v>21.144404062531123</v>
      </c>
      <c r="H14" s="144">
        <v>29.712379020070017</v>
      </c>
      <c r="I14" s="144">
        <v>100</v>
      </c>
      <c r="J14" s="144">
        <v>13.364446290467086</v>
      </c>
      <c r="K14" s="214">
        <v>14.672530550341966</v>
      </c>
      <c r="L14" s="1"/>
    </row>
    <row r="15" spans="1:11" ht="13.5" thickBot="1">
      <c r="A15" s="216" t="s">
        <v>1064</v>
      </c>
      <c r="B15" s="193"/>
      <c r="C15" s="194">
        <v>126528.4</v>
      </c>
      <c r="D15" s="195">
        <v>145658.5</v>
      </c>
      <c r="E15" s="195">
        <v>172093</v>
      </c>
      <c r="F15" s="195" t="e">
        <v>#REF!</v>
      </c>
      <c r="G15" s="218">
        <v>15.119214342392695</v>
      </c>
      <c r="H15" s="218">
        <v>18.148271470597322</v>
      </c>
      <c r="I15" s="217"/>
      <c r="J15" s="218">
        <v>100</v>
      </c>
      <c r="K15" s="219">
        <v>100</v>
      </c>
    </row>
    <row r="16" spans="1:11" ht="13.5" thickTop="1">
      <c r="A16" s="10" t="s">
        <v>609</v>
      </c>
      <c r="B16" s="120"/>
      <c r="D16" s="1"/>
      <c r="E16" s="1"/>
      <c r="K16" s="41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P17" s="12"/>
      <c r="Q17" s="12"/>
      <c r="R17" s="12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P18" s="34"/>
      <c r="Q18" s="12"/>
      <c r="R18" s="12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L19" s="34"/>
      <c r="M19" s="18"/>
      <c r="N19" s="196"/>
      <c r="O19" s="196"/>
      <c r="P19" s="34"/>
      <c r="Q19" s="196"/>
      <c r="R19" s="18"/>
      <c r="S19" s="18"/>
      <c r="T19" s="18"/>
      <c r="U19" s="18"/>
      <c r="V19" s="18"/>
      <c r="W19" s="18"/>
      <c r="X19" s="18"/>
      <c r="Y19" s="18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L20" s="12"/>
      <c r="M20" s="197"/>
      <c r="N20" s="198"/>
      <c r="O20" s="198"/>
      <c r="P20" s="34"/>
      <c r="Q20" s="198"/>
      <c r="R20" s="197"/>
      <c r="S20" s="197"/>
      <c r="T20" s="197"/>
      <c r="U20" s="197"/>
      <c r="V20" s="197"/>
      <c r="W20" s="197"/>
      <c r="X20" s="197"/>
      <c r="Y20" s="197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L21" s="12"/>
      <c r="M21" s="197"/>
      <c r="N21" s="198"/>
      <c r="O21" s="198"/>
      <c r="P21" s="12"/>
      <c r="Q21" s="198"/>
      <c r="R21" s="197"/>
      <c r="S21" s="197"/>
      <c r="T21" s="197"/>
      <c r="U21" s="197"/>
      <c r="V21" s="197"/>
      <c r="W21" s="197"/>
      <c r="X21" s="197"/>
      <c r="Y21" s="197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L22" s="12"/>
      <c r="M22" s="197"/>
      <c r="N22" s="198"/>
      <c r="O22" s="198"/>
      <c r="P22" s="12"/>
      <c r="Q22" s="198"/>
      <c r="R22" s="197"/>
      <c r="S22" s="197"/>
      <c r="T22" s="197"/>
      <c r="U22" s="197"/>
      <c r="V22" s="197"/>
      <c r="W22" s="197"/>
      <c r="X22" s="197"/>
      <c r="Y22" s="197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L23" s="12"/>
      <c r="M23" s="198"/>
      <c r="N23" s="198"/>
      <c r="O23" s="198"/>
      <c r="P23" s="12"/>
      <c r="Q23" s="198"/>
      <c r="R23" s="198"/>
      <c r="S23" s="197"/>
      <c r="T23" s="197"/>
      <c r="U23" s="197"/>
      <c r="V23" s="197"/>
      <c r="W23" s="197"/>
      <c r="X23" s="197"/>
      <c r="Y23" s="197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L24" s="12"/>
      <c r="M24" s="197"/>
      <c r="N24" s="198"/>
      <c r="O24" s="198"/>
      <c r="P24" s="12"/>
      <c r="Q24" s="198"/>
      <c r="R24" s="197"/>
      <c r="S24" s="197"/>
      <c r="T24" s="197"/>
      <c r="U24" s="197"/>
      <c r="V24" s="197"/>
      <c r="W24" s="197"/>
      <c r="X24" s="197"/>
      <c r="Y24" s="197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L25" s="34"/>
      <c r="M25" s="18"/>
      <c r="N25" s="196"/>
      <c r="O25" s="196"/>
      <c r="P25" s="12"/>
      <c r="Q25" s="196"/>
      <c r="R25" s="18"/>
      <c r="S25" s="18"/>
      <c r="T25" s="18"/>
      <c r="U25" s="18"/>
      <c r="V25" s="18"/>
      <c r="W25" s="18"/>
      <c r="X25" s="18"/>
      <c r="Y25" s="18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L26" s="12"/>
      <c r="M26" s="197"/>
      <c r="N26" s="198"/>
      <c r="O26" s="198"/>
      <c r="P26" s="34"/>
      <c r="Q26" s="198"/>
      <c r="R26" s="197"/>
      <c r="S26" s="197"/>
      <c r="T26" s="197"/>
      <c r="U26" s="197"/>
      <c r="V26" s="197"/>
      <c r="W26" s="197"/>
      <c r="X26" s="197"/>
      <c r="Y26" s="197"/>
    </row>
    <row r="27" spans="12:25" ht="12.75">
      <c r="L27" s="12"/>
      <c r="M27" s="197"/>
      <c r="N27" s="198"/>
      <c r="O27" s="198"/>
      <c r="P27" s="12"/>
      <c r="Q27" s="198"/>
      <c r="R27" s="197"/>
      <c r="S27" s="197"/>
      <c r="T27" s="197"/>
      <c r="U27" s="197"/>
      <c r="V27" s="197"/>
      <c r="W27" s="197"/>
      <c r="X27" s="197"/>
      <c r="Y27" s="197"/>
    </row>
    <row r="28" spans="12:25" ht="12.75">
      <c r="L28" s="12"/>
      <c r="M28" s="197"/>
      <c r="N28" s="198"/>
      <c r="O28" s="198"/>
      <c r="P28" s="12"/>
      <c r="Q28" s="198"/>
      <c r="R28" s="197"/>
      <c r="S28" s="197"/>
      <c r="T28" s="197"/>
      <c r="U28" s="197"/>
      <c r="V28" s="197"/>
      <c r="W28" s="197"/>
      <c r="X28" s="197"/>
      <c r="Y28" s="197"/>
    </row>
    <row r="29" spans="12:25" ht="15.75">
      <c r="L29" s="12"/>
      <c r="M29" s="17"/>
      <c r="N29" s="199"/>
      <c r="O29" s="199"/>
      <c r="P29" s="12"/>
      <c r="Q29" s="196"/>
      <c r="R29" s="17"/>
      <c r="S29" s="17"/>
      <c r="T29" s="17"/>
      <c r="U29" s="17"/>
      <c r="V29" s="17"/>
      <c r="W29" s="17"/>
      <c r="X29" s="17"/>
      <c r="Y29" s="17"/>
    </row>
    <row r="30" spans="12:25" ht="12.75">
      <c r="L30" s="34"/>
      <c r="M30" s="18"/>
      <c r="N30" s="198"/>
      <c r="O30" s="198"/>
      <c r="P30" s="12"/>
      <c r="Q30" s="198"/>
      <c r="R30" s="18"/>
      <c r="S30" s="18"/>
      <c r="T30" s="18"/>
      <c r="U30" s="18"/>
      <c r="V30" s="18"/>
      <c r="W30" s="18"/>
      <c r="X30" s="18"/>
      <c r="Y30" s="18"/>
    </row>
    <row r="31" spans="12:25" ht="12.75">
      <c r="L31" s="12"/>
      <c r="M31" s="197"/>
      <c r="N31" s="198"/>
      <c r="O31" s="198"/>
      <c r="P31" s="34"/>
      <c r="Q31" s="198"/>
      <c r="R31" s="197"/>
      <c r="S31" s="197"/>
      <c r="T31" s="197"/>
      <c r="U31" s="197"/>
      <c r="V31" s="197"/>
      <c r="W31" s="197"/>
      <c r="X31" s="197"/>
      <c r="Y31" s="197"/>
    </row>
    <row r="32" spans="12:25" ht="12.75">
      <c r="L32" s="12"/>
      <c r="M32" s="197"/>
      <c r="N32" s="198"/>
      <c r="O32" s="198"/>
      <c r="P32" s="12"/>
      <c r="Q32" s="198"/>
      <c r="R32" s="197"/>
      <c r="S32" s="197"/>
      <c r="T32" s="197"/>
      <c r="U32" s="197"/>
      <c r="V32" s="197"/>
      <c r="W32" s="197"/>
      <c r="X32" s="197"/>
      <c r="Y32" s="197"/>
    </row>
    <row r="33" spans="12:25" ht="12.75">
      <c r="L33" s="12"/>
      <c r="M33" s="200"/>
      <c r="N33" s="196"/>
      <c r="O33" s="196"/>
      <c r="P33" s="12"/>
      <c r="Q33" s="196"/>
      <c r="R33" s="200"/>
      <c r="S33" s="200"/>
      <c r="T33" s="200"/>
      <c r="U33" s="200"/>
      <c r="V33" s="200"/>
      <c r="W33" s="200"/>
      <c r="X33" s="200"/>
      <c r="Y33" s="200"/>
    </row>
    <row r="34" spans="12:25" ht="12.75">
      <c r="L34" s="12"/>
      <c r="M34" s="200"/>
      <c r="N34" s="196"/>
      <c r="O34" s="196"/>
      <c r="P34" s="12"/>
      <c r="Q34" s="196"/>
      <c r="R34" s="200"/>
      <c r="S34" s="200"/>
      <c r="T34" s="200"/>
      <c r="U34" s="200"/>
      <c r="V34" s="200"/>
      <c r="W34" s="200"/>
      <c r="X34" s="200"/>
      <c r="Y34" s="200"/>
    </row>
    <row r="35" spans="12:25" ht="12.75">
      <c r="L35" s="12"/>
      <c r="M35" s="200"/>
      <c r="N35" s="196"/>
      <c r="O35" s="196"/>
      <c r="P35" s="12"/>
      <c r="Q35" s="196"/>
      <c r="R35" s="200"/>
      <c r="S35" s="200"/>
      <c r="T35" s="200"/>
      <c r="U35" s="200"/>
      <c r="V35" s="200"/>
      <c r="W35" s="200"/>
      <c r="X35" s="200"/>
      <c r="Y35" s="200"/>
    </row>
    <row r="36" spans="12:25" ht="12.75">
      <c r="L36" s="34"/>
      <c r="M36" s="18"/>
      <c r="N36" s="196"/>
      <c r="O36" s="196"/>
      <c r="P36" s="12"/>
      <c r="Q36" s="196"/>
      <c r="R36" s="18"/>
      <c r="S36" s="18"/>
      <c r="T36" s="18"/>
      <c r="U36" s="18"/>
      <c r="V36" s="18"/>
      <c r="W36" s="18"/>
      <c r="X36" s="18"/>
      <c r="Y36" s="18"/>
    </row>
    <row r="37" spans="12:25" ht="13.5">
      <c r="L37" s="34"/>
      <c r="M37" s="201"/>
      <c r="N37" s="202"/>
      <c r="O37" s="202"/>
      <c r="P37" s="34"/>
      <c r="Q37" s="202"/>
      <c r="R37" s="201"/>
      <c r="S37" s="201"/>
      <c r="T37" s="201"/>
      <c r="U37" s="201"/>
      <c r="V37" s="18"/>
      <c r="W37" s="18"/>
      <c r="X37" s="18"/>
      <c r="Y37" s="18"/>
    </row>
    <row r="38" spans="12:25" ht="12.75">
      <c r="L38" s="12"/>
      <c r="M38" s="17"/>
      <c r="N38" s="196"/>
      <c r="O38" s="196"/>
      <c r="P38" s="34"/>
      <c r="Q38" s="196"/>
      <c r="R38" s="17"/>
      <c r="S38" s="17"/>
      <c r="T38" s="17"/>
      <c r="U38" s="17"/>
      <c r="V38" s="17"/>
      <c r="W38" s="17"/>
      <c r="X38" s="17"/>
      <c r="Y38" s="17"/>
    </row>
    <row r="39" spans="12:25" ht="12.75">
      <c r="L39" s="12"/>
      <c r="M39" s="197"/>
      <c r="N39" s="198"/>
      <c r="O39" s="198"/>
      <c r="P39" s="12"/>
      <c r="Q39" s="198"/>
      <c r="R39" s="197"/>
      <c r="S39" s="197"/>
      <c r="T39" s="197"/>
      <c r="U39" s="198"/>
      <c r="V39" s="198"/>
      <c r="W39" s="198"/>
      <c r="X39" s="198"/>
      <c r="Y39" s="198"/>
    </row>
    <row r="40" spans="12:25" ht="12.75">
      <c r="L40" s="12"/>
      <c r="M40" s="197"/>
      <c r="N40" s="198"/>
      <c r="O40" s="198"/>
      <c r="P40" s="12"/>
      <c r="Q40" s="198"/>
      <c r="R40" s="197"/>
      <c r="S40" s="197"/>
      <c r="T40" s="197"/>
      <c r="U40" s="197"/>
      <c r="V40" s="197"/>
      <c r="W40" s="197"/>
      <c r="X40" s="197"/>
      <c r="Y40" s="197"/>
    </row>
    <row r="41" spans="12:25" ht="12.75">
      <c r="L41" s="12"/>
      <c r="M41" s="200"/>
      <c r="N41" s="196"/>
      <c r="O41" s="196"/>
      <c r="P41" s="12"/>
      <c r="Q41" s="196"/>
      <c r="R41" s="200"/>
      <c r="S41" s="200"/>
      <c r="T41" s="200"/>
      <c r="U41" s="200"/>
      <c r="V41" s="200"/>
      <c r="W41" s="200"/>
      <c r="X41" s="200"/>
      <c r="Y41" s="200"/>
    </row>
    <row r="42" spans="12:25" ht="12.75">
      <c r="L42" s="12"/>
      <c r="M42" s="200"/>
      <c r="N42" s="196"/>
      <c r="O42" s="196"/>
      <c r="P42" s="12"/>
      <c r="Q42" s="196"/>
      <c r="R42" s="200"/>
      <c r="S42" s="200"/>
      <c r="T42" s="200"/>
      <c r="U42" s="200"/>
      <c r="V42" s="200"/>
      <c r="W42" s="200"/>
      <c r="X42" s="200"/>
      <c r="Y42" s="200"/>
    </row>
    <row r="43" spans="12:25" ht="12.75">
      <c r="L43" s="12"/>
      <c r="M43" s="200"/>
      <c r="N43" s="196"/>
      <c r="O43" s="196"/>
      <c r="P43" s="12"/>
      <c r="Q43" s="196"/>
      <c r="R43" s="196"/>
      <c r="S43" s="200"/>
      <c r="T43" s="200"/>
      <c r="U43" s="196"/>
      <c r="V43" s="196"/>
      <c r="W43" s="196"/>
      <c r="X43" s="196"/>
      <c r="Y43" s="196"/>
    </row>
    <row r="44" spans="12:25" ht="12.75">
      <c r="L44" s="12"/>
      <c r="M44" s="200"/>
      <c r="N44" s="203"/>
      <c r="O44" s="203"/>
      <c r="P44" s="12"/>
      <c r="Q44" s="203"/>
      <c r="R44" s="200"/>
      <c r="S44" s="200"/>
      <c r="T44" s="200"/>
      <c r="U44" s="200"/>
      <c r="V44" s="200"/>
      <c r="W44" s="200"/>
      <c r="X44" s="200"/>
      <c r="Y44" s="200"/>
    </row>
    <row r="45" spans="12:25" ht="12.75">
      <c r="L45" s="12"/>
      <c r="M45" s="200"/>
      <c r="N45" s="196"/>
      <c r="O45" s="196"/>
      <c r="P45" s="12"/>
      <c r="Q45" s="196"/>
      <c r="R45" s="200"/>
      <c r="S45" s="200"/>
      <c r="T45" s="200"/>
      <c r="U45" s="200"/>
      <c r="V45" s="200"/>
      <c r="W45" s="200"/>
      <c r="X45" s="200"/>
      <c r="Y45" s="200"/>
    </row>
    <row r="46" spans="12:25" ht="12.75">
      <c r="L46" s="12"/>
      <c r="M46" s="196"/>
      <c r="N46" s="196"/>
      <c r="O46" s="196"/>
      <c r="P46" s="12"/>
      <c r="Q46" s="196"/>
      <c r="R46" s="196"/>
      <c r="S46" s="196"/>
      <c r="T46" s="196"/>
      <c r="U46" s="196"/>
      <c r="V46" s="196"/>
      <c r="W46" s="196"/>
      <c r="X46" s="196"/>
      <c r="Y46" s="196"/>
    </row>
    <row r="47" spans="12:25" ht="12.75">
      <c r="L47" s="34"/>
      <c r="M47" s="204"/>
      <c r="N47" s="196"/>
      <c r="O47" s="196"/>
      <c r="P47" s="12"/>
      <c r="Q47" s="196"/>
      <c r="R47" s="204"/>
      <c r="S47" s="204"/>
      <c r="T47" s="204"/>
      <c r="U47" s="204"/>
      <c r="V47" s="204"/>
      <c r="W47" s="204"/>
      <c r="X47" s="204"/>
      <c r="Y47" s="204"/>
    </row>
    <row r="48" spans="12:25" ht="15.75">
      <c r="L48" s="34"/>
      <c r="M48" s="204"/>
      <c r="N48" s="199"/>
      <c r="O48" s="199"/>
      <c r="P48" s="34"/>
      <c r="Q48" s="196"/>
      <c r="R48" s="204"/>
      <c r="S48" s="204"/>
      <c r="T48" s="204"/>
      <c r="U48" s="204"/>
      <c r="V48" s="204"/>
      <c r="W48" s="204"/>
      <c r="X48" s="204"/>
      <c r="Y48" s="204"/>
    </row>
    <row r="49" spans="12:25" ht="15.75">
      <c r="L49" s="34"/>
      <c r="M49" s="204"/>
      <c r="N49" s="199"/>
      <c r="O49" s="199"/>
      <c r="P49" s="34"/>
      <c r="Q49" s="196"/>
      <c r="R49" s="204"/>
      <c r="S49" s="204"/>
      <c r="T49" s="204"/>
      <c r="U49" s="204"/>
      <c r="V49" s="204"/>
      <c r="W49" s="204"/>
      <c r="X49" s="204"/>
      <c r="Y49" s="204"/>
    </row>
    <row r="50" spans="12:25" ht="12.75">
      <c r="L50" s="34"/>
      <c r="M50" s="18"/>
      <c r="N50" s="196"/>
      <c r="O50" s="196"/>
      <c r="P50" s="34"/>
      <c r="Q50" s="196"/>
      <c r="R50" s="18"/>
      <c r="S50" s="18"/>
      <c r="T50" s="18"/>
      <c r="U50" s="18"/>
      <c r="V50" s="18"/>
      <c r="W50" s="18"/>
      <c r="X50" s="18"/>
      <c r="Y50" s="18"/>
    </row>
    <row r="51" spans="16:18" ht="12.75">
      <c r="P51" s="34"/>
      <c r="Q51" s="12"/>
      <c r="R51" s="12"/>
    </row>
  </sheetData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H13" sqref="H13"/>
    </sheetView>
  </sheetViews>
  <sheetFormatPr defaultColWidth="9.140625" defaultRowHeight="12.75"/>
  <cols>
    <col min="1" max="7" width="11.7109375" style="0" customWidth="1"/>
  </cols>
  <sheetData>
    <row r="1" spans="1:8" ht="15" customHeight="1">
      <c r="A1" s="1668" t="s">
        <v>971</v>
      </c>
      <c r="B1" s="1668"/>
      <c r="C1" s="1668"/>
      <c r="D1" s="1668"/>
      <c r="E1" s="1668"/>
      <c r="F1" s="1668"/>
      <c r="G1" s="1668"/>
      <c r="H1" s="1668"/>
    </row>
    <row r="2" spans="1:8" ht="15" customHeight="1">
      <c r="A2" s="1669" t="s">
        <v>1282</v>
      </c>
      <c r="B2" s="1669"/>
      <c r="C2" s="1669"/>
      <c r="D2" s="1669"/>
      <c r="E2" s="1669"/>
      <c r="F2" s="1669"/>
      <c r="G2" s="1669"/>
      <c r="H2" s="1669"/>
    </row>
    <row r="3" spans="1:8" ht="15" customHeight="1" thickBot="1">
      <c r="A3" s="1751" t="s">
        <v>1724</v>
      </c>
      <c r="B3" s="1751"/>
      <c r="C3" s="1751"/>
      <c r="D3" s="1751"/>
      <c r="E3" s="1751"/>
      <c r="F3" s="1751"/>
      <c r="G3" s="1751"/>
      <c r="H3" s="1751"/>
    </row>
    <row r="4" spans="1:8" ht="15" customHeight="1" thickTop="1">
      <c r="A4" s="400" t="s">
        <v>957</v>
      </c>
      <c r="B4" s="402" t="s">
        <v>333</v>
      </c>
      <c r="C4" s="402" t="s">
        <v>334</v>
      </c>
      <c r="D4" s="403" t="s">
        <v>976</v>
      </c>
      <c r="E4" s="401" t="s">
        <v>42</v>
      </c>
      <c r="F4" s="401" t="s">
        <v>1132</v>
      </c>
      <c r="G4" s="404" t="s">
        <v>1000</v>
      </c>
      <c r="H4" s="404" t="s">
        <v>413</v>
      </c>
    </row>
    <row r="5" spans="1:8" ht="15" customHeight="1">
      <c r="A5" s="405" t="s">
        <v>1257</v>
      </c>
      <c r="B5" s="1079">
        <v>0</v>
      </c>
      <c r="C5" s="61">
        <v>0</v>
      </c>
      <c r="D5" s="176">
        <v>0</v>
      </c>
      <c r="E5" s="180">
        <v>0</v>
      </c>
      <c r="F5" s="406">
        <v>0</v>
      </c>
      <c r="G5" s="476">
        <v>0</v>
      </c>
      <c r="H5" s="476">
        <v>0</v>
      </c>
    </row>
    <row r="6" spans="1:8" ht="15" customHeight="1">
      <c r="A6" s="405" t="s">
        <v>1258</v>
      </c>
      <c r="B6" s="1080">
        <v>0</v>
      </c>
      <c r="C6" s="61">
        <v>0</v>
      </c>
      <c r="D6" s="177">
        <v>1000</v>
      </c>
      <c r="E6" s="180">
        <v>0</v>
      </c>
      <c r="F6" s="181">
        <v>0</v>
      </c>
      <c r="G6" s="407">
        <v>0</v>
      </c>
      <c r="H6" s="476">
        <v>0</v>
      </c>
    </row>
    <row r="7" spans="1:8" ht="15" customHeight="1">
      <c r="A7" s="405" t="s">
        <v>1259</v>
      </c>
      <c r="B7" s="1080">
        <v>1185</v>
      </c>
      <c r="C7" s="61">
        <v>0</v>
      </c>
      <c r="D7" s="177">
        <v>875</v>
      </c>
      <c r="E7" s="181">
        <v>0</v>
      </c>
      <c r="F7" s="181">
        <v>0</v>
      </c>
      <c r="G7" s="408">
        <v>0</v>
      </c>
      <c r="H7" s="408">
        <v>0</v>
      </c>
    </row>
    <row r="8" spans="1:8" ht="15" customHeight="1">
      <c r="A8" s="405" t="s">
        <v>1260</v>
      </c>
      <c r="B8" s="1080">
        <v>0</v>
      </c>
      <c r="C8" s="61">
        <v>2480</v>
      </c>
      <c r="D8" s="177">
        <v>2000</v>
      </c>
      <c r="E8" s="181">
        <v>0</v>
      </c>
      <c r="F8" s="181">
        <v>0</v>
      </c>
      <c r="G8" s="408">
        <v>0</v>
      </c>
      <c r="H8" s="408">
        <v>0</v>
      </c>
    </row>
    <row r="9" spans="1:8" ht="15" customHeight="1">
      <c r="A9" s="405" t="s">
        <v>1261</v>
      </c>
      <c r="B9" s="1080">
        <v>0</v>
      </c>
      <c r="C9" s="61">
        <v>0</v>
      </c>
      <c r="D9" s="177">
        <v>0</v>
      </c>
      <c r="E9" s="181">
        <v>0</v>
      </c>
      <c r="F9" s="181">
        <v>0</v>
      </c>
      <c r="G9" s="408">
        <v>1500</v>
      </c>
      <c r="H9" s="408">
        <v>3500</v>
      </c>
    </row>
    <row r="10" spans="1:8" ht="15" customHeight="1">
      <c r="A10" s="405" t="s">
        <v>1262</v>
      </c>
      <c r="B10" s="1080">
        <v>1950</v>
      </c>
      <c r="C10" s="61">
        <v>0</v>
      </c>
      <c r="D10" s="177">
        <v>1125</v>
      </c>
      <c r="E10" s="181">
        <v>6000</v>
      </c>
      <c r="F10" s="181">
        <v>260</v>
      </c>
      <c r="G10" s="408">
        <v>0</v>
      </c>
      <c r="H10" s="476">
        <v>0</v>
      </c>
    </row>
    <row r="11" spans="1:8" ht="15" customHeight="1">
      <c r="A11" s="405" t="s">
        <v>1263</v>
      </c>
      <c r="B11" s="1080">
        <v>0</v>
      </c>
      <c r="C11" s="61">
        <v>1000</v>
      </c>
      <c r="D11" s="177">
        <v>1000</v>
      </c>
      <c r="E11" s="181">
        <v>0</v>
      </c>
      <c r="F11" s="181">
        <v>0</v>
      </c>
      <c r="G11" s="409">
        <v>0</v>
      </c>
      <c r="H11" s="409">
        <v>0</v>
      </c>
    </row>
    <row r="12" spans="1:8" ht="15" customHeight="1">
      <c r="A12" s="405" t="s">
        <v>1264</v>
      </c>
      <c r="B12" s="1080">
        <v>0</v>
      </c>
      <c r="C12" s="61">
        <v>2180</v>
      </c>
      <c r="D12" s="177">
        <v>0</v>
      </c>
      <c r="E12" s="181">
        <v>0</v>
      </c>
      <c r="F12" s="181">
        <v>0</v>
      </c>
      <c r="G12" s="409">
        <v>0</v>
      </c>
      <c r="H12" s="409">
        <v>3000</v>
      </c>
    </row>
    <row r="13" spans="1:8" ht="15" customHeight="1">
      <c r="A13" s="405" t="s">
        <v>1265</v>
      </c>
      <c r="B13" s="1080">
        <v>2962.5</v>
      </c>
      <c r="C13" s="61">
        <v>730</v>
      </c>
      <c r="D13" s="177">
        <v>2125</v>
      </c>
      <c r="E13" s="181">
        <v>0</v>
      </c>
      <c r="F13" s="181">
        <v>0</v>
      </c>
      <c r="G13" s="409">
        <v>0</v>
      </c>
      <c r="H13" s="409">
        <v>0</v>
      </c>
    </row>
    <row r="14" spans="1:8" ht="15" customHeight="1">
      <c r="A14" s="405" t="s">
        <v>821</v>
      </c>
      <c r="B14" s="1080">
        <v>0</v>
      </c>
      <c r="C14" s="61">
        <v>0</v>
      </c>
      <c r="D14" s="178" t="s">
        <v>1066</v>
      </c>
      <c r="E14" s="181">
        <v>0</v>
      </c>
      <c r="F14" s="410">
        <v>0</v>
      </c>
      <c r="G14" s="411">
        <v>2250</v>
      </c>
      <c r="H14" s="411"/>
    </row>
    <row r="15" spans="1:8" ht="15" customHeight="1">
      <c r="A15" s="405" t="s">
        <v>822</v>
      </c>
      <c r="B15" s="1080">
        <v>2000</v>
      </c>
      <c r="C15" s="62">
        <v>0</v>
      </c>
      <c r="D15" s="178" t="s">
        <v>1066</v>
      </c>
      <c r="E15" s="181">
        <v>0</v>
      </c>
      <c r="F15" s="410">
        <v>7420</v>
      </c>
      <c r="G15" s="411">
        <v>3250</v>
      </c>
      <c r="H15" s="411"/>
    </row>
    <row r="16" spans="1:8" ht="15" customHeight="1">
      <c r="A16" s="412" t="s">
        <v>823</v>
      </c>
      <c r="B16" s="63">
        <v>2736.7</v>
      </c>
      <c r="C16" s="64">
        <v>5661.58</v>
      </c>
      <c r="D16" s="179">
        <v>4375</v>
      </c>
      <c r="E16" s="64"/>
      <c r="F16" s="64">
        <v>12249.85</v>
      </c>
      <c r="G16" s="413">
        <v>7996.6</v>
      </c>
      <c r="H16" s="413"/>
    </row>
    <row r="17" spans="1:8" ht="15" customHeight="1" thickBot="1">
      <c r="A17" s="414" t="s">
        <v>826</v>
      </c>
      <c r="B17" s="1081">
        <v>10834.2</v>
      </c>
      <c r="C17" s="415">
        <v>12051.58</v>
      </c>
      <c r="D17" s="416">
        <v>12500</v>
      </c>
      <c r="E17" s="417">
        <v>6000</v>
      </c>
      <c r="F17" s="417">
        <v>19929.85</v>
      </c>
      <c r="G17" s="418">
        <v>14996.6</v>
      </c>
      <c r="H17" s="418">
        <v>6500</v>
      </c>
    </row>
    <row r="18" spans="1:7" ht="15" customHeight="1" thickTop="1">
      <c r="A18" s="44"/>
      <c r="B18" s="44"/>
      <c r="C18" s="44"/>
      <c r="D18" s="44"/>
      <c r="E18" s="44"/>
      <c r="F18" s="44"/>
      <c r="G18" s="44"/>
    </row>
    <row r="19" spans="1:7" ht="15" customHeight="1">
      <c r="A19" s="52"/>
      <c r="B19" s="50"/>
      <c r="C19" s="50"/>
      <c r="D19" s="50"/>
      <c r="E19" s="50"/>
      <c r="F19" s="50"/>
      <c r="G19" s="50"/>
    </row>
  </sheetData>
  <mergeCells count="3">
    <mergeCell ref="A1:H1"/>
    <mergeCell ref="A2:H2"/>
    <mergeCell ref="A3:H3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workbookViewId="0" topLeftCell="A1">
      <selection activeCell="E28" sqref="E28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00390625" style="446" customWidth="1"/>
    <col min="4" max="4" width="10.00390625" style="1095" customWidth="1"/>
    <col min="5" max="5" width="10.00390625" style="446" customWidth="1"/>
    <col min="6" max="6" width="10.00390625" style="1095" customWidth="1"/>
    <col min="7" max="8" width="10.00390625" style="0" customWidth="1"/>
  </cols>
  <sheetData>
    <row r="1" spans="1:9" ht="12.75">
      <c r="A1" s="1752" t="s">
        <v>1203</v>
      </c>
      <c r="B1" s="1752"/>
      <c r="C1" s="1752"/>
      <c r="D1" s="1752"/>
      <c r="E1" s="1752"/>
      <c r="F1" s="1752"/>
      <c r="G1" s="1752"/>
      <c r="H1" s="1752"/>
      <c r="I1" s="124"/>
    </row>
    <row r="2" spans="1:9" ht="15.75">
      <c r="A2" s="1905" t="s">
        <v>1047</v>
      </c>
      <c r="B2" s="1905"/>
      <c r="C2" s="1905"/>
      <c r="D2" s="1905"/>
      <c r="E2" s="1905"/>
      <c r="F2" s="1905"/>
      <c r="G2" s="1905"/>
      <c r="H2" s="1905"/>
      <c r="I2" s="124"/>
    </row>
    <row r="3" spans="1:8" ht="15.75">
      <c r="A3" s="1905"/>
      <c r="B3" s="1905"/>
      <c r="C3" s="1905"/>
      <c r="D3" s="1905"/>
      <c r="E3" s="1905"/>
      <c r="F3" s="1905"/>
      <c r="G3" s="1905"/>
      <c r="H3" s="1905"/>
    </row>
    <row r="4" spans="1:8" ht="13.5" thickBot="1">
      <c r="A4" s="1914" t="s">
        <v>1724</v>
      </c>
      <c r="B4" s="1914"/>
      <c r="C4" s="1914"/>
      <c r="D4" s="1914"/>
      <c r="E4" s="1914"/>
      <c r="F4" s="1914"/>
      <c r="G4" s="1914"/>
      <c r="H4" s="1914"/>
    </row>
    <row r="5" spans="1:8" ht="13.5" thickTop="1">
      <c r="A5" s="1906" t="s">
        <v>810</v>
      </c>
      <c r="B5" s="1908" t="s">
        <v>811</v>
      </c>
      <c r="C5" s="187"/>
      <c r="D5" s="187"/>
      <c r="E5" s="187"/>
      <c r="F5" s="187"/>
      <c r="G5" s="1910" t="s">
        <v>1038</v>
      </c>
      <c r="H5" s="1911"/>
    </row>
    <row r="6" spans="1:8" ht="12.75">
      <c r="A6" s="1907"/>
      <c r="B6" s="1909"/>
      <c r="C6" s="793">
        <v>2010</v>
      </c>
      <c r="D6" s="793">
        <v>2011</v>
      </c>
      <c r="E6" s="793">
        <v>2011</v>
      </c>
      <c r="F6" s="793">
        <v>2012</v>
      </c>
      <c r="G6" s="1912" t="s">
        <v>1255</v>
      </c>
      <c r="H6" s="1913"/>
    </row>
    <row r="7" spans="1:8" ht="12.75">
      <c r="A7" s="1907"/>
      <c r="B7" s="1909"/>
      <c r="C7" s="1482" t="s">
        <v>765</v>
      </c>
      <c r="D7" s="1482" t="s">
        <v>1254</v>
      </c>
      <c r="E7" s="1482" t="s">
        <v>765</v>
      </c>
      <c r="F7" s="1482" t="s">
        <v>1254</v>
      </c>
      <c r="G7" s="175" t="s">
        <v>1000</v>
      </c>
      <c r="H7" s="249" t="s">
        <v>413</v>
      </c>
    </row>
    <row r="8" spans="1:12" ht="12.75">
      <c r="A8" s="1483">
        <v>1</v>
      </c>
      <c r="B8" s="1484" t="s">
        <v>1549</v>
      </c>
      <c r="C8" s="1088">
        <v>102043.72600000001</v>
      </c>
      <c r="D8" s="1088">
        <v>98268.287</v>
      </c>
      <c r="E8" s="1088">
        <v>120340.683</v>
      </c>
      <c r="F8" s="1088">
        <v>126840.683</v>
      </c>
      <c r="G8" s="1088">
        <f>D8-C8</f>
        <v>-3775.439000000013</v>
      </c>
      <c r="H8" s="1485">
        <f>F8-E8</f>
        <v>6500</v>
      </c>
      <c r="I8" s="185"/>
      <c r="J8" s="185"/>
      <c r="K8" s="122"/>
      <c r="L8" s="122"/>
    </row>
    <row r="9" spans="1:12" ht="12.75">
      <c r="A9" s="189"/>
      <c r="B9" s="481" t="s">
        <v>1550</v>
      </c>
      <c r="C9" s="1093">
        <v>98586.926</v>
      </c>
      <c r="D9" s="1093">
        <v>92697.887</v>
      </c>
      <c r="E9" s="1093">
        <v>114640.03300000001</v>
      </c>
      <c r="F9" s="1093">
        <v>123548.40800000001</v>
      </c>
      <c r="G9" s="1093">
        <f>D9-C9</f>
        <v>-5889.039000000004</v>
      </c>
      <c r="H9" s="1490">
        <f>F9-E9</f>
        <v>8908.375</v>
      </c>
      <c r="I9" s="185"/>
      <c r="J9" s="185"/>
      <c r="K9" s="122"/>
      <c r="L9" s="122"/>
    </row>
    <row r="10" spans="1:12" ht="12.75">
      <c r="A10" s="190"/>
      <c r="B10" s="479" t="s">
        <v>1551</v>
      </c>
      <c r="C10" s="1089">
        <v>30477.426</v>
      </c>
      <c r="D10" s="1089">
        <v>26028.087</v>
      </c>
      <c r="E10" s="1089">
        <v>28178.933</v>
      </c>
      <c r="F10" s="1089">
        <v>20238.933</v>
      </c>
      <c r="G10" s="186">
        <f aca="true" t="shared" si="0" ref="G10:G39">D10-C10</f>
        <v>-4449.339</v>
      </c>
      <c r="H10" s="480">
        <f aca="true" t="shared" si="1" ref="H10:H39">F10-E10</f>
        <v>-7940</v>
      </c>
      <c r="I10" s="185"/>
      <c r="J10" s="185"/>
      <c r="K10" s="122"/>
      <c r="L10" s="122"/>
    </row>
    <row r="11" spans="1:12" ht="12.75">
      <c r="A11" s="190"/>
      <c r="B11" s="479" t="s">
        <v>1552</v>
      </c>
      <c r="C11" s="1089">
        <v>68109.5</v>
      </c>
      <c r="D11" s="1089">
        <v>66669.8</v>
      </c>
      <c r="E11" s="1089">
        <v>86461.1</v>
      </c>
      <c r="F11" s="1089">
        <v>103309.475</v>
      </c>
      <c r="G11" s="186">
        <f t="shared" si="0"/>
        <v>-1439.699999999997</v>
      </c>
      <c r="H11" s="480">
        <f t="shared" si="1"/>
        <v>16848.375</v>
      </c>
      <c r="I11" s="185"/>
      <c r="J11" s="185"/>
      <c r="K11" s="122"/>
      <c r="L11" s="122"/>
    </row>
    <row r="12" spans="1:12" ht="12.75">
      <c r="A12" s="189"/>
      <c r="B12" s="481" t="s">
        <v>1553</v>
      </c>
      <c r="C12" s="1093">
        <v>3456.8</v>
      </c>
      <c r="D12" s="1093">
        <v>5570.4</v>
      </c>
      <c r="E12" s="1093">
        <v>5700.65</v>
      </c>
      <c r="F12" s="1093">
        <v>3292.275</v>
      </c>
      <c r="G12" s="1093">
        <f t="shared" si="0"/>
        <v>2113.5999999999995</v>
      </c>
      <c r="H12" s="1490">
        <f t="shared" si="1"/>
        <v>-2408.3749999999995</v>
      </c>
      <c r="I12" s="185"/>
      <c r="J12" s="185"/>
      <c r="K12" s="122"/>
      <c r="L12" s="122"/>
    </row>
    <row r="13" spans="1:12" ht="12.75">
      <c r="A13" s="188"/>
      <c r="B13" s="479" t="s">
        <v>1554</v>
      </c>
      <c r="C13" s="186">
        <v>1259.9</v>
      </c>
      <c r="D13" s="1089">
        <v>2073</v>
      </c>
      <c r="E13" s="186">
        <v>1760.95</v>
      </c>
      <c r="F13" s="1089">
        <v>2243.475</v>
      </c>
      <c r="G13" s="186">
        <f t="shared" si="0"/>
        <v>813.0999999999999</v>
      </c>
      <c r="H13" s="480">
        <f t="shared" si="1"/>
        <v>482.52499999999986</v>
      </c>
      <c r="I13" s="185"/>
      <c r="J13" s="185"/>
      <c r="K13" s="122"/>
      <c r="L13" s="122"/>
    </row>
    <row r="14" spans="1:12" ht="12.75">
      <c r="A14" s="189"/>
      <c r="B14" s="479" t="s">
        <v>1555</v>
      </c>
      <c r="C14" s="186">
        <v>242.9</v>
      </c>
      <c r="D14" s="1089">
        <v>1347.4</v>
      </c>
      <c r="E14" s="186">
        <v>922.4</v>
      </c>
      <c r="F14" s="1089">
        <v>676</v>
      </c>
      <c r="G14" s="186">
        <f t="shared" si="0"/>
        <v>1104.5</v>
      </c>
      <c r="H14" s="480">
        <f t="shared" si="1"/>
        <v>-246.39999999999998</v>
      </c>
      <c r="I14" s="185"/>
      <c r="J14" s="185"/>
      <c r="K14" s="122"/>
      <c r="L14" s="122"/>
    </row>
    <row r="15" spans="1:12" ht="12.75">
      <c r="A15" s="190"/>
      <c r="B15" s="479" t="s">
        <v>1556</v>
      </c>
      <c r="C15" s="1089">
        <v>1954</v>
      </c>
      <c r="D15" s="1089">
        <v>2150</v>
      </c>
      <c r="E15" s="1089">
        <v>3017.3</v>
      </c>
      <c r="F15" s="1089">
        <v>372.8</v>
      </c>
      <c r="G15" s="186">
        <f t="shared" si="0"/>
        <v>196</v>
      </c>
      <c r="H15" s="480">
        <f t="shared" si="1"/>
        <v>-2644.5</v>
      </c>
      <c r="I15" s="185"/>
      <c r="J15" s="185"/>
      <c r="K15" s="122"/>
      <c r="L15" s="122"/>
    </row>
    <row r="16" spans="1:12" ht="13.5">
      <c r="A16" s="1491">
        <v>2</v>
      </c>
      <c r="B16" s="477" t="s">
        <v>1287</v>
      </c>
      <c r="C16" s="1090">
        <v>35519.4</v>
      </c>
      <c r="D16" s="184">
        <v>38519.4</v>
      </c>
      <c r="E16" s="1090">
        <v>43519.4</v>
      </c>
      <c r="F16" s="184">
        <v>53519.4</v>
      </c>
      <c r="G16" s="184">
        <f t="shared" si="0"/>
        <v>3000</v>
      </c>
      <c r="H16" s="478">
        <f t="shared" si="1"/>
        <v>10000</v>
      </c>
      <c r="I16" s="185"/>
      <c r="J16" s="185"/>
      <c r="K16" s="122"/>
      <c r="L16" s="122"/>
    </row>
    <row r="17" spans="1:12" ht="12.75">
      <c r="A17" s="189"/>
      <c r="B17" s="481" t="s">
        <v>1550</v>
      </c>
      <c r="C17" s="1093">
        <v>15037.724999999999</v>
      </c>
      <c r="D17" s="1093">
        <v>16737.825</v>
      </c>
      <c r="E17" s="1093">
        <v>19670.325</v>
      </c>
      <c r="F17" s="1093">
        <v>25127.825</v>
      </c>
      <c r="G17" s="1093">
        <f t="shared" si="0"/>
        <v>1700.1000000000022</v>
      </c>
      <c r="H17" s="1490">
        <f t="shared" si="1"/>
        <v>5457.5</v>
      </c>
      <c r="I17" s="185"/>
      <c r="J17" s="185"/>
      <c r="K17" s="122"/>
      <c r="L17" s="122"/>
    </row>
    <row r="18" spans="1:12" ht="12.75">
      <c r="A18" s="188"/>
      <c r="B18" s="479" t="s">
        <v>1551</v>
      </c>
      <c r="C18" s="186">
        <v>309.05</v>
      </c>
      <c r="D18" s="1089">
        <v>344.15</v>
      </c>
      <c r="E18" s="186">
        <v>348.15</v>
      </c>
      <c r="F18" s="1089">
        <v>368.15</v>
      </c>
      <c r="G18" s="186">
        <f t="shared" si="0"/>
        <v>35.099999999999966</v>
      </c>
      <c r="H18" s="480">
        <f t="shared" si="1"/>
        <v>20</v>
      </c>
      <c r="I18" s="185"/>
      <c r="J18" s="185"/>
      <c r="K18" s="122"/>
      <c r="L18" s="122"/>
    </row>
    <row r="19" spans="1:12" ht="12.75">
      <c r="A19" s="189"/>
      <c r="B19" s="479" t="s">
        <v>1552</v>
      </c>
      <c r="C19" s="1091">
        <v>14728.675</v>
      </c>
      <c r="D19" s="1089">
        <v>16393.675</v>
      </c>
      <c r="E19" s="1091">
        <v>19322.175</v>
      </c>
      <c r="F19" s="1089">
        <v>24759.675</v>
      </c>
      <c r="G19" s="186">
        <f t="shared" si="0"/>
        <v>1665</v>
      </c>
      <c r="H19" s="480">
        <f t="shared" si="1"/>
        <v>5437.5</v>
      </c>
      <c r="I19" s="185"/>
      <c r="J19" s="185"/>
      <c r="K19" s="122"/>
      <c r="L19" s="122"/>
    </row>
    <row r="20" spans="1:12" ht="12.75">
      <c r="A20" s="190"/>
      <c r="B20" s="481" t="s">
        <v>1553</v>
      </c>
      <c r="C20" s="1093">
        <v>20481.674999999996</v>
      </c>
      <c r="D20" s="1093">
        <v>21781.575</v>
      </c>
      <c r="E20" s="1093">
        <v>23849.075</v>
      </c>
      <c r="F20" s="1093">
        <v>28391.575</v>
      </c>
      <c r="G20" s="1093">
        <f t="shared" si="0"/>
        <v>1299.900000000005</v>
      </c>
      <c r="H20" s="1490">
        <f t="shared" si="1"/>
        <v>4542.5</v>
      </c>
      <c r="I20" s="185"/>
      <c r="J20" s="185"/>
      <c r="K20" s="122"/>
      <c r="L20" s="122"/>
    </row>
    <row r="21" spans="1:12" ht="12.75">
      <c r="A21" s="190"/>
      <c r="B21" s="481" t="s">
        <v>1554</v>
      </c>
      <c r="C21" s="1089">
        <v>812.575</v>
      </c>
      <c r="D21" s="1091">
        <v>794.075</v>
      </c>
      <c r="E21" s="1089">
        <v>814.075</v>
      </c>
      <c r="F21" s="1091">
        <v>1178.075</v>
      </c>
      <c r="G21" s="186">
        <f t="shared" si="0"/>
        <v>-18.5</v>
      </c>
      <c r="H21" s="480">
        <f t="shared" si="1"/>
        <v>364</v>
      </c>
      <c r="I21" s="185"/>
      <c r="J21" s="185"/>
      <c r="K21" s="122"/>
      <c r="L21" s="122"/>
    </row>
    <row r="22" spans="1:12" ht="12.75">
      <c r="A22" s="189"/>
      <c r="B22" s="479" t="s">
        <v>1555</v>
      </c>
      <c r="C22" s="1089">
        <v>993.9</v>
      </c>
      <c r="D22" s="1091">
        <v>1415.3</v>
      </c>
      <c r="E22" s="1089">
        <v>1462.8</v>
      </c>
      <c r="F22" s="1091">
        <v>1641.3</v>
      </c>
      <c r="G22" s="186">
        <f t="shared" si="0"/>
        <v>421.4</v>
      </c>
      <c r="H22" s="480">
        <f t="shared" si="1"/>
        <v>178.5</v>
      </c>
      <c r="I22" s="185"/>
      <c r="J22" s="185"/>
      <c r="K22" s="122"/>
      <c r="L22" s="122"/>
    </row>
    <row r="23" spans="1:12" ht="12.75">
      <c r="A23" s="188"/>
      <c r="B23" s="479" t="s">
        <v>1556</v>
      </c>
      <c r="C23" s="1091">
        <v>18675.2</v>
      </c>
      <c r="D23" s="1089">
        <v>19572.2</v>
      </c>
      <c r="E23" s="1091">
        <v>21572.2</v>
      </c>
      <c r="F23" s="1089">
        <v>25572.2</v>
      </c>
      <c r="G23" s="186">
        <f t="shared" si="0"/>
        <v>897</v>
      </c>
      <c r="H23" s="480">
        <f t="shared" si="1"/>
        <v>4000</v>
      </c>
      <c r="I23" s="185"/>
      <c r="J23" s="185"/>
      <c r="K23" s="122"/>
      <c r="L23" s="122"/>
    </row>
    <row r="24" spans="1:12" ht="12.75">
      <c r="A24" s="188">
        <v>3</v>
      </c>
      <c r="B24" s="477" t="s">
        <v>1557</v>
      </c>
      <c r="C24" s="1092">
        <v>0</v>
      </c>
      <c r="D24" s="1090">
        <v>4000</v>
      </c>
      <c r="E24" s="1092">
        <v>10680</v>
      </c>
      <c r="F24" s="1090">
        <v>12180</v>
      </c>
      <c r="G24" s="184">
        <f t="shared" si="0"/>
        <v>4000</v>
      </c>
      <c r="H24" s="478">
        <f t="shared" si="1"/>
        <v>1500</v>
      </c>
      <c r="I24" s="185"/>
      <c r="J24" s="185"/>
      <c r="K24" s="122"/>
      <c r="L24" s="122"/>
    </row>
    <row r="25" spans="1:12" ht="12.75">
      <c r="A25" s="190"/>
      <c r="B25" s="481" t="s">
        <v>1550</v>
      </c>
      <c r="C25" s="1093">
        <v>0</v>
      </c>
      <c r="D25" s="1093">
        <v>0</v>
      </c>
      <c r="E25" s="1093">
        <v>7.56</v>
      </c>
      <c r="F25" s="1093">
        <v>14.46</v>
      </c>
      <c r="G25" s="1093">
        <f t="shared" si="0"/>
        <v>0</v>
      </c>
      <c r="H25" s="1490">
        <f t="shared" si="1"/>
        <v>6.900000000000001</v>
      </c>
      <c r="I25" s="185"/>
      <c r="J25" s="185"/>
      <c r="K25" s="122"/>
      <c r="L25" s="122"/>
    </row>
    <row r="26" spans="1:12" ht="12.75">
      <c r="A26" s="189"/>
      <c r="B26" s="479" t="s">
        <v>1551</v>
      </c>
      <c r="C26" s="1089">
        <v>0</v>
      </c>
      <c r="D26" s="1091">
        <v>0</v>
      </c>
      <c r="E26" s="1089">
        <v>7.56</v>
      </c>
      <c r="F26" s="1089">
        <v>14.46</v>
      </c>
      <c r="G26" s="186">
        <f t="shared" si="0"/>
        <v>0</v>
      </c>
      <c r="H26" s="480">
        <f t="shared" si="1"/>
        <v>6.900000000000001</v>
      </c>
      <c r="I26" s="185"/>
      <c r="J26" s="185"/>
      <c r="K26" s="122"/>
      <c r="L26" s="122"/>
    </row>
    <row r="27" spans="1:12" ht="12.75">
      <c r="A27" s="189"/>
      <c r="B27" s="479" t="s">
        <v>1552</v>
      </c>
      <c r="C27" s="1089">
        <v>0</v>
      </c>
      <c r="D27" s="1091">
        <v>0</v>
      </c>
      <c r="E27" s="1089">
        <v>0</v>
      </c>
      <c r="F27" s="1089">
        <v>0</v>
      </c>
      <c r="G27" s="186">
        <f t="shared" si="0"/>
        <v>0</v>
      </c>
      <c r="H27" s="480">
        <f t="shared" si="1"/>
        <v>0</v>
      </c>
      <c r="I27" s="185"/>
      <c r="J27" s="185"/>
      <c r="K27" s="122"/>
      <c r="L27" s="122"/>
    </row>
    <row r="28" spans="1:12" ht="12.75">
      <c r="A28" s="188"/>
      <c r="B28" s="481" t="s">
        <v>1553</v>
      </c>
      <c r="C28" s="1093">
        <v>0</v>
      </c>
      <c r="D28" s="1093">
        <v>4000</v>
      </c>
      <c r="E28" s="1093">
        <v>10672.44</v>
      </c>
      <c r="F28" s="1093">
        <v>12165.54</v>
      </c>
      <c r="G28" s="1093">
        <f t="shared" si="0"/>
        <v>4000</v>
      </c>
      <c r="H28" s="1490">
        <f t="shared" si="1"/>
        <v>1493.1000000000004</v>
      </c>
      <c r="I28" s="185"/>
      <c r="J28" s="185"/>
      <c r="K28" s="122"/>
      <c r="L28" s="122"/>
    </row>
    <row r="29" spans="1:12" ht="12.75">
      <c r="A29" s="189"/>
      <c r="B29" s="479" t="s">
        <v>1554</v>
      </c>
      <c r="C29" s="1091">
        <v>0</v>
      </c>
      <c r="D29" s="1089">
        <v>0</v>
      </c>
      <c r="E29" s="1091">
        <v>0</v>
      </c>
      <c r="F29" s="1089">
        <v>0</v>
      </c>
      <c r="G29" s="186">
        <f t="shared" si="0"/>
        <v>0</v>
      </c>
      <c r="H29" s="480">
        <f t="shared" si="1"/>
        <v>0</v>
      </c>
      <c r="I29" s="185"/>
      <c r="J29" s="185"/>
      <c r="K29" s="122"/>
      <c r="L29" s="122"/>
    </row>
    <row r="30" spans="1:12" ht="12.75">
      <c r="A30" s="190"/>
      <c r="B30" s="479" t="s">
        <v>1555</v>
      </c>
      <c r="C30" s="1089">
        <v>0</v>
      </c>
      <c r="D30" s="1089">
        <v>0</v>
      </c>
      <c r="E30" s="1089">
        <v>0</v>
      </c>
      <c r="F30" s="1089">
        <v>0</v>
      </c>
      <c r="G30" s="186">
        <f t="shared" si="0"/>
        <v>0</v>
      </c>
      <c r="H30" s="480">
        <f t="shared" si="1"/>
        <v>0</v>
      </c>
      <c r="I30" s="185"/>
      <c r="J30" s="185"/>
      <c r="K30" s="122"/>
      <c r="L30" s="122"/>
    </row>
    <row r="31" spans="1:12" ht="12.75">
      <c r="A31" s="189"/>
      <c r="B31" s="479" t="s">
        <v>1556</v>
      </c>
      <c r="C31" s="1089">
        <v>0</v>
      </c>
      <c r="D31" s="1089">
        <v>4000</v>
      </c>
      <c r="E31" s="1089">
        <v>10672.44</v>
      </c>
      <c r="F31" s="1089">
        <v>12165.54</v>
      </c>
      <c r="G31" s="186">
        <f t="shared" si="0"/>
        <v>4000</v>
      </c>
      <c r="H31" s="480">
        <f t="shared" si="1"/>
        <v>1493.1000000000004</v>
      </c>
      <c r="I31" s="185"/>
      <c r="J31" s="185"/>
      <c r="K31" s="122"/>
      <c r="L31" s="122"/>
    </row>
    <row r="32" spans="1:12" ht="12.75">
      <c r="A32" s="188">
        <v>4</v>
      </c>
      <c r="B32" s="477" t="s">
        <v>1558</v>
      </c>
      <c r="C32" s="1090">
        <v>5126.894</v>
      </c>
      <c r="D32" s="1090">
        <v>4626.894</v>
      </c>
      <c r="E32" s="1090">
        <v>4630.274</v>
      </c>
      <c r="F32" s="1090">
        <v>4630.274</v>
      </c>
      <c r="G32" s="184">
        <f t="shared" si="0"/>
        <v>-500</v>
      </c>
      <c r="H32" s="478">
        <f t="shared" si="1"/>
        <v>0</v>
      </c>
      <c r="I32" s="185"/>
      <c r="J32" s="185"/>
      <c r="K32" s="122"/>
      <c r="L32" s="122"/>
    </row>
    <row r="33" spans="1:12" ht="12.75">
      <c r="A33" s="188"/>
      <c r="B33" s="481" t="s">
        <v>1550</v>
      </c>
      <c r="C33" s="1093">
        <v>2634.974</v>
      </c>
      <c r="D33" s="1093">
        <v>2861.96</v>
      </c>
      <c r="E33" s="1093">
        <v>3136.673</v>
      </c>
      <c r="F33" s="1093">
        <v>3240.025</v>
      </c>
      <c r="G33" s="1093">
        <f t="shared" si="0"/>
        <v>226.98599999999988</v>
      </c>
      <c r="H33" s="1490">
        <f t="shared" si="1"/>
        <v>103.35200000000032</v>
      </c>
      <c r="I33" s="185"/>
      <c r="J33" s="185"/>
      <c r="K33" s="122"/>
      <c r="L33" s="122"/>
    </row>
    <row r="34" spans="1:12" ht="12.75">
      <c r="A34" s="188"/>
      <c r="B34" s="479" t="s">
        <v>1559</v>
      </c>
      <c r="C34" s="1089">
        <v>2634.974</v>
      </c>
      <c r="D34" s="186">
        <v>2861.96</v>
      </c>
      <c r="E34" s="1089">
        <v>3136.673</v>
      </c>
      <c r="F34" s="1091">
        <v>3240.025</v>
      </c>
      <c r="G34" s="186">
        <f t="shared" si="0"/>
        <v>226.98599999999988</v>
      </c>
      <c r="H34" s="480">
        <f t="shared" si="1"/>
        <v>103.35200000000032</v>
      </c>
      <c r="I34" s="185"/>
      <c r="J34" s="185"/>
      <c r="K34" s="122"/>
      <c r="L34" s="122"/>
    </row>
    <row r="35" spans="1:12" ht="12.75">
      <c r="A35" s="188"/>
      <c r="B35" s="479" t="s">
        <v>1552</v>
      </c>
      <c r="C35" s="186">
        <v>0</v>
      </c>
      <c r="D35" s="1093">
        <v>0</v>
      </c>
      <c r="E35" s="186">
        <v>0</v>
      </c>
      <c r="F35" s="1091">
        <v>0</v>
      </c>
      <c r="G35" s="186">
        <f t="shared" si="0"/>
        <v>0</v>
      </c>
      <c r="H35" s="480">
        <f t="shared" si="1"/>
        <v>0</v>
      </c>
      <c r="I35" s="185"/>
      <c r="J35" s="185"/>
      <c r="K35" s="122"/>
      <c r="L35" s="122"/>
    </row>
    <row r="36" spans="1:12" ht="12.75">
      <c r="A36" s="188"/>
      <c r="B36" s="481" t="s">
        <v>1553</v>
      </c>
      <c r="C36" s="1093">
        <v>2491.92</v>
      </c>
      <c r="D36" s="1093">
        <v>1764.9340000000002</v>
      </c>
      <c r="E36" s="1093">
        <v>1493.6010000000006</v>
      </c>
      <c r="F36" s="1093">
        <v>1390.2490000000003</v>
      </c>
      <c r="G36" s="1093">
        <f t="shared" si="0"/>
        <v>-726.9859999999999</v>
      </c>
      <c r="H36" s="1490">
        <f t="shared" si="1"/>
        <v>-103.35200000000032</v>
      </c>
      <c r="I36" s="185"/>
      <c r="J36" s="185"/>
      <c r="K36" s="122"/>
      <c r="L36" s="122"/>
    </row>
    <row r="37" spans="1:12" ht="12.75">
      <c r="A37" s="191"/>
      <c r="B37" s="479" t="s">
        <v>1554</v>
      </c>
      <c r="C37" s="186">
        <v>0</v>
      </c>
      <c r="D37" s="1091">
        <v>0</v>
      </c>
      <c r="E37" s="186">
        <v>0</v>
      </c>
      <c r="F37" s="1091">
        <v>0</v>
      </c>
      <c r="G37" s="186">
        <f t="shared" si="0"/>
        <v>0</v>
      </c>
      <c r="H37" s="480">
        <f t="shared" si="1"/>
        <v>0</v>
      </c>
      <c r="I37" s="185"/>
      <c r="J37" s="185"/>
      <c r="K37" s="122"/>
      <c r="L37" s="122"/>
    </row>
    <row r="38" spans="1:12" ht="12.75">
      <c r="A38" s="192"/>
      <c r="B38" s="479" t="s">
        <v>1555</v>
      </c>
      <c r="C38" s="1091">
        <v>0</v>
      </c>
      <c r="D38" s="1089">
        <v>0</v>
      </c>
      <c r="E38" s="1091">
        <v>0</v>
      </c>
      <c r="F38" s="1094">
        <v>0</v>
      </c>
      <c r="G38" s="184">
        <f t="shared" si="0"/>
        <v>0</v>
      </c>
      <c r="H38" s="478">
        <f t="shared" si="1"/>
        <v>0</v>
      </c>
      <c r="I38" s="185"/>
      <c r="J38" s="185"/>
      <c r="K38" s="122"/>
      <c r="L38" s="122"/>
    </row>
    <row r="39" spans="1:12" ht="12.75">
      <c r="A39" s="191"/>
      <c r="B39" s="479" t="s">
        <v>1556</v>
      </c>
      <c r="C39" s="1091">
        <v>2491.92</v>
      </c>
      <c r="D39" s="1089">
        <v>1764.9340000000002</v>
      </c>
      <c r="E39" s="1091">
        <v>1493.6010000000006</v>
      </c>
      <c r="F39" s="1091">
        <v>1390.2490000000003</v>
      </c>
      <c r="G39" s="186">
        <f t="shared" si="0"/>
        <v>-726.9859999999999</v>
      </c>
      <c r="H39" s="480">
        <f t="shared" si="1"/>
        <v>-103.35200000000032</v>
      </c>
      <c r="J39" s="185"/>
      <c r="K39" s="122"/>
      <c r="L39" s="122"/>
    </row>
    <row r="40" spans="1:12" ht="12.75">
      <c r="A40" s="192"/>
      <c r="B40" s="481" t="s">
        <v>1560</v>
      </c>
      <c r="C40" s="1089">
        <v>4</v>
      </c>
      <c r="D40" s="1089">
        <v>4</v>
      </c>
      <c r="E40" s="1089">
        <v>7.38</v>
      </c>
      <c r="F40" s="1091">
        <v>7.38</v>
      </c>
      <c r="G40" s="184">
        <f aca="true" t="shared" si="2" ref="G40:G54">D40-C40</f>
        <v>0</v>
      </c>
      <c r="H40" s="478">
        <f aca="true" t="shared" si="3" ref="H40:H54">F40-E40</f>
        <v>0</v>
      </c>
      <c r="J40" s="185"/>
      <c r="K40" s="122"/>
      <c r="L40" s="122"/>
    </row>
    <row r="41" spans="1:10" ht="12.75">
      <c r="A41" s="1488">
        <v>5</v>
      </c>
      <c r="B41" s="1489" t="s">
        <v>1561</v>
      </c>
      <c r="C41" s="184">
        <v>169.7</v>
      </c>
      <c r="D41" s="184">
        <v>162.173</v>
      </c>
      <c r="E41" s="184">
        <v>158.033</v>
      </c>
      <c r="F41" s="184">
        <v>157.6</v>
      </c>
      <c r="G41" s="184">
        <f t="shared" si="2"/>
        <v>-7.526999999999987</v>
      </c>
      <c r="H41" s="478">
        <f t="shared" si="3"/>
        <v>-0.4329999999999927</v>
      </c>
      <c r="J41" s="185"/>
    </row>
    <row r="42" spans="1:10" ht="12.75">
      <c r="A42" s="213"/>
      <c r="B42" s="40" t="s">
        <v>1562</v>
      </c>
      <c r="C42" s="186">
        <v>0</v>
      </c>
      <c r="D42" s="186">
        <v>0</v>
      </c>
      <c r="E42" s="186">
        <v>0</v>
      </c>
      <c r="F42" s="186">
        <v>0</v>
      </c>
      <c r="G42" s="186">
        <f t="shared" si="2"/>
        <v>0</v>
      </c>
      <c r="H42" s="480">
        <f t="shared" si="3"/>
        <v>0</v>
      </c>
      <c r="J42" s="185"/>
    </row>
    <row r="43" spans="1:10" ht="12.75">
      <c r="A43" s="213"/>
      <c r="B43" s="40" t="s">
        <v>1563</v>
      </c>
      <c r="C43" s="186">
        <v>157.6</v>
      </c>
      <c r="D43" s="186">
        <v>157.6</v>
      </c>
      <c r="E43" s="186">
        <v>157.6</v>
      </c>
      <c r="F43" s="186">
        <v>157.6</v>
      </c>
      <c r="G43" s="186">
        <f t="shared" si="2"/>
        <v>0</v>
      </c>
      <c r="H43" s="480">
        <f t="shared" si="3"/>
        <v>0</v>
      </c>
      <c r="J43" s="185"/>
    </row>
    <row r="44" spans="1:10" ht="12.75">
      <c r="A44" s="213"/>
      <c r="B44" s="40" t="s">
        <v>1564</v>
      </c>
      <c r="C44" s="186">
        <v>12.1</v>
      </c>
      <c r="D44" s="186">
        <v>4.573</v>
      </c>
      <c r="E44" s="186">
        <v>0.433</v>
      </c>
      <c r="F44" s="186">
        <v>0</v>
      </c>
      <c r="G44" s="186">
        <f t="shared" si="2"/>
        <v>-7.526999999999999</v>
      </c>
      <c r="H44" s="480">
        <f t="shared" si="3"/>
        <v>-0.433</v>
      </c>
      <c r="J44" s="185"/>
    </row>
    <row r="45" spans="1:10" ht="12.75">
      <c r="A45" s="1488">
        <v>6</v>
      </c>
      <c r="B45" s="1489" t="s">
        <v>1565</v>
      </c>
      <c r="C45" s="184">
        <v>16711.5</v>
      </c>
      <c r="D45" s="184">
        <v>-948.4</v>
      </c>
      <c r="E45" s="184">
        <v>20765</v>
      </c>
      <c r="F45" s="184">
        <v>-27172.4</v>
      </c>
      <c r="G45" s="184">
        <f t="shared" si="2"/>
        <v>-17659.9</v>
      </c>
      <c r="H45" s="478">
        <f t="shared" si="3"/>
        <v>-47937.4</v>
      </c>
      <c r="J45" s="185"/>
    </row>
    <row r="46" spans="1:10" ht="12.75">
      <c r="A46" s="213"/>
      <c r="B46" s="40" t="s">
        <v>1551</v>
      </c>
      <c r="C46" s="186">
        <v>16711.5</v>
      </c>
      <c r="D46" s="186">
        <v>-948.4</v>
      </c>
      <c r="E46" s="186">
        <v>20765</v>
      </c>
      <c r="F46" s="186">
        <v>-27172.4</v>
      </c>
      <c r="G46" s="186">
        <f t="shared" si="2"/>
        <v>-17659.9</v>
      </c>
      <c r="H46" s="480">
        <f t="shared" si="3"/>
        <v>-47937.4</v>
      </c>
      <c r="J46" s="185"/>
    </row>
    <row r="47" spans="1:10" ht="14.25">
      <c r="A47" s="1488"/>
      <c r="B47" s="1492" t="s">
        <v>1566</v>
      </c>
      <c r="C47" s="1493">
        <v>159571.22</v>
      </c>
      <c r="D47" s="1493">
        <v>144628.354</v>
      </c>
      <c r="E47" s="1493">
        <v>200093.39</v>
      </c>
      <c r="F47" s="1493">
        <v>170155.55700000003</v>
      </c>
      <c r="G47" s="1493">
        <f t="shared" si="2"/>
        <v>-14942.866000000009</v>
      </c>
      <c r="H47" s="1494">
        <f t="shared" si="3"/>
        <v>-29937.832999999984</v>
      </c>
      <c r="J47" s="185"/>
    </row>
    <row r="48" spans="1:10" ht="12.75">
      <c r="A48" s="213"/>
      <c r="B48" s="481" t="s">
        <v>1550</v>
      </c>
      <c r="C48" s="1093">
        <v>133128.725</v>
      </c>
      <c r="D48" s="1093">
        <v>111506.872</v>
      </c>
      <c r="E48" s="1093">
        <v>158377.19100000002</v>
      </c>
      <c r="F48" s="1093">
        <v>124915.91800000002</v>
      </c>
      <c r="G48" s="1093">
        <f t="shared" si="2"/>
        <v>-21621.853000000003</v>
      </c>
      <c r="H48" s="1490">
        <f t="shared" si="3"/>
        <v>-33461.273</v>
      </c>
      <c r="J48" s="185"/>
    </row>
    <row r="49" spans="1:10" ht="12.75">
      <c r="A49" s="213"/>
      <c r="B49" s="40" t="s">
        <v>1551</v>
      </c>
      <c r="C49" s="186">
        <v>50132.95</v>
      </c>
      <c r="D49" s="186">
        <v>28285.797</v>
      </c>
      <c r="E49" s="186">
        <v>52436.316000000006</v>
      </c>
      <c r="F49" s="186">
        <v>-3310.8319999999985</v>
      </c>
      <c r="G49" s="186">
        <f t="shared" si="2"/>
        <v>-21847.153</v>
      </c>
      <c r="H49" s="480">
        <f t="shared" si="3"/>
        <v>-55747.148</v>
      </c>
      <c r="J49" s="185"/>
    </row>
    <row r="50" spans="1:10" ht="12.75">
      <c r="A50" s="213"/>
      <c r="B50" s="40" t="s">
        <v>1552</v>
      </c>
      <c r="C50" s="186">
        <v>82995.77500000001</v>
      </c>
      <c r="D50" s="186">
        <v>83221.07500000001</v>
      </c>
      <c r="E50" s="186">
        <v>105940.87500000001</v>
      </c>
      <c r="F50" s="186">
        <v>128226.75</v>
      </c>
      <c r="G50" s="186">
        <f t="shared" si="2"/>
        <v>225.3000000000029</v>
      </c>
      <c r="H50" s="480">
        <f t="shared" si="3"/>
        <v>22285.874999999985</v>
      </c>
      <c r="J50" s="185"/>
    </row>
    <row r="51" spans="1:10" ht="12.75">
      <c r="A51" s="213"/>
      <c r="B51" s="481" t="s">
        <v>1553</v>
      </c>
      <c r="C51" s="1093">
        <v>26442.494999999995</v>
      </c>
      <c r="D51" s="1093">
        <v>33121.482</v>
      </c>
      <c r="E51" s="1093">
        <v>41716.199</v>
      </c>
      <c r="F51" s="1093">
        <v>45239.639</v>
      </c>
      <c r="G51" s="1093">
        <f t="shared" si="2"/>
        <v>6678.987000000008</v>
      </c>
      <c r="H51" s="1490">
        <f t="shared" si="3"/>
        <v>3523.4400000000023</v>
      </c>
      <c r="J51" s="185"/>
    </row>
    <row r="52" spans="1:10" ht="12.75">
      <c r="A52" s="213"/>
      <c r="B52" s="40" t="s">
        <v>1554</v>
      </c>
      <c r="C52" s="186">
        <v>2072.475</v>
      </c>
      <c r="D52" s="186">
        <v>2867.075</v>
      </c>
      <c r="E52" s="186">
        <v>2575.025</v>
      </c>
      <c r="F52" s="186">
        <v>3421.55</v>
      </c>
      <c r="G52" s="186">
        <f t="shared" si="2"/>
        <v>794.5999999999999</v>
      </c>
      <c r="H52" s="480">
        <f t="shared" si="3"/>
        <v>846.5250000000001</v>
      </c>
      <c r="J52" s="185"/>
    </row>
    <row r="53" spans="1:10" ht="12.75">
      <c r="A53" s="213"/>
      <c r="B53" s="40" t="s">
        <v>1555</v>
      </c>
      <c r="C53" s="186">
        <v>1236.8</v>
      </c>
      <c r="D53" s="186">
        <v>2762.7</v>
      </c>
      <c r="E53" s="186">
        <v>2385.2</v>
      </c>
      <c r="F53" s="186">
        <v>2317.3</v>
      </c>
      <c r="G53" s="186">
        <f t="shared" si="2"/>
        <v>1525.8999999999999</v>
      </c>
      <c r="H53" s="480">
        <f t="shared" si="3"/>
        <v>-67.89999999999964</v>
      </c>
      <c r="J53" s="185"/>
    </row>
    <row r="54" spans="1:10" ht="13.5" thickBot="1">
      <c r="A54" s="1123"/>
      <c r="B54" s="1186" t="s">
        <v>1556</v>
      </c>
      <c r="C54" s="1486">
        <v>23133.22</v>
      </c>
      <c r="D54" s="1486">
        <v>27491.707000000002</v>
      </c>
      <c r="E54" s="1486">
        <v>36755.974</v>
      </c>
      <c r="F54" s="1486">
        <v>39500.789000000004</v>
      </c>
      <c r="G54" s="1486">
        <f t="shared" si="2"/>
        <v>4358.487000000001</v>
      </c>
      <c r="H54" s="1487">
        <f t="shared" si="3"/>
        <v>2744.8150000000023</v>
      </c>
      <c r="J54" s="185"/>
    </row>
    <row r="55" ht="13.5" thickTop="1"/>
    <row r="58" spans="3:8" ht="12.75">
      <c r="C58" s="1561"/>
      <c r="D58" s="1561"/>
      <c r="E58" s="1561"/>
      <c r="F58" s="1561"/>
      <c r="G58" s="1561"/>
      <c r="H58" s="1561"/>
    </row>
    <row r="61" spans="3:8" ht="12.75">
      <c r="C61" s="1562"/>
      <c r="D61" s="1562"/>
      <c r="E61" s="1562"/>
      <c r="F61" s="1562"/>
      <c r="G61" s="1562"/>
      <c r="H61" s="1562"/>
    </row>
    <row r="64" spans="3:8" ht="12.75">
      <c r="C64" s="1562"/>
      <c r="D64" s="1562"/>
      <c r="E64" s="1562"/>
      <c r="F64" s="1562"/>
      <c r="G64" s="1562"/>
      <c r="H64" s="1562"/>
    </row>
  </sheetData>
  <mergeCells count="8">
    <mergeCell ref="A1:H1"/>
    <mergeCell ref="A2:H2"/>
    <mergeCell ref="A5:A7"/>
    <mergeCell ref="B5:B7"/>
    <mergeCell ref="G5:H5"/>
    <mergeCell ref="G6:H6"/>
    <mergeCell ref="A4:H4"/>
    <mergeCell ref="A3:H3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workbookViewId="0" topLeftCell="A1">
      <selection activeCell="E46" sqref="E46:G47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918" t="s">
        <v>1268</v>
      </c>
      <c r="C1" s="1918"/>
      <c r="D1" s="1918"/>
      <c r="E1" s="1918"/>
      <c r="F1" s="1918"/>
      <c r="G1" s="1918"/>
    </row>
    <row r="2" spans="2:7" ht="15.75">
      <c r="B2" s="1919" t="s">
        <v>972</v>
      </c>
      <c r="C2" s="1919"/>
      <c r="D2" s="1919"/>
      <c r="E2" s="1919"/>
      <c r="F2" s="1919"/>
      <c r="G2" s="1919"/>
    </row>
    <row r="3" spans="2:7" ht="15.75" customHeight="1">
      <c r="B3" s="1917" t="s">
        <v>928</v>
      </c>
      <c r="C3" s="1917"/>
      <c r="D3" s="1917"/>
      <c r="E3" s="1917"/>
      <c r="F3" s="1917"/>
      <c r="G3" s="1917"/>
    </row>
    <row r="4" spans="2:7" ht="13.5" thickBot="1">
      <c r="B4" s="70" t="s">
        <v>332</v>
      </c>
      <c r="C4" s="70"/>
      <c r="D4" s="70"/>
      <c r="E4" s="482"/>
      <c r="F4" s="70"/>
      <c r="G4" s="819" t="s">
        <v>1724</v>
      </c>
    </row>
    <row r="5" spans="2:7" ht="15" customHeight="1" thickTop="1">
      <c r="B5" s="1920"/>
      <c r="C5" s="1922" t="s">
        <v>1095</v>
      </c>
      <c r="D5" s="1924" t="s">
        <v>428</v>
      </c>
      <c r="E5" s="1926" t="s">
        <v>429</v>
      </c>
      <c r="F5" s="1928" t="s">
        <v>1136</v>
      </c>
      <c r="G5" s="1929"/>
    </row>
    <row r="6" spans="2:7" ht="15" customHeight="1">
      <c r="B6" s="1921"/>
      <c r="C6" s="1923"/>
      <c r="D6" s="1925"/>
      <c r="E6" s="1927"/>
      <c r="F6" s="497" t="s">
        <v>1000</v>
      </c>
      <c r="G6" s="485" t="s">
        <v>413</v>
      </c>
    </row>
    <row r="7" spans="2:7" ht="15" customHeight="1">
      <c r="B7" s="492"/>
      <c r="C7" s="85"/>
      <c r="D7" s="483"/>
      <c r="E7" s="502"/>
      <c r="F7" s="498"/>
      <c r="G7" s="486"/>
    </row>
    <row r="8" spans="2:7" ht="15" customHeight="1">
      <c r="B8" s="493" t="s">
        <v>858</v>
      </c>
      <c r="C8" s="71">
        <v>45390.3</v>
      </c>
      <c r="D8" s="72">
        <v>47660.7</v>
      </c>
      <c r="E8" s="73">
        <v>55242.2</v>
      </c>
      <c r="F8" s="499">
        <v>5.001949755784807</v>
      </c>
      <c r="G8" s="487">
        <v>15.907235940722657</v>
      </c>
    </row>
    <row r="9" spans="2:7" ht="15" customHeight="1">
      <c r="B9" s="494"/>
      <c r="C9" s="71"/>
      <c r="D9" s="72"/>
      <c r="E9" s="73"/>
      <c r="F9" s="499"/>
      <c r="G9" s="487"/>
    </row>
    <row r="10" spans="2:7" ht="15" customHeight="1">
      <c r="B10" s="494" t="s">
        <v>859</v>
      </c>
      <c r="C10" s="74">
        <v>29416.1</v>
      </c>
      <c r="D10" s="75">
        <v>31631.5</v>
      </c>
      <c r="E10" s="76">
        <v>37437.4</v>
      </c>
      <c r="F10" s="500">
        <v>7.531249893765661</v>
      </c>
      <c r="G10" s="488">
        <v>18.354804546101207</v>
      </c>
    </row>
    <row r="11" spans="2:7" ht="15" customHeight="1">
      <c r="B11" s="495" t="s">
        <v>860</v>
      </c>
      <c r="C11" s="77">
        <v>15974.2</v>
      </c>
      <c r="D11" s="78">
        <v>16029.2</v>
      </c>
      <c r="E11" s="79">
        <v>17804.8</v>
      </c>
      <c r="F11" s="82">
        <v>0.3443051921222917</v>
      </c>
      <c r="G11" s="489">
        <v>11.07728395677887</v>
      </c>
    </row>
    <row r="12" spans="2:7" ht="15" customHeight="1">
      <c r="B12" s="492"/>
      <c r="C12" s="74"/>
      <c r="D12" s="75"/>
      <c r="E12" s="76"/>
      <c r="F12" s="499"/>
      <c r="G12" s="487"/>
    </row>
    <row r="13" spans="2:7" ht="15" customHeight="1">
      <c r="B13" s="493" t="s">
        <v>861</v>
      </c>
      <c r="C13" s="71">
        <v>280257.2</v>
      </c>
      <c r="D13" s="72">
        <v>287968</v>
      </c>
      <c r="E13" s="73">
        <v>339844</v>
      </c>
      <c r="F13" s="499">
        <v>2.7513298498664795</v>
      </c>
      <c r="G13" s="487">
        <v>18.014501611290143</v>
      </c>
    </row>
    <row r="14" spans="2:7" ht="15" customHeight="1">
      <c r="B14" s="494"/>
      <c r="C14" s="71"/>
      <c r="D14" s="72"/>
      <c r="E14" s="73"/>
      <c r="F14" s="499"/>
      <c r="G14" s="487"/>
    </row>
    <row r="15" spans="2:7" ht="15" customHeight="1">
      <c r="B15" s="494" t="s">
        <v>862</v>
      </c>
      <c r="C15" s="74">
        <v>156276.6</v>
      </c>
      <c r="D15" s="75">
        <v>194444.8</v>
      </c>
      <c r="E15" s="76">
        <v>219829.1</v>
      </c>
      <c r="F15" s="500">
        <v>24.423490145037704</v>
      </c>
      <c r="G15" s="488">
        <v>13.054758985583575</v>
      </c>
    </row>
    <row r="16" spans="2:7" ht="15" customHeight="1">
      <c r="B16" s="495" t="s">
        <v>863</v>
      </c>
      <c r="C16" s="77">
        <v>123980.6</v>
      </c>
      <c r="D16" s="78">
        <v>93523.2</v>
      </c>
      <c r="E16" s="79">
        <v>120014.9</v>
      </c>
      <c r="F16" s="82">
        <v>-24.566262786274635</v>
      </c>
      <c r="G16" s="489">
        <v>28.326340416067865</v>
      </c>
    </row>
    <row r="17" spans="2:7" ht="15" customHeight="1">
      <c r="B17" s="492"/>
      <c r="C17" s="71"/>
      <c r="D17" s="72"/>
      <c r="E17" s="73"/>
      <c r="F17" s="499"/>
      <c r="G17" s="487"/>
    </row>
    <row r="18" spans="2:7" ht="15" customHeight="1">
      <c r="B18" s="493" t="s">
        <v>864</v>
      </c>
      <c r="C18" s="71">
        <v>-234866.9</v>
      </c>
      <c r="D18" s="72">
        <v>-240307.3</v>
      </c>
      <c r="E18" s="73">
        <v>-284601.8</v>
      </c>
      <c r="F18" s="499">
        <v>2.316375785604535</v>
      </c>
      <c r="G18" s="487">
        <v>18.432440462690877</v>
      </c>
    </row>
    <row r="19" spans="2:7" ht="15" customHeight="1">
      <c r="B19" s="494"/>
      <c r="C19" s="74"/>
      <c r="D19" s="75"/>
      <c r="E19" s="76"/>
      <c r="F19" s="499"/>
      <c r="G19" s="487"/>
    </row>
    <row r="20" spans="2:7" ht="15" customHeight="1">
      <c r="B20" s="494" t="s">
        <v>865</v>
      </c>
      <c r="C20" s="74">
        <v>-126860.5</v>
      </c>
      <c r="D20" s="75">
        <v>-162813.3</v>
      </c>
      <c r="E20" s="76">
        <v>-182391.7</v>
      </c>
      <c r="F20" s="500">
        <v>28.34042117128658</v>
      </c>
      <c r="G20" s="488">
        <v>12.025061834628985</v>
      </c>
    </row>
    <row r="21" spans="2:7" ht="15" customHeight="1">
      <c r="B21" s="495" t="s">
        <v>866</v>
      </c>
      <c r="C21" s="77">
        <v>-108006.4</v>
      </c>
      <c r="D21" s="78">
        <v>-77494</v>
      </c>
      <c r="E21" s="79">
        <v>-102210.1</v>
      </c>
      <c r="F21" s="82">
        <v>-28.250548115667215</v>
      </c>
      <c r="G21" s="489">
        <v>31.89421116473531</v>
      </c>
    </row>
    <row r="22" spans="2:7" ht="15" customHeight="1">
      <c r="B22" s="492"/>
      <c r="C22" s="74"/>
      <c r="D22" s="75"/>
      <c r="E22" s="76"/>
      <c r="F22" s="499"/>
      <c r="G22" s="487"/>
    </row>
    <row r="23" spans="2:7" ht="15" customHeight="1">
      <c r="B23" s="493" t="s">
        <v>867</v>
      </c>
      <c r="C23" s="71">
        <v>325647.5</v>
      </c>
      <c r="D23" s="72">
        <v>335628.7</v>
      </c>
      <c r="E23" s="73">
        <v>395086.2</v>
      </c>
      <c r="F23" s="499">
        <v>3.0650319747579857</v>
      </c>
      <c r="G23" s="487">
        <v>17.715260941629822</v>
      </c>
    </row>
    <row r="24" spans="2:7" ht="15" customHeight="1">
      <c r="B24" s="494"/>
      <c r="C24" s="74"/>
      <c r="D24" s="75"/>
      <c r="E24" s="76"/>
      <c r="F24" s="499"/>
      <c r="G24" s="487"/>
    </row>
    <row r="25" spans="2:7" ht="15" customHeight="1">
      <c r="B25" s="494" t="s">
        <v>865</v>
      </c>
      <c r="C25" s="74">
        <v>185692.7</v>
      </c>
      <c r="D25" s="75">
        <v>226076.3</v>
      </c>
      <c r="E25" s="76">
        <v>257266.5</v>
      </c>
      <c r="F25" s="500">
        <v>21.747543118280916</v>
      </c>
      <c r="G25" s="488">
        <v>13.796315668648134</v>
      </c>
    </row>
    <row r="26" spans="2:7" ht="15" customHeight="1" thickBot="1">
      <c r="B26" s="496" t="s">
        <v>866</v>
      </c>
      <c r="C26" s="503">
        <v>139954.8</v>
      </c>
      <c r="D26" s="490">
        <v>109552.4</v>
      </c>
      <c r="E26" s="504">
        <v>137819.7</v>
      </c>
      <c r="F26" s="501">
        <v>-21.723013430050273</v>
      </c>
      <c r="G26" s="491">
        <v>25.80253832869019</v>
      </c>
    </row>
    <row r="27" spans="2:7" ht="13.5" thickTop="1">
      <c r="B27" s="70"/>
      <c r="C27" s="70"/>
      <c r="D27" s="80"/>
      <c r="E27" s="80"/>
      <c r="F27" s="70"/>
      <c r="G27" s="70"/>
    </row>
    <row r="28" spans="2:7" ht="12.75">
      <c r="B28" s="70"/>
      <c r="C28" s="70"/>
      <c r="D28" s="482"/>
      <c r="E28" s="482"/>
      <c r="F28" s="70"/>
      <c r="G28" s="70"/>
    </row>
    <row r="29" spans="2:7" ht="13.5" thickBot="1">
      <c r="B29" s="70"/>
      <c r="C29" s="80"/>
      <c r="D29" s="80"/>
      <c r="E29" s="484"/>
      <c r="F29" s="70"/>
      <c r="G29" s="70"/>
    </row>
    <row r="30" spans="2:7" ht="15" customHeight="1" thickTop="1">
      <c r="B30" s="1138" t="s">
        <v>853</v>
      </c>
      <c r="C30" s="1135"/>
      <c r="D30" s="1136"/>
      <c r="E30" s="505">
        <v>16.195944296881578</v>
      </c>
      <c r="F30" s="505">
        <v>16.550693132570284</v>
      </c>
      <c r="G30" s="506">
        <v>16.25516413413213</v>
      </c>
    </row>
    <row r="31" spans="2:7" ht="15" customHeight="1">
      <c r="B31" s="1139" t="s">
        <v>868</v>
      </c>
      <c r="C31" s="1141"/>
      <c r="D31" s="1137"/>
      <c r="E31" s="81">
        <v>18.823099555531662</v>
      </c>
      <c r="F31" s="81">
        <v>16.267598824962146</v>
      </c>
      <c r="G31" s="507">
        <v>17.030229391832112</v>
      </c>
    </row>
    <row r="32" spans="2:7" ht="15" customHeight="1">
      <c r="B32" s="1140" t="s">
        <v>869</v>
      </c>
      <c r="C32" s="1142"/>
      <c r="D32" s="2"/>
      <c r="E32" s="78">
        <v>12.884435145498571</v>
      </c>
      <c r="F32" s="78">
        <v>17.139276671456923</v>
      </c>
      <c r="G32" s="489">
        <v>14.835491259835237</v>
      </c>
    </row>
    <row r="33" spans="2:7" ht="15" customHeight="1">
      <c r="B33" s="1915" t="s">
        <v>1155</v>
      </c>
      <c r="C33" s="1916"/>
      <c r="D33" s="1916"/>
      <c r="E33" s="1916"/>
      <c r="F33" s="1150"/>
      <c r="G33" s="1151"/>
    </row>
    <row r="34" spans="2:7" ht="15" customHeight="1">
      <c r="B34" s="1139" t="s">
        <v>868</v>
      </c>
      <c r="C34" s="1141"/>
      <c r="D34" s="2"/>
      <c r="E34" s="81">
        <v>64.80701823957982</v>
      </c>
      <c r="F34" s="81">
        <v>66.36809782483262</v>
      </c>
      <c r="G34" s="507">
        <v>67.76956746834848</v>
      </c>
    </row>
    <row r="35" spans="2:7" ht="15" customHeight="1">
      <c r="B35" s="1140" t="s">
        <v>869</v>
      </c>
      <c r="C35" s="1142"/>
      <c r="D35" s="2"/>
      <c r="E35" s="78">
        <v>35.192981760420174</v>
      </c>
      <c r="F35" s="78">
        <v>33.63190217516738</v>
      </c>
      <c r="G35" s="489">
        <v>32.23043253165152</v>
      </c>
    </row>
    <row r="36" spans="2:7" ht="15" customHeight="1">
      <c r="B36" s="1915" t="s">
        <v>1156</v>
      </c>
      <c r="C36" s="1916"/>
      <c r="D36" s="1916"/>
      <c r="E36" s="1916"/>
      <c r="F36" s="1150"/>
      <c r="G36" s="1149"/>
    </row>
    <row r="37" spans="2:7" ht="15" customHeight="1">
      <c r="B37" s="1139" t="s">
        <v>868</v>
      </c>
      <c r="C37" s="1141"/>
      <c r="D37" s="1137"/>
      <c r="E37" s="1143">
        <v>55.76185018618611</v>
      </c>
      <c r="F37" s="81">
        <v>67.52305811756862</v>
      </c>
      <c r="G37" s="507">
        <v>64.68529678322994</v>
      </c>
    </row>
    <row r="38" spans="2:7" ht="15" customHeight="1">
      <c r="B38" s="1140" t="s">
        <v>869</v>
      </c>
      <c r="C38" s="1142"/>
      <c r="D38" s="1144"/>
      <c r="E38" s="82">
        <v>44.23814981381388</v>
      </c>
      <c r="F38" s="78">
        <v>32.47694188243138</v>
      </c>
      <c r="G38" s="489">
        <v>35.31470321677004</v>
      </c>
    </row>
    <row r="39" spans="2:7" ht="15" customHeight="1">
      <c r="B39" s="1915" t="s">
        <v>1157</v>
      </c>
      <c r="C39" s="1916"/>
      <c r="D39" s="1916"/>
      <c r="E39" s="1916"/>
      <c r="F39" s="1150"/>
      <c r="G39" s="1149"/>
    </row>
    <row r="40" spans="2:7" ht="15" customHeight="1">
      <c r="B40" s="1139" t="s">
        <v>868</v>
      </c>
      <c r="C40" s="1141"/>
      <c r="D40" s="2"/>
      <c r="E40" s="81">
        <v>54.01378397722284</v>
      </c>
      <c r="F40" s="81">
        <v>67.75212405116282</v>
      </c>
      <c r="G40" s="507">
        <v>64.08662910775688</v>
      </c>
    </row>
    <row r="41" spans="2:7" ht="15" customHeight="1">
      <c r="B41" s="1140" t="s">
        <v>869</v>
      </c>
      <c r="C41" s="1142"/>
      <c r="D41" s="2"/>
      <c r="E41" s="78">
        <v>45.98621602277716</v>
      </c>
      <c r="F41" s="78">
        <v>32.24787594883718</v>
      </c>
      <c r="G41" s="489">
        <v>35.91337089224312</v>
      </c>
    </row>
    <row r="42" spans="2:7" ht="15" customHeight="1">
      <c r="B42" s="1915" t="s">
        <v>1158</v>
      </c>
      <c r="C42" s="1916"/>
      <c r="D42" s="1916"/>
      <c r="E42" s="1916"/>
      <c r="F42" s="1150"/>
      <c r="G42" s="1149"/>
    </row>
    <row r="43" spans="2:7" ht="15" customHeight="1">
      <c r="B43" s="1139" t="s">
        <v>868</v>
      </c>
      <c r="C43" s="1141"/>
      <c r="D43" s="2"/>
      <c r="E43" s="81">
        <v>57.02260880246279</v>
      </c>
      <c r="F43" s="81">
        <v>67.35904885368862</v>
      </c>
      <c r="G43" s="507">
        <v>65.11654924925246</v>
      </c>
    </row>
    <row r="44" spans="2:7" ht="15" customHeight="1">
      <c r="B44" s="1140" t="s">
        <v>869</v>
      </c>
      <c r="C44" s="1142"/>
      <c r="D44" s="2"/>
      <c r="E44" s="78">
        <v>42.977391197537216</v>
      </c>
      <c r="F44" s="78">
        <v>32.64095114631138</v>
      </c>
      <c r="G44" s="489">
        <v>34.883450750747556</v>
      </c>
    </row>
    <row r="45" spans="2:7" ht="15" customHeight="1">
      <c r="B45" s="1915" t="s">
        <v>1159</v>
      </c>
      <c r="C45" s="1916"/>
      <c r="D45" s="1916"/>
      <c r="E45" s="1916"/>
      <c r="F45" s="1150"/>
      <c r="G45" s="1149"/>
    </row>
    <row r="46" spans="2:7" ht="15" customHeight="1">
      <c r="B46" s="1146" t="s">
        <v>870</v>
      </c>
      <c r="C46" s="1141"/>
      <c r="D46" s="2"/>
      <c r="E46" s="81">
        <v>13.938476420055428</v>
      </c>
      <c r="F46" s="81">
        <v>14.200424457145647</v>
      </c>
      <c r="G46" s="507">
        <v>13.982315757928271</v>
      </c>
    </row>
    <row r="47" spans="2:7" ht="15" customHeight="1" thickBot="1">
      <c r="B47" s="1147" t="s">
        <v>871</v>
      </c>
      <c r="C47" s="1148"/>
      <c r="D47" s="1145"/>
      <c r="E47" s="490">
        <v>86.06152357994458</v>
      </c>
      <c r="F47" s="490">
        <v>85.79957554285434</v>
      </c>
      <c r="G47" s="491">
        <v>86.01768424207175</v>
      </c>
    </row>
    <row r="48" spans="2:7" ht="13.5" thickTop="1">
      <c r="B48" s="70" t="s">
        <v>187</v>
      </c>
      <c r="C48" s="70"/>
      <c r="D48" s="70"/>
      <c r="E48" s="70"/>
      <c r="F48" s="70"/>
      <c r="G48" s="70"/>
    </row>
    <row r="49" spans="2:7" ht="12.75">
      <c r="B49" s="70" t="s">
        <v>44</v>
      </c>
      <c r="C49" s="70"/>
      <c r="D49" s="70"/>
      <c r="E49" s="70"/>
      <c r="F49" s="70"/>
      <c r="G49" s="70"/>
    </row>
    <row r="50" spans="2:7" ht="12.75">
      <c r="B50" s="70"/>
      <c r="C50" s="70"/>
      <c r="D50" s="70"/>
      <c r="E50" s="70"/>
      <c r="F50" s="70"/>
      <c r="G50" s="70"/>
    </row>
  </sheetData>
  <mergeCells count="13">
    <mergeCell ref="B1:G1"/>
    <mergeCell ref="B2:G2"/>
    <mergeCell ref="B5:B6"/>
    <mergeCell ref="C5:C6"/>
    <mergeCell ref="D5:D6"/>
    <mergeCell ref="E5:E6"/>
    <mergeCell ref="F5:G5"/>
    <mergeCell ref="B45:E45"/>
    <mergeCell ref="B3:G3"/>
    <mergeCell ref="B33:E33"/>
    <mergeCell ref="B36:E36"/>
    <mergeCell ref="B39:E39"/>
    <mergeCell ref="B42:E42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5"/>
  <sheetViews>
    <sheetView workbookViewId="0" topLeftCell="A1">
      <selection activeCell="B1" sqref="B1:H1"/>
    </sheetView>
  </sheetViews>
  <sheetFormatPr defaultColWidth="9.140625" defaultRowHeight="12.75"/>
  <cols>
    <col min="1" max="1" width="9.140625" style="10" customWidth="1"/>
    <col min="2" max="2" width="5.00390625" style="10" customWidth="1"/>
    <col min="3" max="3" width="18.28125" style="10" bestFit="1" customWidth="1"/>
    <col min="4" max="8" width="11.7109375" style="10" customWidth="1"/>
    <col min="9" max="16384" width="9.140625" style="10" customWidth="1"/>
  </cols>
  <sheetData>
    <row r="1" spans="2:8" ht="15" customHeight="1">
      <c r="B1" s="1930" t="s">
        <v>1269</v>
      </c>
      <c r="C1" s="1931"/>
      <c r="D1" s="1931"/>
      <c r="E1" s="1931"/>
      <c r="F1" s="1931"/>
      <c r="G1" s="1931"/>
      <c r="H1" s="1932"/>
    </row>
    <row r="2" spans="2:8" ht="15" customHeight="1">
      <c r="B2" s="1933" t="s">
        <v>724</v>
      </c>
      <c r="C2" s="1934"/>
      <c r="D2" s="1934"/>
      <c r="E2" s="1934"/>
      <c r="F2" s="1934"/>
      <c r="G2" s="1934"/>
      <c r="H2" s="1935"/>
    </row>
    <row r="3" spans="2:8" ht="15" customHeight="1" thickBot="1">
      <c r="B3" s="1936" t="s">
        <v>1724</v>
      </c>
      <c r="C3" s="1937"/>
      <c r="D3" s="1937"/>
      <c r="E3" s="1937"/>
      <c r="F3" s="1937"/>
      <c r="G3" s="1937"/>
      <c r="H3" s="1938"/>
    </row>
    <row r="4" spans="2:8" ht="15" customHeight="1" thickTop="1">
      <c r="B4" s="531"/>
      <c r="C4" s="532"/>
      <c r="D4" s="1939" t="s">
        <v>928</v>
      </c>
      <c r="E4" s="1939"/>
      <c r="F4" s="1939"/>
      <c r="G4" s="1940" t="s">
        <v>1136</v>
      </c>
      <c r="H4" s="1941"/>
    </row>
    <row r="5" spans="2:8" ht="15" customHeight="1">
      <c r="B5" s="514"/>
      <c r="C5" s="508"/>
      <c r="D5" s="509" t="s">
        <v>1132</v>
      </c>
      <c r="E5" s="509" t="s">
        <v>1600</v>
      </c>
      <c r="F5" s="509" t="s">
        <v>430</v>
      </c>
      <c r="G5" s="509" t="s">
        <v>1000</v>
      </c>
      <c r="H5" s="515" t="s">
        <v>413</v>
      </c>
    </row>
    <row r="6" spans="2:8" ht="15" customHeight="1">
      <c r="B6" s="516"/>
      <c r="C6" s="510" t="s">
        <v>1160</v>
      </c>
      <c r="D6" s="510">
        <v>21395.290999999997</v>
      </c>
      <c r="E6" s="510">
        <v>24937.985999999997</v>
      </c>
      <c r="F6" s="510">
        <v>31663.805000000004</v>
      </c>
      <c r="G6" s="511">
        <v>16.5582931309511</v>
      </c>
      <c r="H6" s="517">
        <v>26.97017714261291</v>
      </c>
    </row>
    <row r="7" spans="2:8" ht="15" customHeight="1">
      <c r="B7" s="518">
        <v>1</v>
      </c>
      <c r="C7" s="512" t="s">
        <v>1609</v>
      </c>
      <c r="D7" s="513">
        <v>257.19100000000003</v>
      </c>
      <c r="E7" s="513">
        <v>258.086</v>
      </c>
      <c r="F7" s="513">
        <v>210.205</v>
      </c>
      <c r="G7" s="513">
        <v>0.34799040401880177</v>
      </c>
      <c r="H7" s="519">
        <v>-18.55234301744379</v>
      </c>
    </row>
    <row r="8" spans="2:8" ht="15" customHeight="1">
      <c r="B8" s="518">
        <v>2</v>
      </c>
      <c r="C8" s="512" t="s">
        <v>1161</v>
      </c>
      <c r="D8" s="513">
        <v>30.3</v>
      </c>
      <c r="E8" s="513">
        <v>37</v>
      </c>
      <c r="F8" s="513">
        <v>10.7</v>
      </c>
      <c r="G8" s="513">
        <v>22.112211221122124</v>
      </c>
      <c r="H8" s="519">
        <v>-71.08108108108108</v>
      </c>
    </row>
    <row r="9" spans="2:8" ht="15" customHeight="1">
      <c r="B9" s="518">
        <v>3</v>
      </c>
      <c r="C9" s="512" t="s">
        <v>1610</v>
      </c>
      <c r="D9" s="513">
        <v>0</v>
      </c>
      <c r="E9" s="513">
        <v>0</v>
      </c>
      <c r="F9" s="513">
        <v>0</v>
      </c>
      <c r="G9" s="513" t="s">
        <v>1066</v>
      </c>
      <c r="H9" s="519" t="s">
        <v>1066</v>
      </c>
    </row>
    <row r="10" spans="2:8" ht="15" customHeight="1">
      <c r="B10" s="518">
        <v>4</v>
      </c>
      <c r="C10" s="512" t="s">
        <v>1611</v>
      </c>
      <c r="D10" s="513">
        <v>62.5</v>
      </c>
      <c r="E10" s="513">
        <v>41.9</v>
      </c>
      <c r="F10" s="513">
        <v>65.8</v>
      </c>
      <c r="G10" s="513">
        <v>-32.96</v>
      </c>
      <c r="H10" s="519">
        <v>57.04057279236275</v>
      </c>
    </row>
    <row r="11" spans="2:8" ht="15" customHeight="1">
      <c r="B11" s="518">
        <v>5</v>
      </c>
      <c r="C11" s="512" t="s">
        <v>1612</v>
      </c>
      <c r="D11" s="513">
        <v>49.1</v>
      </c>
      <c r="E11" s="513">
        <v>6.2</v>
      </c>
      <c r="F11" s="513">
        <v>62.8</v>
      </c>
      <c r="G11" s="513">
        <v>-87.37270875763747</v>
      </c>
      <c r="H11" s="519">
        <v>912.9032258064515</v>
      </c>
    </row>
    <row r="12" spans="2:8" ht="15" customHeight="1">
      <c r="B12" s="518">
        <v>6</v>
      </c>
      <c r="C12" s="512" t="s">
        <v>1614</v>
      </c>
      <c r="D12" s="513">
        <v>1170</v>
      </c>
      <c r="E12" s="513">
        <v>1510.8</v>
      </c>
      <c r="F12" s="513">
        <v>2420.7</v>
      </c>
      <c r="G12" s="513">
        <v>29.128205128205167</v>
      </c>
      <c r="H12" s="519">
        <v>60.226370135027764</v>
      </c>
    </row>
    <row r="13" spans="2:8" ht="15" customHeight="1">
      <c r="B13" s="518">
        <v>7</v>
      </c>
      <c r="C13" s="512" t="s">
        <v>1615</v>
      </c>
      <c r="D13" s="513">
        <v>1239.3</v>
      </c>
      <c r="E13" s="513">
        <v>843.5</v>
      </c>
      <c r="F13" s="513">
        <v>747.5</v>
      </c>
      <c r="G13" s="513">
        <v>-31.93738400710076</v>
      </c>
      <c r="H13" s="519">
        <v>-11.38114997036159</v>
      </c>
    </row>
    <row r="14" spans="2:8" ht="15" customHeight="1">
      <c r="B14" s="518">
        <v>8</v>
      </c>
      <c r="C14" s="512" t="s">
        <v>1616</v>
      </c>
      <c r="D14" s="513">
        <v>95.3</v>
      </c>
      <c r="E14" s="513">
        <v>45</v>
      </c>
      <c r="F14" s="513">
        <v>41.2</v>
      </c>
      <c r="G14" s="513">
        <v>-52.7806925498426</v>
      </c>
      <c r="H14" s="519">
        <v>-8.444444444444457</v>
      </c>
    </row>
    <row r="15" spans="2:8" ht="15" customHeight="1">
      <c r="B15" s="518">
        <v>9</v>
      </c>
      <c r="C15" s="512" t="s">
        <v>1617</v>
      </c>
      <c r="D15" s="513">
        <v>103.2</v>
      </c>
      <c r="E15" s="513">
        <v>85.3</v>
      </c>
      <c r="F15" s="513">
        <v>8.6</v>
      </c>
      <c r="G15" s="513">
        <v>-17.34496124031007</v>
      </c>
      <c r="H15" s="519">
        <v>-89.91793669402111</v>
      </c>
    </row>
    <row r="16" spans="2:8" ht="15" customHeight="1">
      <c r="B16" s="518">
        <v>10</v>
      </c>
      <c r="C16" s="512" t="s">
        <v>1618</v>
      </c>
      <c r="D16" s="513">
        <v>10.6</v>
      </c>
      <c r="E16" s="513">
        <v>22.5</v>
      </c>
      <c r="F16" s="513">
        <v>56.3</v>
      </c>
      <c r="G16" s="513">
        <v>112.26415094339623</v>
      </c>
      <c r="H16" s="519">
        <v>150.22222222222226</v>
      </c>
    </row>
    <row r="17" spans="2:8" ht="15" customHeight="1">
      <c r="B17" s="518">
        <v>11</v>
      </c>
      <c r="C17" s="512" t="s">
        <v>1619</v>
      </c>
      <c r="D17" s="513">
        <v>569.8</v>
      </c>
      <c r="E17" s="513">
        <v>187</v>
      </c>
      <c r="F17" s="513">
        <v>988.2</v>
      </c>
      <c r="G17" s="513">
        <v>-67.18146718146718</v>
      </c>
      <c r="H17" s="519">
        <v>428.4491978609626</v>
      </c>
    </row>
    <row r="18" spans="2:8" ht="15" customHeight="1">
      <c r="B18" s="518">
        <v>12</v>
      </c>
      <c r="C18" s="512" t="s">
        <v>1620</v>
      </c>
      <c r="D18" s="513">
        <v>52</v>
      </c>
      <c r="E18" s="513">
        <v>2.9</v>
      </c>
      <c r="F18" s="513">
        <v>9.8</v>
      </c>
      <c r="G18" s="513">
        <v>-94.42307692307692</v>
      </c>
      <c r="H18" s="519">
        <v>237.9310344827586</v>
      </c>
    </row>
    <row r="19" spans="2:8" ht="15" customHeight="1">
      <c r="B19" s="518">
        <v>13</v>
      </c>
      <c r="C19" s="512" t="s">
        <v>1621</v>
      </c>
      <c r="D19" s="513">
        <v>1.8</v>
      </c>
      <c r="E19" s="513">
        <v>0.3</v>
      </c>
      <c r="F19" s="513">
        <v>0</v>
      </c>
      <c r="G19" s="513">
        <v>-83.33333333333333</v>
      </c>
      <c r="H19" s="519">
        <v>-100</v>
      </c>
    </row>
    <row r="20" spans="2:8" ht="15" customHeight="1">
      <c r="B20" s="518">
        <v>14</v>
      </c>
      <c r="C20" s="512" t="s">
        <v>1622</v>
      </c>
      <c r="D20" s="513">
        <v>481.5</v>
      </c>
      <c r="E20" s="513">
        <v>548.1</v>
      </c>
      <c r="F20" s="513">
        <v>1339</v>
      </c>
      <c r="G20" s="513">
        <v>13.831775700934543</v>
      </c>
      <c r="H20" s="519">
        <v>144.29848567779607</v>
      </c>
    </row>
    <row r="21" spans="2:8" ht="15" customHeight="1">
      <c r="B21" s="518">
        <v>15</v>
      </c>
      <c r="C21" s="512" t="s">
        <v>1623</v>
      </c>
      <c r="D21" s="513">
        <v>0</v>
      </c>
      <c r="E21" s="513">
        <v>19.4</v>
      </c>
      <c r="F21" s="513">
        <v>0</v>
      </c>
      <c r="G21" s="513" t="s">
        <v>1066</v>
      </c>
      <c r="H21" s="519">
        <v>-100</v>
      </c>
    </row>
    <row r="22" spans="2:8" ht="15" customHeight="1">
      <c r="B22" s="518">
        <v>16</v>
      </c>
      <c r="C22" s="512" t="s">
        <v>1624</v>
      </c>
      <c r="D22" s="513">
        <v>96.5</v>
      </c>
      <c r="E22" s="513">
        <v>193.4</v>
      </c>
      <c r="F22" s="513">
        <v>309.9</v>
      </c>
      <c r="G22" s="513">
        <v>100.41450777202076</v>
      </c>
      <c r="H22" s="519">
        <v>60.237849017580146</v>
      </c>
    </row>
    <row r="23" spans="2:8" ht="15" customHeight="1">
      <c r="B23" s="518">
        <v>17</v>
      </c>
      <c r="C23" s="512" t="s">
        <v>1625</v>
      </c>
      <c r="D23" s="513">
        <v>295.1</v>
      </c>
      <c r="E23" s="513">
        <v>182.5</v>
      </c>
      <c r="F23" s="513">
        <v>296.5</v>
      </c>
      <c r="G23" s="513">
        <v>-38.1565570992884</v>
      </c>
      <c r="H23" s="519">
        <v>62.46575342465758</v>
      </c>
    </row>
    <row r="24" spans="2:8" ht="15" customHeight="1">
      <c r="B24" s="518">
        <v>18</v>
      </c>
      <c r="C24" s="512" t="s">
        <v>1626</v>
      </c>
      <c r="D24" s="513">
        <v>11.9</v>
      </c>
      <c r="E24" s="513">
        <v>18.1</v>
      </c>
      <c r="F24" s="513">
        <v>63.3</v>
      </c>
      <c r="G24" s="513">
        <v>52.10084033613441</v>
      </c>
      <c r="H24" s="519">
        <v>249.7237569060773</v>
      </c>
    </row>
    <row r="25" spans="2:8" ht="15" customHeight="1">
      <c r="B25" s="518">
        <v>19</v>
      </c>
      <c r="C25" s="512" t="s">
        <v>1627</v>
      </c>
      <c r="D25" s="513">
        <v>152.6</v>
      </c>
      <c r="E25" s="513">
        <v>147.4</v>
      </c>
      <c r="F25" s="513">
        <v>63.3</v>
      </c>
      <c r="G25" s="513">
        <v>-3.407601572739182</v>
      </c>
      <c r="H25" s="519">
        <v>-57.05563093622794</v>
      </c>
    </row>
    <row r="26" spans="2:8" ht="15" customHeight="1">
      <c r="B26" s="518">
        <v>20</v>
      </c>
      <c r="C26" s="512" t="s">
        <v>1628</v>
      </c>
      <c r="D26" s="513">
        <v>1237.9</v>
      </c>
      <c r="E26" s="513">
        <v>1610.9</v>
      </c>
      <c r="F26" s="513">
        <v>2136.3</v>
      </c>
      <c r="G26" s="513">
        <v>30.13167461022701</v>
      </c>
      <c r="H26" s="519">
        <v>32.6153082128003</v>
      </c>
    </row>
    <row r="27" spans="2:8" ht="15" customHeight="1">
      <c r="B27" s="518">
        <v>21</v>
      </c>
      <c r="C27" s="512" t="s">
        <v>1629</v>
      </c>
      <c r="D27" s="513">
        <v>2014</v>
      </c>
      <c r="E27" s="513">
        <v>2974.3</v>
      </c>
      <c r="F27" s="513">
        <v>3109.8</v>
      </c>
      <c r="G27" s="513">
        <v>47.681231380337636</v>
      </c>
      <c r="H27" s="519">
        <v>4.555693776686937</v>
      </c>
    </row>
    <row r="28" spans="2:8" ht="15" customHeight="1">
      <c r="B28" s="518"/>
      <c r="C28" s="512" t="s">
        <v>1661</v>
      </c>
      <c r="D28" s="513">
        <v>285.3</v>
      </c>
      <c r="E28" s="513">
        <v>632</v>
      </c>
      <c r="F28" s="513">
        <v>784.9</v>
      </c>
      <c r="G28" s="513">
        <v>121.52120574833503</v>
      </c>
      <c r="H28" s="519">
        <v>24.193037974683577</v>
      </c>
    </row>
    <row r="29" spans="2:8" ht="15" customHeight="1">
      <c r="B29" s="518"/>
      <c r="C29" s="512" t="s">
        <v>1662</v>
      </c>
      <c r="D29" s="513">
        <v>1513.2</v>
      </c>
      <c r="E29" s="513">
        <v>1340.6</v>
      </c>
      <c r="F29" s="513">
        <v>1579.9</v>
      </c>
      <c r="G29" s="513">
        <v>-11.406291303198515</v>
      </c>
      <c r="H29" s="519">
        <v>17.850216321050283</v>
      </c>
    </row>
    <row r="30" spans="2:8" ht="15" customHeight="1">
      <c r="B30" s="518"/>
      <c r="C30" s="512" t="s">
        <v>1663</v>
      </c>
      <c r="D30" s="513">
        <v>215.5</v>
      </c>
      <c r="E30" s="513">
        <v>1001.7</v>
      </c>
      <c r="F30" s="513">
        <v>745</v>
      </c>
      <c r="G30" s="513">
        <v>364.8259860788863</v>
      </c>
      <c r="H30" s="519">
        <v>-25.626435060397327</v>
      </c>
    </row>
    <row r="31" spans="2:8" ht="15" customHeight="1">
      <c r="B31" s="518">
        <v>22</v>
      </c>
      <c r="C31" s="512" t="s">
        <v>1630</v>
      </c>
      <c r="D31" s="513">
        <v>33</v>
      </c>
      <c r="E31" s="513">
        <v>15.1</v>
      </c>
      <c r="F31" s="513">
        <v>179.6</v>
      </c>
      <c r="G31" s="513">
        <v>-54.242424242424235</v>
      </c>
      <c r="H31" s="519" t="s">
        <v>1066</v>
      </c>
    </row>
    <row r="32" spans="2:8" ht="15" customHeight="1">
      <c r="B32" s="518">
        <v>23</v>
      </c>
      <c r="C32" s="512" t="s">
        <v>1631</v>
      </c>
      <c r="D32" s="513">
        <v>487.5</v>
      </c>
      <c r="E32" s="513">
        <v>844.1</v>
      </c>
      <c r="F32" s="513">
        <v>448.7</v>
      </c>
      <c r="G32" s="513">
        <v>73.14871794871797</v>
      </c>
      <c r="H32" s="519">
        <v>-46.84279113849071</v>
      </c>
    </row>
    <row r="33" spans="2:8" ht="15" customHeight="1">
      <c r="B33" s="518">
        <v>24</v>
      </c>
      <c r="C33" s="512" t="s">
        <v>1632</v>
      </c>
      <c r="D33" s="513">
        <v>32.7</v>
      </c>
      <c r="E33" s="513">
        <v>46.2</v>
      </c>
      <c r="F33" s="513">
        <v>1.9</v>
      </c>
      <c r="G33" s="513">
        <v>41.28440366972475</v>
      </c>
      <c r="H33" s="519">
        <v>-95.88744588744589</v>
      </c>
    </row>
    <row r="34" spans="2:8" ht="15" customHeight="1">
      <c r="B34" s="518">
        <v>25</v>
      </c>
      <c r="C34" s="512" t="s">
        <v>1633</v>
      </c>
      <c r="D34" s="513">
        <v>96</v>
      </c>
      <c r="E34" s="513">
        <v>369.4</v>
      </c>
      <c r="F34" s="513">
        <v>639</v>
      </c>
      <c r="G34" s="513">
        <v>284.7916666666667</v>
      </c>
      <c r="H34" s="519">
        <v>72.98321602598804</v>
      </c>
    </row>
    <row r="35" spans="2:8" ht="15" customHeight="1">
      <c r="B35" s="518">
        <v>26</v>
      </c>
      <c r="C35" s="512" t="s">
        <v>1634</v>
      </c>
      <c r="D35" s="513">
        <v>11.4</v>
      </c>
      <c r="E35" s="513">
        <v>25.1</v>
      </c>
      <c r="F35" s="513">
        <v>6.3</v>
      </c>
      <c r="G35" s="513">
        <v>120.17543859649126</v>
      </c>
      <c r="H35" s="519">
        <v>-74.9003984063745</v>
      </c>
    </row>
    <row r="36" spans="2:8" ht="15" customHeight="1">
      <c r="B36" s="518">
        <v>27</v>
      </c>
      <c r="C36" s="512" t="s">
        <v>1635</v>
      </c>
      <c r="D36" s="513">
        <v>461</v>
      </c>
      <c r="E36" s="513">
        <v>409.9</v>
      </c>
      <c r="F36" s="513">
        <v>391.6</v>
      </c>
      <c r="G36" s="513">
        <v>-11.084598698481557</v>
      </c>
      <c r="H36" s="519">
        <v>-4.4645035374481665</v>
      </c>
    </row>
    <row r="37" spans="2:8" ht="15" customHeight="1">
      <c r="B37" s="518">
        <v>28</v>
      </c>
      <c r="C37" s="512" t="s">
        <v>1636</v>
      </c>
      <c r="D37" s="513">
        <v>378.5</v>
      </c>
      <c r="E37" s="513">
        <v>396.4</v>
      </c>
      <c r="F37" s="513">
        <v>538.7</v>
      </c>
      <c r="G37" s="513">
        <v>4.72919418758255</v>
      </c>
      <c r="H37" s="519">
        <v>35.89808274470235</v>
      </c>
    </row>
    <row r="38" spans="2:8" ht="15" customHeight="1">
      <c r="B38" s="518">
        <v>29</v>
      </c>
      <c r="C38" s="512" t="s">
        <v>1637</v>
      </c>
      <c r="D38" s="513">
        <v>28.6</v>
      </c>
      <c r="E38" s="513">
        <v>5.1</v>
      </c>
      <c r="F38" s="513">
        <v>6.4</v>
      </c>
      <c r="G38" s="513">
        <v>-82.16783216783217</v>
      </c>
      <c r="H38" s="519">
        <v>25.490196078431367</v>
      </c>
    </row>
    <row r="39" spans="2:8" ht="15" customHeight="1">
      <c r="B39" s="518">
        <v>30</v>
      </c>
      <c r="C39" s="512" t="s">
        <v>1638</v>
      </c>
      <c r="D39" s="513">
        <v>73.9</v>
      </c>
      <c r="E39" s="513">
        <v>44.9</v>
      </c>
      <c r="F39" s="513">
        <v>143.5</v>
      </c>
      <c r="G39" s="513">
        <v>-39.242219215155615</v>
      </c>
      <c r="H39" s="519">
        <v>219.5991091314031</v>
      </c>
    </row>
    <row r="40" spans="2:8" ht="15" customHeight="1">
      <c r="B40" s="518">
        <v>31</v>
      </c>
      <c r="C40" s="512" t="s">
        <v>1639</v>
      </c>
      <c r="D40" s="513">
        <v>56.7</v>
      </c>
      <c r="E40" s="513">
        <v>36.9</v>
      </c>
      <c r="F40" s="513">
        <v>30.4</v>
      </c>
      <c r="G40" s="513">
        <v>-34.920634920634924</v>
      </c>
      <c r="H40" s="519">
        <v>-17.61517615176153</v>
      </c>
    </row>
    <row r="41" spans="2:8" ht="15" customHeight="1">
      <c r="B41" s="518">
        <v>32</v>
      </c>
      <c r="C41" s="512" t="s">
        <v>1640</v>
      </c>
      <c r="D41" s="513">
        <v>3.3</v>
      </c>
      <c r="E41" s="513">
        <v>436.5</v>
      </c>
      <c r="F41" s="513">
        <v>514</v>
      </c>
      <c r="G41" s="513" t="s">
        <v>1066</v>
      </c>
      <c r="H41" s="519">
        <v>17.754868270332196</v>
      </c>
    </row>
    <row r="42" spans="2:8" ht="15" customHeight="1">
      <c r="B42" s="518">
        <v>33</v>
      </c>
      <c r="C42" s="512" t="s">
        <v>1641</v>
      </c>
      <c r="D42" s="513">
        <v>2662.1</v>
      </c>
      <c r="E42" s="513">
        <v>1930</v>
      </c>
      <c r="F42" s="513">
        <v>2859.1</v>
      </c>
      <c r="G42" s="513">
        <v>-27.500845197400565</v>
      </c>
      <c r="H42" s="519">
        <v>48.13989637305701</v>
      </c>
    </row>
    <row r="43" spans="2:8" ht="15" customHeight="1">
      <c r="B43" s="518">
        <v>34</v>
      </c>
      <c r="C43" s="512" t="s">
        <v>411</v>
      </c>
      <c r="D43" s="513">
        <v>10.7</v>
      </c>
      <c r="E43" s="513">
        <v>9</v>
      </c>
      <c r="F43" s="513">
        <v>192.2</v>
      </c>
      <c r="G43" s="513">
        <v>-15.88785046728971</v>
      </c>
      <c r="H43" s="519" t="s">
        <v>1066</v>
      </c>
    </row>
    <row r="44" spans="2:8" ht="15" customHeight="1">
      <c r="B44" s="518">
        <v>35</v>
      </c>
      <c r="C44" s="512" t="s">
        <v>1642</v>
      </c>
      <c r="D44" s="513">
        <v>64.5</v>
      </c>
      <c r="E44" s="513">
        <v>0</v>
      </c>
      <c r="F44" s="513">
        <v>0</v>
      </c>
      <c r="G44" s="513">
        <v>-100</v>
      </c>
      <c r="H44" s="519" t="s">
        <v>1066</v>
      </c>
    </row>
    <row r="45" spans="2:8" ht="15" customHeight="1">
      <c r="B45" s="518">
        <v>36</v>
      </c>
      <c r="C45" s="512" t="s">
        <v>1643</v>
      </c>
      <c r="D45" s="513">
        <v>251.8</v>
      </c>
      <c r="E45" s="513">
        <v>268.6</v>
      </c>
      <c r="F45" s="513">
        <v>370.9</v>
      </c>
      <c r="G45" s="513">
        <v>6.67196187450358</v>
      </c>
      <c r="H45" s="519">
        <v>38.08637379002232</v>
      </c>
    </row>
    <row r="46" spans="2:8" ht="15" customHeight="1">
      <c r="B46" s="518">
        <v>37</v>
      </c>
      <c r="C46" s="512" t="s">
        <v>1644</v>
      </c>
      <c r="D46" s="513">
        <v>97.9</v>
      </c>
      <c r="E46" s="513">
        <v>77.4</v>
      </c>
      <c r="F46" s="513">
        <v>144.9</v>
      </c>
      <c r="G46" s="513">
        <v>-20.93973442288049</v>
      </c>
      <c r="H46" s="519">
        <v>87.2093023255814</v>
      </c>
    </row>
    <row r="47" spans="2:8" ht="15" customHeight="1">
      <c r="B47" s="518">
        <v>38</v>
      </c>
      <c r="C47" s="512" t="s">
        <v>1645</v>
      </c>
      <c r="D47" s="513">
        <v>251.1</v>
      </c>
      <c r="E47" s="513">
        <v>192.1</v>
      </c>
      <c r="F47" s="513">
        <v>228.6</v>
      </c>
      <c r="G47" s="513">
        <v>-23.496614894464358</v>
      </c>
      <c r="H47" s="519">
        <v>19.0005205622072</v>
      </c>
    </row>
    <row r="48" spans="2:8" ht="15" customHeight="1">
      <c r="B48" s="518">
        <v>39</v>
      </c>
      <c r="C48" s="512" t="s">
        <v>1646</v>
      </c>
      <c r="D48" s="513">
        <v>438.9</v>
      </c>
      <c r="E48" s="513">
        <v>560.4</v>
      </c>
      <c r="F48" s="513">
        <v>1080.4</v>
      </c>
      <c r="G48" s="513">
        <v>27.68284347231713</v>
      </c>
      <c r="H48" s="519">
        <v>92.79086366880807</v>
      </c>
    </row>
    <row r="49" spans="2:8" ht="15" customHeight="1">
      <c r="B49" s="518">
        <v>40</v>
      </c>
      <c r="C49" s="512" t="s">
        <v>1647</v>
      </c>
      <c r="D49" s="513">
        <v>183.1</v>
      </c>
      <c r="E49" s="513">
        <v>250.3</v>
      </c>
      <c r="F49" s="513">
        <v>277.2</v>
      </c>
      <c r="G49" s="513">
        <v>36.70125614418353</v>
      </c>
      <c r="H49" s="519">
        <v>10.747103475828993</v>
      </c>
    </row>
    <row r="50" spans="2:8" ht="15" customHeight="1">
      <c r="B50" s="518">
        <v>41</v>
      </c>
      <c r="C50" s="512" t="s">
        <v>1648</v>
      </c>
      <c r="D50" s="513">
        <v>305.5</v>
      </c>
      <c r="E50" s="513">
        <v>303.9</v>
      </c>
      <c r="F50" s="513">
        <v>194.7</v>
      </c>
      <c r="G50" s="513">
        <v>-0.5237315875613575</v>
      </c>
      <c r="H50" s="519">
        <v>-35.93287265547879</v>
      </c>
    </row>
    <row r="51" spans="2:8" ht="15" customHeight="1">
      <c r="B51" s="518">
        <v>42</v>
      </c>
      <c r="C51" s="512" t="s">
        <v>1649</v>
      </c>
      <c r="D51" s="513">
        <v>30.4</v>
      </c>
      <c r="E51" s="513">
        <v>34.2</v>
      </c>
      <c r="F51" s="513">
        <v>701</v>
      </c>
      <c r="G51" s="513">
        <v>12.5</v>
      </c>
      <c r="H51" s="519" t="s">
        <v>1066</v>
      </c>
    </row>
    <row r="52" spans="2:8" ht="15" customHeight="1">
      <c r="B52" s="518">
        <v>43</v>
      </c>
      <c r="C52" s="512" t="s">
        <v>1650</v>
      </c>
      <c r="D52" s="513">
        <v>71.4</v>
      </c>
      <c r="E52" s="513">
        <v>77.1</v>
      </c>
      <c r="F52" s="513">
        <v>60.2</v>
      </c>
      <c r="G52" s="513">
        <v>7.983193277310917</v>
      </c>
      <c r="H52" s="519">
        <v>-21.91958495460439</v>
      </c>
    </row>
    <row r="53" spans="2:8" ht="15" customHeight="1">
      <c r="B53" s="518">
        <v>44</v>
      </c>
      <c r="C53" s="512" t="s">
        <v>1651</v>
      </c>
      <c r="D53" s="513">
        <v>2433.4</v>
      </c>
      <c r="E53" s="513">
        <v>2506.9</v>
      </c>
      <c r="F53" s="513">
        <v>3656.6</v>
      </c>
      <c r="G53" s="513">
        <v>3.02046519273442</v>
      </c>
      <c r="H53" s="519">
        <v>45.86142247397186</v>
      </c>
    </row>
    <row r="54" spans="2:8" ht="15" customHeight="1">
      <c r="B54" s="518">
        <v>45</v>
      </c>
      <c r="C54" s="512" t="s">
        <v>1652</v>
      </c>
      <c r="D54" s="513">
        <v>2143.4</v>
      </c>
      <c r="E54" s="513">
        <v>2632.4</v>
      </c>
      <c r="F54" s="513">
        <v>2210.2</v>
      </c>
      <c r="G54" s="513">
        <v>22.81422039749927</v>
      </c>
      <c r="H54" s="519">
        <v>-16.038595958061066</v>
      </c>
    </row>
    <row r="55" spans="2:8" ht="15" customHeight="1">
      <c r="B55" s="518">
        <v>46</v>
      </c>
      <c r="C55" s="512" t="s">
        <v>1653</v>
      </c>
      <c r="D55" s="513">
        <v>465.8</v>
      </c>
      <c r="E55" s="513">
        <v>611.6</v>
      </c>
      <c r="F55" s="513">
        <v>787.8</v>
      </c>
      <c r="G55" s="513">
        <v>31.300987548303993</v>
      </c>
      <c r="H55" s="519">
        <v>28.809679529103988</v>
      </c>
    </row>
    <row r="56" spans="2:8" ht="15" customHeight="1">
      <c r="B56" s="518">
        <v>47</v>
      </c>
      <c r="C56" s="512" t="s">
        <v>1654</v>
      </c>
      <c r="D56" s="513">
        <v>1.8</v>
      </c>
      <c r="E56" s="513">
        <v>0.4</v>
      </c>
      <c r="F56" s="513">
        <v>2.2</v>
      </c>
      <c r="G56" s="513">
        <v>-77.77777777777777</v>
      </c>
      <c r="H56" s="519">
        <v>450</v>
      </c>
    </row>
    <row r="57" spans="2:8" ht="15" customHeight="1">
      <c r="B57" s="518">
        <v>48</v>
      </c>
      <c r="C57" s="512" t="s">
        <v>1655</v>
      </c>
      <c r="D57" s="513">
        <v>15.1</v>
      </c>
      <c r="E57" s="513">
        <v>32.1</v>
      </c>
      <c r="F57" s="513">
        <v>64.1</v>
      </c>
      <c r="G57" s="513">
        <v>112.58278145695368</v>
      </c>
      <c r="H57" s="519">
        <v>99.68847352024918</v>
      </c>
    </row>
    <row r="58" spans="2:8" ht="15" customHeight="1">
      <c r="B58" s="518">
        <v>49</v>
      </c>
      <c r="C58" s="512" t="s">
        <v>1656</v>
      </c>
      <c r="D58" s="513">
        <v>808.1</v>
      </c>
      <c r="E58" s="513">
        <v>1125.8</v>
      </c>
      <c r="F58" s="513">
        <v>1060.8</v>
      </c>
      <c r="G58" s="513">
        <v>39.31444128201957</v>
      </c>
      <c r="H58" s="519">
        <v>-5.773672055427255</v>
      </c>
    </row>
    <row r="59" spans="2:8" ht="15" customHeight="1">
      <c r="B59" s="518">
        <v>50</v>
      </c>
      <c r="C59" s="512" t="s">
        <v>1657</v>
      </c>
      <c r="D59" s="513">
        <v>0</v>
      </c>
      <c r="E59" s="513">
        <v>0</v>
      </c>
      <c r="F59" s="513">
        <v>1</v>
      </c>
      <c r="G59" s="513" t="s">
        <v>1066</v>
      </c>
      <c r="H59" s="519" t="s">
        <v>1066</v>
      </c>
    </row>
    <row r="60" spans="2:8" ht="15" customHeight="1">
      <c r="B60" s="518">
        <v>51</v>
      </c>
      <c r="C60" s="512" t="s">
        <v>1658</v>
      </c>
      <c r="D60" s="513">
        <v>1567.1</v>
      </c>
      <c r="E60" s="513">
        <v>2961.6</v>
      </c>
      <c r="F60" s="513">
        <v>2931.9</v>
      </c>
      <c r="G60" s="513">
        <v>88.98602514198194</v>
      </c>
      <c r="H60" s="519">
        <v>-1.0028363047001676</v>
      </c>
    </row>
    <row r="61" spans="2:8" ht="15" customHeight="1">
      <c r="B61" s="518"/>
      <c r="C61" s="510" t="s">
        <v>1659</v>
      </c>
      <c r="D61" s="510">
        <v>8020.809000000001</v>
      </c>
      <c r="E61" s="510">
        <v>6693.513999999999</v>
      </c>
      <c r="F61" s="513">
        <v>5773.5949999999975</v>
      </c>
      <c r="G61" s="511">
        <v>-16.548143709693136</v>
      </c>
      <c r="H61" s="517">
        <v>-13.74343879761814</v>
      </c>
    </row>
    <row r="62" spans="2:8" ht="13.5" thickBot="1">
      <c r="B62" s="525"/>
      <c r="C62" s="526" t="s">
        <v>1660</v>
      </c>
      <c r="D62" s="527">
        <v>29416.1</v>
      </c>
      <c r="E62" s="527">
        <v>31631.5</v>
      </c>
      <c r="F62" s="528">
        <v>37437.4</v>
      </c>
      <c r="G62" s="529">
        <v>7.531249893765661</v>
      </c>
      <c r="H62" s="530">
        <v>18.354804546101207</v>
      </c>
    </row>
    <row r="63" spans="2:8" ht="13.5" thickTop="1">
      <c r="B63" s="520" t="s">
        <v>1162</v>
      </c>
      <c r="C63" s="521"/>
      <c r="D63" s="522"/>
      <c r="E63" s="522"/>
      <c r="F63" s="523"/>
      <c r="G63" s="524"/>
      <c r="H63" s="524"/>
    </row>
    <row r="64" spans="2:8" ht="15" customHeight="1">
      <c r="B64" s="10" t="s">
        <v>431</v>
      </c>
      <c r="C64" s="520"/>
      <c r="D64" s="520"/>
      <c r="E64" s="520"/>
      <c r="F64" s="520"/>
      <c r="G64" s="520"/>
      <c r="H64" s="520"/>
    </row>
    <row r="65" spans="2:8" ht="15" customHeight="1">
      <c r="B65" s="12"/>
      <c r="C65" s="12"/>
      <c r="D65" s="12"/>
      <c r="E65" s="12"/>
      <c r="F65" s="12"/>
      <c r="G65" s="12"/>
      <c r="H65" s="12"/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workbookViewId="0" topLeftCell="A1">
      <selection activeCell="B1" sqref="B1:H1"/>
    </sheetView>
  </sheetViews>
  <sheetFormatPr defaultColWidth="9.140625" defaultRowHeight="12.75"/>
  <cols>
    <col min="1" max="1" width="4.00390625" style="10" customWidth="1"/>
    <col min="2" max="2" width="6.00390625" style="10" customWidth="1"/>
    <col min="3" max="3" width="27.421875" style="10" customWidth="1"/>
    <col min="4" max="8" width="11.7109375" style="10" customWidth="1"/>
    <col min="9" max="16384" width="9.140625" style="10" customWidth="1"/>
  </cols>
  <sheetData>
    <row r="1" spans="2:8" ht="15" customHeight="1">
      <c r="B1" s="1752" t="s">
        <v>1270</v>
      </c>
      <c r="C1" s="1752"/>
      <c r="D1" s="1752"/>
      <c r="E1" s="1752"/>
      <c r="F1" s="1752"/>
      <c r="G1" s="1752"/>
      <c r="H1" s="1752"/>
    </row>
    <row r="2" spans="2:8" ht="15" customHeight="1">
      <c r="B2" s="1942" t="s">
        <v>725</v>
      </c>
      <c r="C2" s="1942"/>
      <c r="D2" s="1942"/>
      <c r="E2" s="1942"/>
      <c r="F2" s="1942"/>
      <c r="G2" s="1942"/>
      <c r="H2" s="1942"/>
    </row>
    <row r="3" spans="2:8" ht="15" customHeight="1" thickBot="1">
      <c r="B3" s="1943" t="s">
        <v>1724</v>
      </c>
      <c r="C3" s="1943"/>
      <c r="D3" s="1943"/>
      <c r="E3" s="1943"/>
      <c r="F3" s="1943"/>
      <c r="G3" s="1943"/>
      <c r="H3" s="1943"/>
    </row>
    <row r="4" spans="2:8" ht="15" customHeight="1" thickTop="1">
      <c r="B4" s="533"/>
      <c r="C4" s="534"/>
      <c r="D4" s="1944" t="s">
        <v>928</v>
      </c>
      <c r="E4" s="1944"/>
      <c r="F4" s="1944"/>
      <c r="G4" s="1945" t="s">
        <v>1136</v>
      </c>
      <c r="H4" s="1946"/>
    </row>
    <row r="5" spans="2:8" ht="15" customHeight="1">
      <c r="B5" s="535"/>
      <c r="C5" s="536"/>
      <c r="D5" s="537" t="s">
        <v>1132</v>
      </c>
      <c r="E5" s="537" t="s">
        <v>428</v>
      </c>
      <c r="F5" s="537" t="s">
        <v>429</v>
      </c>
      <c r="G5" s="537" t="s">
        <v>1000</v>
      </c>
      <c r="H5" s="538" t="s">
        <v>413</v>
      </c>
    </row>
    <row r="6" spans="2:8" ht="15" customHeight="1">
      <c r="B6" s="539"/>
      <c r="C6" s="540" t="s">
        <v>1160</v>
      </c>
      <c r="D6" s="541">
        <v>11951.7</v>
      </c>
      <c r="E6" s="541">
        <v>11715.2</v>
      </c>
      <c r="F6" s="541">
        <v>14117.4</v>
      </c>
      <c r="G6" s="541">
        <v>-1.978797995264273</v>
      </c>
      <c r="H6" s="542">
        <v>20.50498497678231</v>
      </c>
    </row>
    <row r="7" spans="2:8" ht="15" customHeight="1">
      <c r="B7" s="543">
        <v>1</v>
      </c>
      <c r="C7" s="544" t="s">
        <v>1664</v>
      </c>
      <c r="D7" s="545">
        <v>886.2</v>
      </c>
      <c r="E7" s="545">
        <v>317.7</v>
      </c>
      <c r="F7" s="545">
        <v>357.9</v>
      </c>
      <c r="G7" s="545">
        <v>-64.15030467163169</v>
      </c>
      <c r="H7" s="546">
        <v>12.653446647780925</v>
      </c>
    </row>
    <row r="8" spans="2:8" ht="15" customHeight="1">
      <c r="B8" s="543">
        <v>2</v>
      </c>
      <c r="C8" s="544" t="s">
        <v>1627</v>
      </c>
      <c r="D8" s="545">
        <v>196.6</v>
      </c>
      <c r="E8" s="545">
        <v>114.4</v>
      </c>
      <c r="F8" s="545">
        <v>131.2</v>
      </c>
      <c r="G8" s="545">
        <v>-41.810783316378455</v>
      </c>
      <c r="H8" s="546">
        <v>14.685314685314694</v>
      </c>
    </row>
    <row r="9" spans="2:8" ht="15" customHeight="1">
      <c r="B9" s="543">
        <v>3</v>
      </c>
      <c r="C9" s="544" t="s">
        <v>1665</v>
      </c>
      <c r="D9" s="545">
        <v>468.3</v>
      </c>
      <c r="E9" s="545">
        <v>293.6</v>
      </c>
      <c r="F9" s="545">
        <v>444.1</v>
      </c>
      <c r="G9" s="545">
        <v>-37.30514627375614</v>
      </c>
      <c r="H9" s="546">
        <v>51.260217983651216</v>
      </c>
    </row>
    <row r="10" spans="2:8" ht="15" customHeight="1">
      <c r="B10" s="543">
        <v>4</v>
      </c>
      <c r="C10" s="544" t="s">
        <v>1666</v>
      </c>
      <c r="D10" s="545">
        <v>0</v>
      </c>
      <c r="E10" s="545">
        <v>0</v>
      </c>
      <c r="F10" s="545">
        <v>0</v>
      </c>
      <c r="G10" s="545" t="s">
        <v>1066</v>
      </c>
      <c r="H10" s="546" t="s">
        <v>1066</v>
      </c>
    </row>
    <row r="11" spans="2:8" ht="15" customHeight="1">
      <c r="B11" s="543">
        <v>5</v>
      </c>
      <c r="C11" s="544" t="s">
        <v>1639</v>
      </c>
      <c r="D11" s="545">
        <v>1002.9</v>
      </c>
      <c r="E11" s="545">
        <v>1559.4</v>
      </c>
      <c r="F11" s="545">
        <v>2352.2</v>
      </c>
      <c r="G11" s="545">
        <v>55.48908166317682</v>
      </c>
      <c r="H11" s="546">
        <v>50.84006669231752</v>
      </c>
    </row>
    <row r="12" spans="2:8" ht="15" customHeight="1">
      <c r="B12" s="543">
        <v>6</v>
      </c>
      <c r="C12" s="544" t="s">
        <v>411</v>
      </c>
      <c r="D12" s="545">
        <v>2974.6</v>
      </c>
      <c r="E12" s="545">
        <v>3168</v>
      </c>
      <c r="F12" s="545">
        <v>1596.5</v>
      </c>
      <c r="G12" s="545">
        <v>6.5017145162374845</v>
      </c>
      <c r="H12" s="546">
        <v>-49.60542929292928</v>
      </c>
    </row>
    <row r="13" spans="2:8" ht="15" customHeight="1">
      <c r="B13" s="543">
        <v>7</v>
      </c>
      <c r="C13" s="544" t="s">
        <v>1667</v>
      </c>
      <c r="D13" s="545">
        <v>2976</v>
      </c>
      <c r="E13" s="545">
        <v>2299.9</v>
      </c>
      <c r="F13" s="545">
        <v>3249.9</v>
      </c>
      <c r="G13" s="545">
        <v>-22.718413978494596</v>
      </c>
      <c r="H13" s="546">
        <v>41.30614374538021</v>
      </c>
    </row>
    <row r="14" spans="2:8" ht="15" customHeight="1">
      <c r="B14" s="543">
        <v>8</v>
      </c>
      <c r="C14" s="544" t="s">
        <v>1668</v>
      </c>
      <c r="D14" s="545">
        <v>17.5</v>
      </c>
      <c r="E14" s="545">
        <v>24.3</v>
      </c>
      <c r="F14" s="545">
        <v>55.9</v>
      </c>
      <c r="G14" s="545">
        <v>38.85714285714283</v>
      </c>
      <c r="H14" s="546">
        <v>130.04115226337447</v>
      </c>
    </row>
    <row r="15" spans="2:8" ht="15" customHeight="1">
      <c r="B15" s="543">
        <v>9</v>
      </c>
      <c r="C15" s="544" t="s">
        <v>1669</v>
      </c>
      <c r="D15" s="545">
        <v>120.1</v>
      </c>
      <c r="E15" s="545">
        <v>60.2</v>
      </c>
      <c r="F15" s="545">
        <v>87.5</v>
      </c>
      <c r="G15" s="545">
        <v>-49.87510407993339</v>
      </c>
      <c r="H15" s="546">
        <v>45.34883720930233</v>
      </c>
    </row>
    <row r="16" spans="2:8" ht="15" customHeight="1">
      <c r="B16" s="543">
        <v>10</v>
      </c>
      <c r="C16" s="544" t="s">
        <v>1670</v>
      </c>
      <c r="D16" s="545">
        <v>262</v>
      </c>
      <c r="E16" s="545">
        <v>313.9</v>
      </c>
      <c r="F16" s="545">
        <v>516.6</v>
      </c>
      <c r="G16" s="545">
        <v>19.809160305343497</v>
      </c>
      <c r="H16" s="546">
        <v>64.57470532016566</v>
      </c>
    </row>
    <row r="17" spans="2:8" ht="15" customHeight="1">
      <c r="B17" s="543">
        <v>11</v>
      </c>
      <c r="C17" s="544" t="s">
        <v>1671</v>
      </c>
      <c r="D17" s="545">
        <v>63.4</v>
      </c>
      <c r="E17" s="545">
        <v>92.9</v>
      </c>
      <c r="F17" s="545">
        <v>189</v>
      </c>
      <c r="G17" s="545">
        <v>46.52996845425869</v>
      </c>
      <c r="H17" s="546">
        <v>103.44456404736269</v>
      </c>
    </row>
    <row r="18" spans="2:8" ht="15" customHeight="1">
      <c r="B18" s="543">
        <v>12</v>
      </c>
      <c r="C18" s="544" t="s">
        <v>1672</v>
      </c>
      <c r="D18" s="545">
        <v>2984.1</v>
      </c>
      <c r="E18" s="545">
        <v>3470.9</v>
      </c>
      <c r="F18" s="545">
        <v>5136.6</v>
      </c>
      <c r="G18" s="545">
        <v>16.31312623571597</v>
      </c>
      <c r="H18" s="546">
        <v>47.990434757555676</v>
      </c>
    </row>
    <row r="19" spans="2:8" ht="15" customHeight="1">
      <c r="B19" s="539"/>
      <c r="C19" s="540" t="s">
        <v>1659</v>
      </c>
      <c r="D19" s="547">
        <v>4022.5</v>
      </c>
      <c r="E19" s="547">
        <v>4314</v>
      </c>
      <c r="F19" s="547">
        <v>3687.4</v>
      </c>
      <c r="G19" s="541">
        <v>7.2467371037911334</v>
      </c>
      <c r="H19" s="542">
        <v>-14.524802967083929</v>
      </c>
    </row>
    <row r="20" spans="2:8" ht="15" customHeight="1" thickBot="1">
      <c r="B20" s="548"/>
      <c r="C20" s="549" t="s">
        <v>1673</v>
      </c>
      <c r="D20" s="550">
        <v>15974.2</v>
      </c>
      <c r="E20" s="550">
        <v>16029.2</v>
      </c>
      <c r="F20" s="550">
        <v>17804.8</v>
      </c>
      <c r="G20" s="551">
        <v>0.3443051921222917</v>
      </c>
      <c r="H20" s="552">
        <v>11.07728395677887</v>
      </c>
    </row>
    <row r="21" ht="13.5" thickTop="1">
      <c r="B21" s="10" t="s">
        <v>431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workbookViewId="0" topLeftCell="A1">
      <selection activeCell="B1" sqref="B1:H1"/>
    </sheetView>
  </sheetViews>
  <sheetFormatPr defaultColWidth="9.140625" defaultRowHeight="12.75"/>
  <cols>
    <col min="1" max="1" width="9.140625" style="10" customWidth="1"/>
    <col min="2" max="2" width="6.140625" style="10" customWidth="1"/>
    <col min="3" max="3" width="29.421875" style="10" bestFit="1" customWidth="1"/>
    <col min="4" max="6" width="11.7109375" style="10" customWidth="1"/>
    <col min="7" max="7" width="9.00390625" style="10" customWidth="1"/>
    <col min="8" max="8" width="8.421875" style="10" customWidth="1"/>
    <col min="9" max="16384" width="9.140625" style="10" customWidth="1"/>
  </cols>
  <sheetData>
    <row r="1" spans="2:8" ht="12.75">
      <c r="B1" s="1752" t="s">
        <v>1271</v>
      </c>
      <c r="C1" s="1752"/>
      <c r="D1" s="1752"/>
      <c r="E1" s="1752"/>
      <c r="F1" s="1752"/>
      <c r="G1" s="1752"/>
      <c r="H1" s="1752"/>
    </row>
    <row r="2" spans="2:8" ht="15" customHeight="1">
      <c r="B2" s="1942" t="s">
        <v>1328</v>
      </c>
      <c r="C2" s="1942"/>
      <c r="D2" s="1942"/>
      <c r="E2" s="1942"/>
      <c r="F2" s="1942"/>
      <c r="G2" s="1942"/>
      <c r="H2" s="1942"/>
    </row>
    <row r="3" spans="2:8" ht="15" customHeight="1" thickBot="1">
      <c r="B3" s="1943" t="s">
        <v>1724</v>
      </c>
      <c r="C3" s="1943"/>
      <c r="D3" s="1943"/>
      <c r="E3" s="1943"/>
      <c r="F3" s="1943"/>
      <c r="G3" s="1943"/>
      <c r="H3" s="1943"/>
    </row>
    <row r="4" spans="2:8" ht="15" customHeight="1" thickTop="1">
      <c r="B4" s="556"/>
      <c r="C4" s="565"/>
      <c r="D4" s="1947" t="s">
        <v>928</v>
      </c>
      <c r="E4" s="1944"/>
      <c r="F4" s="1948"/>
      <c r="G4" s="1949" t="s">
        <v>1136</v>
      </c>
      <c r="H4" s="1946"/>
    </row>
    <row r="5" spans="2:8" ht="15" customHeight="1">
      <c r="B5" s="535"/>
      <c r="C5" s="566"/>
      <c r="D5" s="560" t="s">
        <v>1132</v>
      </c>
      <c r="E5" s="537" t="s">
        <v>428</v>
      </c>
      <c r="F5" s="574" t="s">
        <v>429</v>
      </c>
      <c r="G5" s="560" t="s">
        <v>1000</v>
      </c>
      <c r="H5" s="538" t="s">
        <v>413</v>
      </c>
    </row>
    <row r="6" spans="2:8" ht="15" customHeight="1">
      <c r="B6" s="557"/>
      <c r="C6" s="567" t="s">
        <v>1160</v>
      </c>
      <c r="D6" s="561">
        <v>124427.454</v>
      </c>
      <c r="E6" s="553">
        <v>156801.39</v>
      </c>
      <c r="F6" s="575">
        <v>174082.65900000004</v>
      </c>
      <c r="G6" s="571">
        <v>26.018322290834604</v>
      </c>
      <c r="H6" s="542">
        <v>11.02111977451223</v>
      </c>
    </row>
    <row r="7" spans="2:8" ht="15" customHeight="1">
      <c r="B7" s="543">
        <v>1</v>
      </c>
      <c r="C7" s="568" t="s">
        <v>1674</v>
      </c>
      <c r="D7" s="562">
        <v>2888.9</v>
      </c>
      <c r="E7" s="554">
        <v>2204.4</v>
      </c>
      <c r="F7" s="576">
        <v>3132.7</v>
      </c>
      <c r="G7" s="572">
        <v>-23.694139637924465</v>
      </c>
      <c r="H7" s="546">
        <v>42.111232081291945</v>
      </c>
    </row>
    <row r="8" spans="2:8" ht="15" customHeight="1">
      <c r="B8" s="543">
        <v>2</v>
      </c>
      <c r="C8" s="568" t="s">
        <v>1329</v>
      </c>
      <c r="D8" s="562">
        <v>854.8130000000001</v>
      </c>
      <c r="E8" s="554">
        <v>840.055</v>
      </c>
      <c r="F8" s="576">
        <v>885.258</v>
      </c>
      <c r="G8" s="572">
        <v>-1.726459471252781</v>
      </c>
      <c r="H8" s="546">
        <v>5.380957199230991</v>
      </c>
    </row>
    <row r="9" spans="2:8" ht="15" customHeight="1">
      <c r="B9" s="543">
        <v>3</v>
      </c>
      <c r="C9" s="568" t="s">
        <v>1675</v>
      </c>
      <c r="D9" s="562">
        <v>518.2</v>
      </c>
      <c r="E9" s="554">
        <v>758.3</v>
      </c>
      <c r="F9" s="576">
        <v>803.2</v>
      </c>
      <c r="G9" s="572">
        <v>46.333461983790045</v>
      </c>
      <c r="H9" s="546">
        <v>5.921139390742454</v>
      </c>
    </row>
    <row r="10" spans="2:8" ht="15" customHeight="1">
      <c r="B10" s="543">
        <v>4</v>
      </c>
      <c r="C10" s="568" t="s">
        <v>1676</v>
      </c>
      <c r="D10" s="562">
        <v>283.6</v>
      </c>
      <c r="E10" s="554">
        <v>334</v>
      </c>
      <c r="F10" s="576">
        <v>387.7</v>
      </c>
      <c r="G10" s="572">
        <v>17.771509167842026</v>
      </c>
      <c r="H10" s="546">
        <v>16.07784431137722</v>
      </c>
    </row>
    <row r="11" spans="2:8" ht="15" customHeight="1">
      <c r="B11" s="543">
        <v>5</v>
      </c>
      <c r="C11" s="568" t="s">
        <v>1677</v>
      </c>
      <c r="D11" s="562">
        <v>541</v>
      </c>
      <c r="E11" s="554">
        <v>824.3</v>
      </c>
      <c r="F11" s="576">
        <v>572.3</v>
      </c>
      <c r="G11" s="572">
        <v>52.36598890942702</v>
      </c>
      <c r="H11" s="546">
        <v>-30.571393909984252</v>
      </c>
    </row>
    <row r="12" spans="2:8" ht="15" customHeight="1">
      <c r="B12" s="543">
        <v>6</v>
      </c>
      <c r="C12" s="568" t="s">
        <v>1678</v>
      </c>
      <c r="D12" s="562">
        <v>3300.9</v>
      </c>
      <c r="E12" s="554">
        <v>3358.5</v>
      </c>
      <c r="F12" s="576">
        <v>2282.6</v>
      </c>
      <c r="G12" s="572">
        <v>1.7449786421884994</v>
      </c>
      <c r="H12" s="546">
        <v>-32.03513473276762</v>
      </c>
    </row>
    <row r="13" spans="2:8" ht="15" customHeight="1">
      <c r="B13" s="543">
        <v>7</v>
      </c>
      <c r="C13" s="568" t="s">
        <v>1679</v>
      </c>
      <c r="D13" s="562">
        <v>1428.5</v>
      </c>
      <c r="E13" s="554">
        <v>2677.1</v>
      </c>
      <c r="F13" s="576">
        <v>3896.6</v>
      </c>
      <c r="G13" s="572">
        <v>87.40637031851591</v>
      </c>
      <c r="H13" s="546">
        <v>45.553023794404396</v>
      </c>
    </row>
    <row r="14" spans="2:8" ht="15" customHeight="1">
      <c r="B14" s="543">
        <v>8</v>
      </c>
      <c r="C14" s="568" t="s">
        <v>1617</v>
      </c>
      <c r="D14" s="562">
        <v>2342.6</v>
      </c>
      <c r="E14" s="554">
        <v>2290.6</v>
      </c>
      <c r="F14" s="576">
        <v>2858.6</v>
      </c>
      <c r="G14" s="572">
        <v>-2.219755826859057</v>
      </c>
      <c r="H14" s="546">
        <v>24.796996420151913</v>
      </c>
    </row>
    <row r="15" spans="2:8" ht="15" customHeight="1">
      <c r="B15" s="543">
        <v>9</v>
      </c>
      <c r="C15" s="568" t="s">
        <v>1680</v>
      </c>
      <c r="D15" s="562">
        <v>1661</v>
      </c>
      <c r="E15" s="554">
        <v>2324.6</v>
      </c>
      <c r="F15" s="576">
        <v>4219.7</v>
      </c>
      <c r="G15" s="572">
        <v>39.95183624322695</v>
      </c>
      <c r="H15" s="546">
        <v>81.5237030026671</v>
      </c>
    </row>
    <row r="16" spans="2:8" ht="15" customHeight="1">
      <c r="B16" s="543">
        <v>10</v>
      </c>
      <c r="C16" s="568" t="s">
        <v>1330</v>
      </c>
      <c r="D16" s="562">
        <v>4889.038</v>
      </c>
      <c r="E16" s="554">
        <v>6951.011</v>
      </c>
      <c r="F16" s="576">
        <v>5161.41</v>
      </c>
      <c r="G16" s="572">
        <v>42.175434103805316</v>
      </c>
      <c r="H16" s="546">
        <v>-25.745909479930333</v>
      </c>
    </row>
    <row r="17" spans="2:8" ht="15" customHeight="1">
      <c r="B17" s="543">
        <v>11</v>
      </c>
      <c r="C17" s="568" t="s">
        <v>1681</v>
      </c>
      <c r="D17" s="562">
        <v>82.5</v>
      </c>
      <c r="E17" s="554">
        <v>107.7</v>
      </c>
      <c r="F17" s="576">
        <v>127</v>
      </c>
      <c r="G17" s="572">
        <v>30.545454545454533</v>
      </c>
      <c r="H17" s="546">
        <v>17.92014856081707</v>
      </c>
    </row>
    <row r="18" spans="2:8" ht="15" customHeight="1">
      <c r="B18" s="543">
        <v>12</v>
      </c>
      <c r="C18" s="568" t="s">
        <v>1682</v>
      </c>
      <c r="D18" s="562">
        <v>1087.2</v>
      </c>
      <c r="E18" s="554">
        <v>1237.9</v>
      </c>
      <c r="F18" s="576">
        <v>1415</v>
      </c>
      <c r="G18" s="572">
        <v>13.861295069904344</v>
      </c>
      <c r="H18" s="546">
        <v>14.306486792148007</v>
      </c>
    </row>
    <row r="19" spans="2:8" ht="15" customHeight="1">
      <c r="B19" s="543">
        <v>13</v>
      </c>
      <c r="C19" s="568" t="s">
        <v>1683</v>
      </c>
      <c r="D19" s="562">
        <v>201.1</v>
      </c>
      <c r="E19" s="554">
        <v>322.3</v>
      </c>
      <c r="F19" s="576">
        <v>550.2</v>
      </c>
      <c r="G19" s="572">
        <v>60.26852312282449</v>
      </c>
      <c r="H19" s="546">
        <v>70.71051815079116</v>
      </c>
    </row>
    <row r="20" spans="2:8" ht="15" customHeight="1">
      <c r="B20" s="543">
        <v>14</v>
      </c>
      <c r="C20" s="568" t="s">
        <v>1684</v>
      </c>
      <c r="D20" s="562">
        <v>161.5</v>
      </c>
      <c r="E20" s="554">
        <v>608.9</v>
      </c>
      <c r="F20" s="576">
        <v>1222.2</v>
      </c>
      <c r="G20" s="572">
        <v>277.02786377708986</v>
      </c>
      <c r="H20" s="546">
        <v>100.7226145508294</v>
      </c>
    </row>
    <row r="21" spans="2:8" ht="15" customHeight="1">
      <c r="B21" s="543">
        <v>15</v>
      </c>
      <c r="C21" s="568" t="s">
        <v>1685</v>
      </c>
      <c r="D21" s="562">
        <v>4403.2</v>
      </c>
      <c r="E21" s="554">
        <v>5485.8</v>
      </c>
      <c r="F21" s="576">
        <v>4981.5</v>
      </c>
      <c r="G21" s="572">
        <v>24.586664244186068</v>
      </c>
      <c r="H21" s="546">
        <v>-9.192825112107627</v>
      </c>
    </row>
    <row r="22" spans="2:8" ht="15" customHeight="1">
      <c r="B22" s="543">
        <v>16</v>
      </c>
      <c r="C22" s="568" t="s">
        <v>1686</v>
      </c>
      <c r="D22" s="562">
        <v>610.1</v>
      </c>
      <c r="E22" s="554">
        <v>648.4</v>
      </c>
      <c r="F22" s="576">
        <v>793.9</v>
      </c>
      <c r="G22" s="572">
        <v>6.277659400098344</v>
      </c>
      <c r="H22" s="546">
        <v>22.439851943244918</v>
      </c>
    </row>
    <row r="23" spans="2:8" ht="15" customHeight="1">
      <c r="B23" s="543">
        <v>17</v>
      </c>
      <c r="C23" s="568" t="s">
        <v>1621</v>
      </c>
      <c r="D23" s="562">
        <v>223.4</v>
      </c>
      <c r="E23" s="554">
        <v>553.4</v>
      </c>
      <c r="F23" s="576">
        <v>631.9</v>
      </c>
      <c r="G23" s="572">
        <v>147.7170993733214</v>
      </c>
      <c r="H23" s="546">
        <v>14.185037947235287</v>
      </c>
    </row>
    <row r="24" spans="2:8" ht="15" customHeight="1">
      <c r="B24" s="543">
        <v>18</v>
      </c>
      <c r="C24" s="568" t="s">
        <v>1687</v>
      </c>
      <c r="D24" s="562">
        <v>864</v>
      </c>
      <c r="E24" s="554">
        <v>1259.6</v>
      </c>
      <c r="F24" s="576">
        <v>1196.2</v>
      </c>
      <c r="G24" s="572">
        <v>45.78703703703707</v>
      </c>
      <c r="H24" s="546">
        <v>-5.033343918704361</v>
      </c>
    </row>
    <row r="25" spans="2:8" ht="15" customHeight="1">
      <c r="B25" s="543">
        <v>19</v>
      </c>
      <c r="C25" s="568" t="s">
        <v>1331</v>
      </c>
      <c r="D25" s="562">
        <v>3602.7520000000004</v>
      </c>
      <c r="E25" s="554">
        <v>4434.1140000000005</v>
      </c>
      <c r="F25" s="576">
        <v>3729.785</v>
      </c>
      <c r="G25" s="572">
        <v>23.075748760947178</v>
      </c>
      <c r="H25" s="546">
        <v>-15.884323226691976</v>
      </c>
    </row>
    <row r="26" spans="2:8" ht="15" customHeight="1">
      <c r="B26" s="543">
        <v>20</v>
      </c>
      <c r="C26" s="568" t="s">
        <v>1688</v>
      </c>
      <c r="D26" s="562">
        <v>89.4</v>
      </c>
      <c r="E26" s="554">
        <v>139.7</v>
      </c>
      <c r="F26" s="576">
        <v>231.8</v>
      </c>
      <c r="G26" s="572">
        <v>56.263982102908244</v>
      </c>
      <c r="H26" s="546">
        <v>65.92698639942736</v>
      </c>
    </row>
    <row r="27" spans="2:8" ht="15" customHeight="1">
      <c r="B27" s="543">
        <v>21</v>
      </c>
      <c r="C27" s="568" t="s">
        <v>1689</v>
      </c>
      <c r="D27" s="562">
        <v>363.7</v>
      </c>
      <c r="E27" s="554">
        <v>595.3</v>
      </c>
      <c r="F27" s="576">
        <v>656.4</v>
      </c>
      <c r="G27" s="572">
        <v>63.678856200164944</v>
      </c>
      <c r="H27" s="546">
        <v>10.26373257181254</v>
      </c>
    </row>
    <row r="28" spans="2:8" ht="15" customHeight="1">
      <c r="B28" s="543">
        <v>22</v>
      </c>
      <c r="C28" s="568" t="s">
        <v>1630</v>
      </c>
      <c r="D28" s="562">
        <v>298.6</v>
      </c>
      <c r="E28" s="554">
        <v>379.5</v>
      </c>
      <c r="F28" s="576">
        <v>277.4</v>
      </c>
      <c r="G28" s="572">
        <v>27.09310113864703</v>
      </c>
      <c r="H28" s="546">
        <v>-26.903820816864283</v>
      </c>
    </row>
    <row r="29" spans="2:8" ht="15" customHeight="1">
      <c r="B29" s="543">
        <v>23</v>
      </c>
      <c r="C29" s="568" t="s">
        <v>1690</v>
      </c>
      <c r="D29" s="562">
        <v>11131.101999999999</v>
      </c>
      <c r="E29" s="554">
        <v>14256.904999999999</v>
      </c>
      <c r="F29" s="576">
        <v>14126.978</v>
      </c>
      <c r="G29" s="572">
        <v>28.081702961665428</v>
      </c>
      <c r="H29" s="546">
        <v>-0.9113268272461568</v>
      </c>
    </row>
    <row r="30" spans="2:8" ht="15" customHeight="1">
      <c r="B30" s="543">
        <v>24</v>
      </c>
      <c r="C30" s="568" t="s">
        <v>1332</v>
      </c>
      <c r="D30" s="562">
        <v>4884.649</v>
      </c>
      <c r="E30" s="554">
        <v>4004.405</v>
      </c>
      <c r="F30" s="576">
        <v>5118.928</v>
      </c>
      <c r="G30" s="572">
        <v>-18.020619291171187</v>
      </c>
      <c r="H30" s="546">
        <v>27.832424542472594</v>
      </c>
    </row>
    <row r="31" spans="2:8" ht="15" customHeight="1">
      <c r="B31" s="543">
        <v>25</v>
      </c>
      <c r="C31" s="568" t="s">
        <v>1691</v>
      </c>
      <c r="D31" s="562">
        <v>5812.2</v>
      </c>
      <c r="E31" s="554">
        <v>7004.5</v>
      </c>
      <c r="F31" s="576">
        <v>7525.3</v>
      </c>
      <c r="G31" s="572">
        <v>20.513746946078925</v>
      </c>
      <c r="H31" s="546">
        <v>7.435220215575697</v>
      </c>
    </row>
    <row r="32" spans="2:8" ht="15" customHeight="1">
      <c r="B32" s="543">
        <v>26</v>
      </c>
      <c r="C32" s="568" t="s">
        <v>1692</v>
      </c>
      <c r="D32" s="562">
        <v>20</v>
      </c>
      <c r="E32" s="554">
        <v>36.7</v>
      </c>
      <c r="F32" s="576">
        <v>47.9</v>
      </c>
      <c r="G32" s="572">
        <v>83.49999999999994</v>
      </c>
      <c r="H32" s="546">
        <v>30.517711171662143</v>
      </c>
    </row>
    <row r="33" spans="2:8" ht="15" customHeight="1">
      <c r="B33" s="543">
        <v>27</v>
      </c>
      <c r="C33" s="568" t="s">
        <v>1693</v>
      </c>
      <c r="D33" s="562">
        <v>5840.1</v>
      </c>
      <c r="E33" s="554">
        <v>7241</v>
      </c>
      <c r="F33" s="576">
        <v>6154.2</v>
      </c>
      <c r="G33" s="572">
        <v>23.987602952004238</v>
      </c>
      <c r="H33" s="546">
        <v>-15.008976660682222</v>
      </c>
    </row>
    <row r="34" spans="2:8" ht="15" customHeight="1">
      <c r="B34" s="543">
        <v>28</v>
      </c>
      <c r="C34" s="568" t="s">
        <v>432</v>
      </c>
      <c r="D34" s="562">
        <v>198.8</v>
      </c>
      <c r="E34" s="554">
        <v>433.7</v>
      </c>
      <c r="F34" s="576">
        <v>297.4</v>
      </c>
      <c r="G34" s="572">
        <v>118.15895372233402</v>
      </c>
      <c r="H34" s="546">
        <v>-31.42725386211667</v>
      </c>
    </row>
    <row r="35" spans="2:8" ht="15" customHeight="1">
      <c r="B35" s="543">
        <v>29</v>
      </c>
      <c r="C35" s="568" t="s">
        <v>1637</v>
      </c>
      <c r="D35" s="562">
        <v>991.2</v>
      </c>
      <c r="E35" s="554">
        <v>1615.9</v>
      </c>
      <c r="F35" s="576">
        <v>1696.1</v>
      </c>
      <c r="G35" s="572">
        <v>63.02461662631151</v>
      </c>
      <c r="H35" s="546">
        <v>4.96317841450589</v>
      </c>
    </row>
    <row r="36" spans="2:8" ht="15" customHeight="1">
      <c r="B36" s="543">
        <v>30</v>
      </c>
      <c r="C36" s="568" t="s">
        <v>1694</v>
      </c>
      <c r="D36" s="562">
        <v>34280.8</v>
      </c>
      <c r="E36" s="554">
        <v>52358.4</v>
      </c>
      <c r="F36" s="576">
        <v>67384.9</v>
      </c>
      <c r="G36" s="572">
        <v>52.73389185783296</v>
      </c>
      <c r="H36" s="546">
        <v>28.69931090331255</v>
      </c>
    </row>
    <row r="37" spans="2:8" ht="15" customHeight="1">
      <c r="B37" s="543">
        <v>31</v>
      </c>
      <c r="C37" s="568" t="s">
        <v>1695</v>
      </c>
      <c r="D37" s="562">
        <v>384</v>
      </c>
      <c r="E37" s="554">
        <v>702.6</v>
      </c>
      <c r="F37" s="576">
        <v>567.8</v>
      </c>
      <c r="G37" s="572">
        <v>82.96875000000006</v>
      </c>
      <c r="H37" s="546">
        <v>-19.185881013378875</v>
      </c>
    </row>
    <row r="38" spans="2:8" ht="15" customHeight="1">
      <c r="B38" s="543">
        <v>32</v>
      </c>
      <c r="C38" s="568" t="s">
        <v>1640</v>
      </c>
      <c r="D38" s="562">
        <v>80.9</v>
      </c>
      <c r="E38" s="554">
        <v>299.2</v>
      </c>
      <c r="F38" s="576">
        <v>223.8</v>
      </c>
      <c r="G38" s="572">
        <v>269.8393077873919</v>
      </c>
      <c r="H38" s="546">
        <v>-25.20053475935829</v>
      </c>
    </row>
    <row r="39" spans="2:8" ht="15" customHeight="1">
      <c r="B39" s="543">
        <v>33</v>
      </c>
      <c r="C39" s="568" t="s">
        <v>1696</v>
      </c>
      <c r="D39" s="562">
        <v>602.3</v>
      </c>
      <c r="E39" s="554">
        <v>807.4</v>
      </c>
      <c r="F39" s="576">
        <v>803.1</v>
      </c>
      <c r="G39" s="572">
        <v>34.052797609164855</v>
      </c>
      <c r="H39" s="546">
        <v>-0.5325736933366159</v>
      </c>
    </row>
    <row r="40" spans="2:8" ht="15" customHeight="1">
      <c r="B40" s="543">
        <v>34</v>
      </c>
      <c r="C40" s="568" t="s">
        <v>1697</v>
      </c>
      <c r="D40" s="562">
        <v>48.7</v>
      </c>
      <c r="E40" s="554">
        <v>80.2</v>
      </c>
      <c r="F40" s="576">
        <v>54.7</v>
      </c>
      <c r="G40" s="572">
        <v>64.68172484599589</v>
      </c>
      <c r="H40" s="546">
        <v>-31.795511221945148</v>
      </c>
    </row>
    <row r="41" spans="2:8" ht="15" customHeight="1">
      <c r="B41" s="543">
        <v>35</v>
      </c>
      <c r="C41" s="568" t="s">
        <v>1667</v>
      </c>
      <c r="D41" s="562">
        <v>977.2</v>
      </c>
      <c r="E41" s="554">
        <v>1264.2</v>
      </c>
      <c r="F41" s="576">
        <v>2566.1</v>
      </c>
      <c r="G41" s="572">
        <v>29.36962750716333</v>
      </c>
      <c r="H41" s="546">
        <v>102.98212308179089</v>
      </c>
    </row>
    <row r="42" spans="2:8" ht="15" customHeight="1">
      <c r="B42" s="543">
        <v>36</v>
      </c>
      <c r="C42" s="568" t="s">
        <v>1698</v>
      </c>
      <c r="D42" s="562">
        <v>978.5</v>
      </c>
      <c r="E42" s="554">
        <v>1489.9</v>
      </c>
      <c r="F42" s="576">
        <v>2375.6</v>
      </c>
      <c r="G42" s="572">
        <v>52.2636688809402</v>
      </c>
      <c r="H42" s="546">
        <v>59.446942747835436</v>
      </c>
    </row>
    <row r="43" spans="2:8" ht="15" customHeight="1">
      <c r="B43" s="543">
        <v>37</v>
      </c>
      <c r="C43" s="568" t="s">
        <v>1699</v>
      </c>
      <c r="D43" s="562">
        <v>233.1</v>
      </c>
      <c r="E43" s="554">
        <v>148.8</v>
      </c>
      <c r="F43" s="576">
        <v>358.2</v>
      </c>
      <c r="G43" s="572">
        <v>-36.164736164736155</v>
      </c>
      <c r="H43" s="546">
        <v>140.7258064516129</v>
      </c>
    </row>
    <row r="44" spans="2:8" ht="15" customHeight="1">
      <c r="B44" s="543">
        <v>38</v>
      </c>
      <c r="C44" s="568" t="s">
        <v>1700</v>
      </c>
      <c r="D44" s="562">
        <v>336.6</v>
      </c>
      <c r="E44" s="554">
        <v>589.3</v>
      </c>
      <c r="F44" s="576">
        <v>871.1</v>
      </c>
      <c r="G44" s="572">
        <v>75.07427213309569</v>
      </c>
      <c r="H44" s="546">
        <v>47.819446801289644</v>
      </c>
    </row>
    <row r="45" spans="2:8" ht="15" customHeight="1">
      <c r="B45" s="543">
        <v>39</v>
      </c>
      <c r="C45" s="568" t="s">
        <v>1701</v>
      </c>
      <c r="D45" s="562">
        <v>103.4</v>
      </c>
      <c r="E45" s="554">
        <v>146.8</v>
      </c>
      <c r="F45" s="576">
        <v>252.6</v>
      </c>
      <c r="G45" s="572">
        <v>41.97292069632496</v>
      </c>
      <c r="H45" s="546">
        <v>72.07084468664848</v>
      </c>
    </row>
    <row r="46" spans="2:8" ht="15" customHeight="1">
      <c r="B46" s="543">
        <v>40</v>
      </c>
      <c r="C46" s="568" t="s">
        <v>1702</v>
      </c>
      <c r="D46" s="562">
        <v>0</v>
      </c>
      <c r="E46" s="554">
        <v>0</v>
      </c>
      <c r="F46" s="576">
        <v>0</v>
      </c>
      <c r="G46" s="572" t="s">
        <v>1066</v>
      </c>
      <c r="H46" s="546" t="s">
        <v>1066</v>
      </c>
    </row>
    <row r="47" spans="2:8" ht="15" customHeight="1">
      <c r="B47" s="543">
        <v>41</v>
      </c>
      <c r="C47" s="568" t="s">
        <v>1703</v>
      </c>
      <c r="D47" s="562">
        <v>492.3</v>
      </c>
      <c r="E47" s="554">
        <v>778.7</v>
      </c>
      <c r="F47" s="576">
        <v>79.5</v>
      </c>
      <c r="G47" s="572">
        <v>58.17590899857808</v>
      </c>
      <c r="H47" s="546">
        <v>-89.79067676897392</v>
      </c>
    </row>
    <row r="48" spans="2:8" ht="15" customHeight="1">
      <c r="B48" s="543">
        <v>42</v>
      </c>
      <c r="C48" s="568" t="s">
        <v>1671</v>
      </c>
      <c r="D48" s="562">
        <v>21.2</v>
      </c>
      <c r="E48" s="554">
        <v>25.2</v>
      </c>
      <c r="F48" s="576">
        <v>25.8</v>
      </c>
      <c r="G48" s="572">
        <v>18.867924528301856</v>
      </c>
      <c r="H48" s="546">
        <v>2.380952380952394</v>
      </c>
    </row>
    <row r="49" spans="2:8" ht="15" customHeight="1">
      <c r="B49" s="543">
        <v>43</v>
      </c>
      <c r="C49" s="568" t="s">
        <v>1704</v>
      </c>
      <c r="D49" s="562">
        <v>2045.9</v>
      </c>
      <c r="E49" s="554">
        <v>1409.1</v>
      </c>
      <c r="F49" s="576">
        <v>1755.7</v>
      </c>
      <c r="G49" s="572">
        <v>-31.125665966078515</v>
      </c>
      <c r="H49" s="546">
        <v>24.59726066283443</v>
      </c>
    </row>
    <row r="50" spans="2:8" ht="15" customHeight="1">
      <c r="B50" s="543">
        <v>44</v>
      </c>
      <c r="C50" s="568" t="s">
        <v>1652</v>
      </c>
      <c r="D50" s="562">
        <v>2271.6</v>
      </c>
      <c r="E50" s="554">
        <v>2365.4</v>
      </c>
      <c r="F50" s="576">
        <v>3157.7</v>
      </c>
      <c r="G50" s="572">
        <v>4.129248107061102</v>
      </c>
      <c r="H50" s="546">
        <v>33.49539189989011</v>
      </c>
    </row>
    <row r="51" spans="2:8" ht="15" customHeight="1">
      <c r="B51" s="543">
        <v>45</v>
      </c>
      <c r="C51" s="568" t="s">
        <v>1705</v>
      </c>
      <c r="D51" s="562">
        <v>1257.2</v>
      </c>
      <c r="E51" s="554">
        <v>1389.3</v>
      </c>
      <c r="F51" s="576">
        <v>1384</v>
      </c>
      <c r="G51" s="572">
        <v>10.507476932866695</v>
      </c>
      <c r="H51" s="546">
        <v>-0.38148707982436747</v>
      </c>
    </row>
    <row r="52" spans="2:8" ht="15" customHeight="1">
      <c r="B52" s="543">
        <v>46</v>
      </c>
      <c r="C52" s="568" t="s">
        <v>1163</v>
      </c>
      <c r="D52" s="562">
        <v>611.6</v>
      </c>
      <c r="E52" s="554">
        <v>826.9</v>
      </c>
      <c r="F52" s="576">
        <v>1362.5</v>
      </c>
      <c r="G52" s="572">
        <v>35.20274689339439</v>
      </c>
      <c r="H52" s="546">
        <v>64.77204014995766</v>
      </c>
    </row>
    <row r="53" spans="2:8" ht="15" customHeight="1">
      <c r="B53" s="543">
        <v>47</v>
      </c>
      <c r="C53" s="568" t="s">
        <v>1706</v>
      </c>
      <c r="D53" s="562">
        <v>1521.6</v>
      </c>
      <c r="E53" s="554">
        <v>1620.8</v>
      </c>
      <c r="F53" s="576">
        <v>2112.6</v>
      </c>
      <c r="G53" s="572">
        <v>6.519453207150377</v>
      </c>
      <c r="H53" s="546">
        <v>30.343040473840034</v>
      </c>
    </row>
    <row r="54" spans="2:8" ht="15" customHeight="1">
      <c r="B54" s="543">
        <v>48</v>
      </c>
      <c r="C54" s="568" t="s">
        <v>1707</v>
      </c>
      <c r="D54" s="562">
        <v>18224.7</v>
      </c>
      <c r="E54" s="554">
        <v>17156.4</v>
      </c>
      <c r="F54" s="576">
        <v>13165.8</v>
      </c>
      <c r="G54" s="572">
        <v>-5.861824886006374</v>
      </c>
      <c r="H54" s="546">
        <v>-23.260124501643702</v>
      </c>
    </row>
    <row r="55" spans="2:8" ht="15" customHeight="1">
      <c r="B55" s="543">
        <v>49</v>
      </c>
      <c r="C55" s="568" t="s">
        <v>1708</v>
      </c>
      <c r="D55" s="562">
        <v>381.8</v>
      </c>
      <c r="E55" s="554">
        <v>414.2</v>
      </c>
      <c r="F55" s="576">
        <v>601</v>
      </c>
      <c r="G55" s="572">
        <v>8.486118386589808</v>
      </c>
      <c r="H55" s="546">
        <v>45.09898599710286</v>
      </c>
    </row>
    <row r="56" spans="2:8" ht="15" customHeight="1">
      <c r="B56" s="543"/>
      <c r="C56" s="569" t="s">
        <v>1659</v>
      </c>
      <c r="D56" s="563">
        <v>32449.146000000008</v>
      </c>
      <c r="E56" s="555">
        <v>37643.41</v>
      </c>
      <c r="F56" s="577">
        <v>45746.44099999996</v>
      </c>
      <c r="G56" s="571">
        <v>16.00739816080221</v>
      </c>
      <c r="H56" s="542">
        <v>21.525762411003484</v>
      </c>
    </row>
    <row r="57" spans="2:8" ht="15" customHeight="1" thickBot="1">
      <c r="B57" s="558"/>
      <c r="C57" s="570" t="s">
        <v>1709</v>
      </c>
      <c r="D57" s="564">
        <v>156876.6</v>
      </c>
      <c r="E57" s="559">
        <v>194444.8</v>
      </c>
      <c r="F57" s="578">
        <v>219829.1</v>
      </c>
      <c r="G57" s="573">
        <v>23.947612327141215</v>
      </c>
      <c r="H57" s="552">
        <v>13.054758985583575</v>
      </c>
    </row>
    <row r="58" ht="13.5" thickTop="1">
      <c r="B58" s="10" t="s">
        <v>431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40">
      <selection activeCell="A54" sqref="A54"/>
    </sheetView>
  </sheetViews>
  <sheetFormatPr defaultColWidth="11.00390625" defaultRowHeight="16.5" customHeight="1"/>
  <cols>
    <col min="1" max="1" width="37.57421875" style="10" customWidth="1"/>
    <col min="2" max="2" width="9.421875" style="10" customWidth="1"/>
    <col min="3" max="3" width="10.421875" style="10" customWidth="1"/>
    <col min="4" max="5" width="10.28125" style="4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ht="16.5" customHeight="1">
      <c r="A1" s="1729" t="s">
        <v>404</v>
      </c>
      <c r="B1" s="1729"/>
      <c r="C1" s="1729"/>
      <c r="D1" s="1729"/>
      <c r="E1" s="1729"/>
      <c r="F1" s="1729"/>
      <c r="G1" s="1729"/>
      <c r="H1" s="1729"/>
      <c r="I1" s="1729"/>
      <c r="J1" s="1729"/>
      <c r="K1" s="1729"/>
    </row>
    <row r="2" spans="1:11" ht="16.5" customHeight="1">
      <c r="A2" s="1727" t="s">
        <v>281</v>
      </c>
      <c r="B2" s="1727"/>
      <c r="C2" s="1727"/>
      <c r="D2" s="1727"/>
      <c r="E2" s="1727"/>
      <c r="F2" s="1727"/>
      <c r="G2" s="1727"/>
      <c r="H2" s="1727"/>
      <c r="I2" s="1727"/>
      <c r="J2" s="1727"/>
      <c r="K2" s="1727"/>
    </row>
    <row r="3" spans="4:11" ht="16.5" customHeight="1" thickBot="1">
      <c r="D3" s="10"/>
      <c r="E3" s="10"/>
      <c r="G3" s="10"/>
      <c r="I3" s="1723" t="s">
        <v>415</v>
      </c>
      <c r="J3" s="1723"/>
      <c r="K3" s="1723"/>
    </row>
    <row r="4" spans="1:11" ht="16.5" customHeight="1" thickTop="1">
      <c r="A4" s="1275"/>
      <c r="B4" s="1276"/>
      <c r="C4" s="1401" t="s">
        <v>332</v>
      </c>
      <c r="D4" s="1401"/>
      <c r="E4" s="1402"/>
      <c r="F4" s="1730" t="s">
        <v>469</v>
      </c>
      <c r="G4" s="1730"/>
      <c r="H4" s="1730"/>
      <c r="I4" s="1730"/>
      <c r="J4" s="1730"/>
      <c r="K4" s="1731"/>
    </row>
    <row r="5" spans="1:11" ht="12.75">
      <c r="A5" s="1278"/>
      <c r="B5" s="1412">
        <v>2010</v>
      </c>
      <c r="C5" s="1413">
        <v>2011</v>
      </c>
      <c r="D5" s="1413">
        <v>2011</v>
      </c>
      <c r="E5" s="1414">
        <v>2012</v>
      </c>
      <c r="F5" s="1717" t="s">
        <v>1000</v>
      </c>
      <c r="G5" s="1718"/>
      <c r="H5" s="1719"/>
      <c r="I5" s="1406"/>
      <c r="J5" s="1231" t="s">
        <v>413</v>
      </c>
      <c r="K5" s="1385"/>
    </row>
    <row r="6" spans="1:11" ht="12.75">
      <c r="A6" s="1083"/>
      <c r="B6" s="1408" t="s">
        <v>260</v>
      </c>
      <c r="C6" s="1409" t="s">
        <v>450</v>
      </c>
      <c r="D6" s="1409" t="s">
        <v>260</v>
      </c>
      <c r="E6" s="1410" t="s">
        <v>450</v>
      </c>
      <c r="F6" s="1397" t="s">
        <v>336</v>
      </c>
      <c r="G6" s="1398" t="s">
        <v>332</v>
      </c>
      <c r="H6" s="1399" t="s">
        <v>317</v>
      </c>
      <c r="I6" s="1452" t="s">
        <v>336</v>
      </c>
      <c r="J6" s="1398" t="s">
        <v>332</v>
      </c>
      <c r="K6" s="1400" t="s">
        <v>317</v>
      </c>
    </row>
    <row r="7" spans="1:11" ht="16.5" customHeight="1">
      <c r="A7" s="1287" t="s">
        <v>373</v>
      </c>
      <c r="B7" s="1234">
        <v>729100.6135861251</v>
      </c>
      <c r="C7" s="1251">
        <v>783720.2763243704</v>
      </c>
      <c r="D7" s="1251">
        <v>823234.4774307599</v>
      </c>
      <c r="E7" s="1251">
        <v>933963.4147727728</v>
      </c>
      <c r="F7" s="1238">
        <v>54619.66273824533</v>
      </c>
      <c r="G7" s="1272"/>
      <c r="H7" s="1247">
        <v>7.4913752259232425</v>
      </c>
      <c r="I7" s="1237">
        <v>110728.93734201288</v>
      </c>
      <c r="J7" s="1283"/>
      <c r="K7" s="1279">
        <v>13.450473756588504</v>
      </c>
    </row>
    <row r="8" spans="1:11" ht="16.5" customHeight="1">
      <c r="A8" s="1288" t="s">
        <v>374</v>
      </c>
      <c r="B8" s="1229">
        <v>80498.90121163422</v>
      </c>
      <c r="C8" s="1250">
        <v>78591.7849486332</v>
      </c>
      <c r="D8" s="1250">
        <v>82212.36750010483</v>
      </c>
      <c r="E8" s="1250">
        <v>80872.62491555857</v>
      </c>
      <c r="F8" s="1229">
        <v>-1907.1162630010222</v>
      </c>
      <c r="G8" s="1232"/>
      <c r="H8" s="1233">
        <v>-2.369120862888739</v>
      </c>
      <c r="I8" s="1251">
        <v>-1339.7425845462567</v>
      </c>
      <c r="J8" s="1251"/>
      <c r="K8" s="1255">
        <v>-1.6296119735811627</v>
      </c>
    </row>
    <row r="9" spans="1:11" ht="16.5" customHeight="1">
      <c r="A9" s="1289" t="s">
        <v>377</v>
      </c>
      <c r="B9" s="1238">
        <v>68929.56313196938</v>
      </c>
      <c r="C9" s="1236">
        <v>67593.6315023546</v>
      </c>
      <c r="D9" s="1236">
        <v>71929.33289121925</v>
      </c>
      <c r="E9" s="1236">
        <v>70986.7364670814</v>
      </c>
      <c r="F9" s="1243">
        <v>-1335.9316296147736</v>
      </c>
      <c r="G9" s="1269"/>
      <c r="H9" s="1248">
        <v>-1.9381112673774823</v>
      </c>
      <c r="I9" s="1241">
        <v>-942.5964241378533</v>
      </c>
      <c r="J9" s="1241"/>
      <c r="K9" s="1257">
        <v>-1.3104478885733146</v>
      </c>
    </row>
    <row r="10" spans="1:11" ht="16.5" customHeight="1">
      <c r="A10" s="1290" t="s">
        <v>378</v>
      </c>
      <c r="B10" s="1244">
        <v>11569.338079664834</v>
      </c>
      <c r="C10" s="1227">
        <v>10998.1534462786</v>
      </c>
      <c r="D10" s="1227">
        <v>10283.034608885579</v>
      </c>
      <c r="E10" s="1227">
        <v>9885.888448477164</v>
      </c>
      <c r="F10" s="1243">
        <v>-571.184633386234</v>
      </c>
      <c r="G10" s="1269"/>
      <c r="H10" s="1248">
        <v>-4.937055425756746</v>
      </c>
      <c r="I10" s="1241">
        <v>-397.1461604084143</v>
      </c>
      <c r="J10" s="1241"/>
      <c r="K10" s="1257">
        <v>-3.8621494093313653</v>
      </c>
    </row>
    <row r="11" spans="1:11" ht="16.5" customHeight="1">
      <c r="A11" s="1288" t="s">
        <v>379</v>
      </c>
      <c r="B11" s="1229">
        <v>300847.5336402644</v>
      </c>
      <c r="C11" s="1250">
        <v>303733.1245721166</v>
      </c>
      <c r="D11" s="1250">
        <v>302587.2638896918</v>
      </c>
      <c r="E11" s="1250">
        <v>356850.86724148033</v>
      </c>
      <c r="F11" s="1229">
        <v>2885.5909318521735</v>
      </c>
      <c r="G11" s="1232"/>
      <c r="H11" s="1233">
        <v>0.9591539265542364</v>
      </c>
      <c r="I11" s="1251">
        <v>54263.60335178854</v>
      </c>
      <c r="J11" s="1251"/>
      <c r="K11" s="1255">
        <v>17.933207979160134</v>
      </c>
    </row>
    <row r="12" spans="1:11" ht="16.5" customHeight="1">
      <c r="A12" s="1291" t="s">
        <v>377</v>
      </c>
      <c r="B12" s="1238">
        <v>295416.03642370994</v>
      </c>
      <c r="C12" s="1236">
        <v>297931.7268834155</v>
      </c>
      <c r="D12" s="1236">
        <v>296814.720093358</v>
      </c>
      <c r="E12" s="1236">
        <v>350988.33413211553</v>
      </c>
      <c r="F12" s="1243">
        <v>2515.69045970554</v>
      </c>
      <c r="G12" s="1269"/>
      <c r="H12" s="1248">
        <v>0.8515754561466425</v>
      </c>
      <c r="I12" s="1241">
        <v>54173.614038757514</v>
      </c>
      <c r="J12" s="1241"/>
      <c r="K12" s="1257">
        <v>18.251660167567877</v>
      </c>
    </row>
    <row r="13" spans="1:11" ht="16.5" customHeight="1">
      <c r="A13" s="1291" t="s">
        <v>378</v>
      </c>
      <c r="B13" s="1244">
        <v>5431.497216554477</v>
      </c>
      <c r="C13" s="1227">
        <v>5801.3976887010995</v>
      </c>
      <c r="D13" s="1227">
        <v>5772.54379633377</v>
      </c>
      <c r="E13" s="1227">
        <v>5862.533109364802</v>
      </c>
      <c r="F13" s="1243">
        <v>369.90047214662263</v>
      </c>
      <c r="G13" s="1269"/>
      <c r="H13" s="1248">
        <v>6.810285587907797</v>
      </c>
      <c r="I13" s="1241">
        <v>89.989313031032</v>
      </c>
      <c r="J13" s="1241"/>
      <c r="K13" s="1257">
        <v>1.5589195371403777</v>
      </c>
    </row>
    <row r="14" spans="1:11" ht="16.5" customHeight="1">
      <c r="A14" s="1288" t="s">
        <v>380</v>
      </c>
      <c r="B14" s="1229">
        <v>256386.26911035</v>
      </c>
      <c r="C14" s="1250">
        <v>312390.04541038396</v>
      </c>
      <c r="D14" s="1250">
        <v>323746.35024089</v>
      </c>
      <c r="E14" s="1250">
        <v>362778.597041225</v>
      </c>
      <c r="F14" s="1229">
        <v>56003.77630003396</v>
      </c>
      <c r="G14" s="1232"/>
      <c r="H14" s="1233">
        <v>21.843516228214874</v>
      </c>
      <c r="I14" s="1251">
        <v>39032.24680033501</v>
      </c>
      <c r="J14" s="1251"/>
      <c r="K14" s="1255">
        <v>12.056428364765278</v>
      </c>
    </row>
    <row r="15" spans="1:11" ht="16.5" customHeight="1">
      <c r="A15" s="1291" t="s">
        <v>377</v>
      </c>
      <c r="B15" s="1238">
        <v>225852.15630765</v>
      </c>
      <c r="C15" s="1236">
        <v>281216.61229304</v>
      </c>
      <c r="D15" s="1236">
        <v>293642.67070098</v>
      </c>
      <c r="E15" s="1236">
        <v>331256.629357945</v>
      </c>
      <c r="F15" s="1238">
        <v>55364.45598538997</v>
      </c>
      <c r="G15" s="1272"/>
      <c r="H15" s="1247">
        <v>24.513583084845084</v>
      </c>
      <c r="I15" s="1241">
        <v>37613.958656965</v>
      </c>
      <c r="J15" s="1241"/>
      <c r="K15" s="1257">
        <v>12.809432146620054</v>
      </c>
    </row>
    <row r="16" spans="1:11" ht="16.5" customHeight="1">
      <c r="A16" s="1291" t="s">
        <v>378</v>
      </c>
      <c r="B16" s="1244">
        <v>30534.112802700005</v>
      </c>
      <c r="C16" s="1227">
        <v>31173.433117344</v>
      </c>
      <c r="D16" s="1227">
        <v>30103.67953991</v>
      </c>
      <c r="E16" s="1227">
        <v>31521.967683279996</v>
      </c>
      <c r="F16" s="1243">
        <v>639.3203146439955</v>
      </c>
      <c r="G16" s="1269"/>
      <c r="H16" s="1248">
        <v>2.0937903739828427</v>
      </c>
      <c r="I16" s="1241">
        <v>1418.288143369995</v>
      </c>
      <c r="J16" s="1241"/>
      <c r="K16" s="1257">
        <v>4.711344809160944</v>
      </c>
    </row>
    <row r="17" spans="1:11" ht="16.5" customHeight="1">
      <c r="A17" s="1288" t="s">
        <v>275</v>
      </c>
      <c r="B17" s="1229">
        <v>86159.36064291638</v>
      </c>
      <c r="C17" s="1250">
        <v>83313.97603141668</v>
      </c>
      <c r="D17" s="1250">
        <v>109336.9916508533</v>
      </c>
      <c r="E17" s="1250">
        <v>126802.90744625895</v>
      </c>
      <c r="F17" s="1229">
        <v>-2845.3846114996995</v>
      </c>
      <c r="G17" s="1232"/>
      <c r="H17" s="1233">
        <v>-3.3024671843750895</v>
      </c>
      <c r="I17" s="1251">
        <v>17465.915795405643</v>
      </c>
      <c r="J17" s="1251"/>
      <c r="K17" s="1255">
        <v>15.974388477030438</v>
      </c>
    </row>
    <row r="18" spans="1:11" ht="16.5" customHeight="1">
      <c r="A18" s="1291" t="s">
        <v>377</v>
      </c>
      <c r="B18" s="1238">
        <v>82412.96529512</v>
      </c>
      <c r="C18" s="1236">
        <v>79677.81805827981</v>
      </c>
      <c r="D18" s="1236">
        <v>103159.82678415003</v>
      </c>
      <c r="E18" s="1236">
        <v>117835.77519456614</v>
      </c>
      <c r="F18" s="1238">
        <v>-2735.1472368401883</v>
      </c>
      <c r="G18" s="1272"/>
      <c r="H18" s="1247">
        <v>-3.3188312385625895</v>
      </c>
      <c r="I18" s="1241">
        <v>14675.94841041611</v>
      </c>
      <c r="J18" s="1241"/>
      <c r="K18" s="1257">
        <v>14.226418236552323</v>
      </c>
    </row>
    <row r="19" spans="1:11" ht="16.5" customHeight="1">
      <c r="A19" s="1291" t="s">
        <v>378</v>
      </c>
      <c r="B19" s="1244">
        <v>3746.395347796378</v>
      </c>
      <c r="C19" s="1227">
        <v>3636.157973136871</v>
      </c>
      <c r="D19" s="1227">
        <v>6177.164866703274</v>
      </c>
      <c r="E19" s="1227">
        <v>8967.132251692808</v>
      </c>
      <c r="F19" s="1243">
        <v>-110.23737465950671</v>
      </c>
      <c r="G19" s="1269"/>
      <c r="H19" s="1248">
        <v>-2.9424917667685047</v>
      </c>
      <c r="I19" s="1241">
        <v>2789.9673849895344</v>
      </c>
      <c r="J19" s="1241"/>
      <c r="K19" s="1257">
        <v>45.16582356459797</v>
      </c>
    </row>
    <row r="20" spans="1:11" ht="16.5" customHeight="1">
      <c r="A20" s="1288" t="s">
        <v>276</v>
      </c>
      <c r="B20" s="1238">
        <v>5208.54898096</v>
      </c>
      <c r="C20" s="1236">
        <v>5691.34536182</v>
      </c>
      <c r="D20" s="1236">
        <v>5351.50414922</v>
      </c>
      <c r="E20" s="1236">
        <v>6658.418128250001</v>
      </c>
      <c r="F20" s="1229">
        <v>482.7963808599998</v>
      </c>
      <c r="G20" s="1232"/>
      <c r="H20" s="1233">
        <v>9.269306722944831</v>
      </c>
      <c r="I20" s="1251">
        <v>1306.9139790300014</v>
      </c>
      <c r="J20" s="1251"/>
      <c r="K20" s="1255">
        <v>24.42143260265413</v>
      </c>
    </row>
    <row r="21" spans="1:11" ht="16.5" customHeight="1">
      <c r="A21" s="1292" t="s">
        <v>416</v>
      </c>
      <c r="B21" s="1238">
        <v>4783.251</v>
      </c>
      <c r="C21" s="1236">
        <v>15819.125</v>
      </c>
      <c r="D21" s="1236">
        <v>8327.68</v>
      </c>
      <c r="E21" s="1236">
        <v>1125.09786871</v>
      </c>
      <c r="F21" s="1244">
        <v>11035.874</v>
      </c>
      <c r="G21" s="1245"/>
      <c r="H21" s="1249">
        <v>230.7191071511823</v>
      </c>
      <c r="I21" s="1228">
        <v>-7202.582131290001</v>
      </c>
      <c r="J21" s="1228"/>
      <c r="K21" s="1255">
        <v>-86.48966016093318</v>
      </c>
    </row>
    <row r="22" spans="1:11" ht="16.5" customHeight="1">
      <c r="A22" s="1292" t="s">
        <v>381</v>
      </c>
      <c r="B22" s="1238">
        <v>2043.4739488200034</v>
      </c>
      <c r="C22" s="1236">
        <v>2222</v>
      </c>
      <c r="D22" s="1236">
        <v>2227.89023374</v>
      </c>
      <c r="E22" s="1236">
        <v>2525.38611541</v>
      </c>
      <c r="F22" s="1244">
        <v>178.52605117999656</v>
      </c>
      <c r="G22" s="1245"/>
      <c r="H22" s="1249">
        <v>8.736399663087742</v>
      </c>
      <c r="I22" s="1228">
        <v>297.49588167</v>
      </c>
      <c r="J22" s="1228"/>
      <c r="K22" s="1260">
        <v>13.353255791717721</v>
      </c>
    </row>
    <row r="23" spans="1:11" ht="16.5" customHeight="1">
      <c r="A23" s="1293" t="s">
        <v>382</v>
      </c>
      <c r="B23" s="1238">
        <v>194442.17386487086</v>
      </c>
      <c r="C23" s="1236">
        <v>216955.17925654523</v>
      </c>
      <c r="D23" s="1236">
        <v>225879.68528217328</v>
      </c>
      <c r="E23" s="1236">
        <v>251864.29767842696</v>
      </c>
      <c r="F23" s="1238">
        <v>22513.00539167438</v>
      </c>
      <c r="G23" s="1272"/>
      <c r="H23" s="1247">
        <v>11.578252260911242</v>
      </c>
      <c r="I23" s="1237">
        <v>25984.61239625368</v>
      </c>
      <c r="J23" s="1237"/>
      <c r="K23" s="1279">
        <v>11.503740304841138</v>
      </c>
    </row>
    <row r="24" spans="1:11" ht="16.5" customHeight="1">
      <c r="A24" s="1294" t="s">
        <v>383</v>
      </c>
      <c r="B24" s="1243">
        <v>79808.80674213</v>
      </c>
      <c r="C24" s="1239">
        <v>95447.60840812999</v>
      </c>
      <c r="D24" s="1239">
        <v>98705.74745013002</v>
      </c>
      <c r="E24" s="1239">
        <v>102280.96624476</v>
      </c>
      <c r="F24" s="1243">
        <v>15638.801666</v>
      </c>
      <c r="G24" s="1269"/>
      <c r="H24" s="1248">
        <v>19.595333277604922</v>
      </c>
      <c r="I24" s="1241">
        <v>3575.218794629982</v>
      </c>
      <c r="J24" s="1241"/>
      <c r="K24" s="1257">
        <v>3.622097888916065</v>
      </c>
    </row>
    <row r="25" spans="1:11" ht="16.5" customHeight="1">
      <c r="A25" s="1294" t="s">
        <v>384</v>
      </c>
      <c r="B25" s="1243">
        <v>21720.372955284136</v>
      </c>
      <c r="C25" s="1239">
        <v>30313.018242250182</v>
      </c>
      <c r="D25" s="1239">
        <v>35207.753525598324</v>
      </c>
      <c r="E25" s="1239">
        <v>45898.550653856444</v>
      </c>
      <c r="F25" s="1243">
        <v>8592.645286966046</v>
      </c>
      <c r="G25" s="1269"/>
      <c r="H25" s="1248">
        <v>39.560302692112046</v>
      </c>
      <c r="I25" s="1241">
        <v>10690.79712825812</v>
      </c>
      <c r="J25" s="1241"/>
      <c r="K25" s="1257">
        <v>30.364894256843783</v>
      </c>
    </row>
    <row r="26" spans="1:11" ht="16.5" customHeight="1">
      <c r="A26" s="1294" t="s">
        <v>385</v>
      </c>
      <c r="B26" s="1243">
        <v>92912.99416745672</v>
      </c>
      <c r="C26" s="1239">
        <v>91194.55260616506</v>
      </c>
      <c r="D26" s="1239">
        <v>91966.18430644495</v>
      </c>
      <c r="E26" s="1239">
        <v>103684.78077981052</v>
      </c>
      <c r="F26" s="1243">
        <v>-1718.4415612916637</v>
      </c>
      <c r="G26" s="1269"/>
      <c r="H26" s="1248">
        <v>-1.849516934299333</v>
      </c>
      <c r="I26" s="1241">
        <v>11718.596473365571</v>
      </c>
      <c r="J26" s="1241"/>
      <c r="K26" s="1257">
        <v>12.742288441931516</v>
      </c>
    </row>
    <row r="27" spans="1:11" ht="16.5" customHeight="1">
      <c r="A27" s="1295" t="s">
        <v>277</v>
      </c>
      <c r="B27" s="1229">
        <v>930369.512399816</v>
      </c>
      <c r="C27" s="1250">
        <v>1018716.5805809157</v>
      </c>
      <c r="D27" s="1250">
        <v>1059669.7329466732</v>
      </c>
      <c r="E27" s="1233">
        <v>1189478.1964353197</v>
      </c>
      <c r="F27" s="1250">
        <v>88347.06818109972</v>
      </c>
      <c r="G27" s="1232"/>
      <c r="H27" s="1233">
        <v>9.495911785975801</v>
      </c>
      <c r="I27" s="1251">
        <v>129808.46348864655</v>
      </c>
      <c r="J27" s="1251"/>
      <c r="K27" s="1255">
        <v>12.249898194948164</v>
      </c>
    </row>
    <row r="28" spans="1:11" ht="16.5" customHeight="1">
      <c r="A28" s="1292" t="s">
        <v>386</v>
      </c>
      <c r="B28" s="1244">
        <v>138593.494940233</v>
      </c>
      <c r="C28" s="1227">
        <v>122853.33749130103</v>
      </c>
      <c r="D28" s="1227">
        <v>140541.85284036596</v>
      </c>
      <c r="E28" s="1227">
        <v>155823.07845667706</v>
      </c>
      <c r="F28" s="1244">
        <v>-15740.157448931976</v>
      </c>
      <c r="G28" s="1245"/>
      <c r="H28" s="1249">
        <v>-11.357067989172041</v>
      </c>
      <c r="I28" s="1228">
        <v>15281.225616311101</v>
      </c>
      <c r="J28" s="1228"/>
      <c r="K28" s="1260">
        <v>10.873078237888492</v>
      </c>
    </row>
    <row r="29" spans="1:11" ht="16.5" customHeight="1">
      <c r="A29" s="1289" t="s">
        <v>387</v>
      </c>
      <c r="B29" s="1238">
        <v>19696.879199649997</v>
      </c>
      <c r="C29" s="1236">
        <v>19555.878653279997</v>
      </c>
      <c r="D29" s="1236">
        <v>23431.563178128</v>
      </c>
      <c r="E29" s="1236">
        <v>23389.379550191992</v>
      </c>
      <c r="F29" s="1238">
        <v>-141.00054636999994</v>
      </c>
      <c r="G29" s="1272"/>
      <c r="H29" s="1247">
        <v>-0.7158522166928121</v>
      </c>
      <c r="I29" s="1237">
        <v>-42.183627936006815</v>
      </c>
      <c r="J29" s="1237"/>
      <c r="K29" s="1279">
        <v>-0.18002908135204046</v>
      </c>
    </row>
    <row r="30" spans="1:11" ht="16.5" customHeight="1">
      <c r="A30" s="1291" t="s">
        <v>388</v>
      </c>
      <c r="B30" s="1243">
        <v>55682.72601641</v>
      </c>
      <c r="C30" s="1239">
        <v>44516.57041882</v>
      </c>
      <c r="D30" s="1239">
        <v>59611.945390479996</v>
      </c>
      <c r="E30" s="1239">
        <v>68622.61841692</v>
      </c>
      <c r="F30" s="1243">
        <v>-11166.155597589997</v>
      </c>
      <c r="G30" s="1269"/>
      <c r="H30" s="1248">
        <v>-20.053176984006264</v>
      </c>
      <c r="I30" s="1241">
        <v>9010.673026440003</v>
      </c>
      <c r="J30" s="1241"/>
      <c r="K30" s="1257">
        <v>15.115549354104797</v>
      </c>
    </row>
    <row r="31" spans="1:11" ht="16.5" customHeight="1">
      <c r="A31" s="1291" t="s">
        <v>389</v>
      </c>
      <c r="B31" s="1243">
        <v>476.5093035750001</v>
      </c>
      <c r="C31" s="1239">
        <v>803.6797129727502</v>
      </c>
      <c r="D31" s="1239">
        <v>539.9387125645001</v>
      </c>
      <c r="E31" s="1239">
        <v>707.6141855942501</v>
      </c>
      <c r="F31" s="1243">
        <v>327.17040939775006</v>
      </c>
      <c r="G31" s="1269"/>
      <c r="H31" s="1248">
        <v>68.65981565169066</v>
      </c>
      <c r="I31" s="1241">
        <v>167.67547302975004</v>
      </c>
      <c r="J31" s="1241"/>
      <c r="K31" s="1257">
        <v>31.054538066618044</v>
      </c>
    </row>
    <row r="32" spans="1:11" ht="16.5" customHeight="1">
      <c r="A32" s="1291" t="s">
        <v>390</v>
      </c>
      <c r="B32" s="1243">
        <v>62299.629785498</v>
      </c>
      <c r="C32" s="1239">
        <v>55955.205550228275</v>
      </c>
      <c r="D32" s="1239">
        <v>56783.51974979347</v>
      </c>
      <c r="E32" s="1239">
        <v>62252.7001685308</v>
      </c>
      <c r="F32" s="1243">
        <v>-6344.424235269726</v>
      </c>
      <c r="G32" s="1269"/>
      <c r="H32" s="1248">
        <v>-10.18372702552812</v>
      </c>
      <c r="I32" s="1241">
        <v>5469.180418737327</v>
      </c>
      <c r="J32" s="1241"/>
      <c r="K32" s="1257">
        <v>9.631633338046502</v>
      </c>
    </row>
    <row r="33" spans="1:11" ht="16.5" customHeight="1">
      <c r="A33" s="1290" t="s">
        <v>391</v>
      </c>
      <c r="B33" s="1244">
        <v>437.7506351</v>
      </c>
      <c r="C33" s="1227">
        <v>2022.0031559999998</v>
      </c>
      <c r="D33" s="1227">
        <v>174.8858094</v>
      </c>
      <c r="E33" s="1227">
        <v>850.7661354400001</v>
      </c>
      <c r="F33" s="1244">
        <v>1584.2525208999998</v>
      </c>
      <c r="G33" s="1245"/>
      <c r="H33" s="1249">
        <v>361.90753225020273</v>
      </c>
      <c r="I33" s="1228">
        <v>675.8803260400001</v>
      </c>
      <c r="J33" s="1228"/>
      <c r="K33" s="1260">
        <v>386.4695073653015</v>
      </c>
    </row>
    <row r="34" spans="1:11" ht="16.5" customHeight="1">
      <c r="A34" s="1290" t="s">
        <v>392</v>
      </c>
      <c r="B34" s="1229">
        <v>742964.3768725059</v>
      </c>
      <c r="C34" s="1250">
        <v>827164.379529706</v>
      </c>
      <c r="D34" s="1250">
        <v>854870.055005844</v>
      </c>
      <c r="E34" s="1250">
        <v>941355.8309699092</v>
      </c>
      <c r="F34" s="1244">
        <v>84200.0026572001</v>
      </c>
      <c r="G34" s="1245"/>
      <c r="H34" s="1249">
        <v>11.33297978721919</v>
      </c>
      <c r="I34" s="1228">
        <v>86485.77596406522</v>
      </c>
      <c r="J34" s="1228"/>
      <c r="K34" s="1260">
        <v>10.116833015454494</v>
      </c>
    </row>
    <row r="35" spans="1:11" ht="16.5" customHeight="1">
      <c r="A35" s="1289" t="s">
        <v>393</v>
      </c>
      <c r="B35" s="1238">
        <v>86389.9689</v>
      </c>
      <c r="C35" s="1236">
        <v>88905.25</v>
      </c>
      <c r="D35" s="1236">
        <v>111002.99299999999</v>
      </c>
      <c r="E35" s="1236">
        <v>133965.6</v>
      </c>
      <c r="F35" s="1238">
        <v>2515.2811000000074</v>
      </c>
      <c r="G35" s="1272"/>
      <c r="H35" s="1247">
        <v>2.911543009017112</v>
      </c>
      <c r="I35" s="1237">
        <v>22962.60699999999</v>
      </c>
      <c r="J35" s="1237"/>
      <c r="K35" s="1279">
        <v>20.686475543952216</v>
      </c>
    </row>
    <row r="36" spans="1:11" ht="16.5" customHeight="1">
      <c r="A36" s="1291" t="s">
        <v>394</v>
      </c>
      <c r="B36" s="1243">
        <v>5864.617</v>
      </c>
      <c r="C36" s="1239">
        <v>6518.174999999999</v>
      </c>
      <c r="D36" s="1239">
        <v>6347.6535</v>
      </c>
      <c r="E36" s="1239">
        <v>8196.68904509</v>
      </c>
      <c r="F36" s="1243">
        <v>653.5579999999991</v>
      </c>
      <c r="G36" s="1269"/>
      <c r="H36" s="1248">
        <v>11.144086647090493</v>
      </c>
      <c r="I36" s="1241">
        <v>1849.0355450899988</v>
      </c>
      <c r="J36" s="1241"/>
      <c r="K36" s="1257">
        <v>29.129434130108056</v>
      </c>
    </row>
    <row r="37" spans="1:11" ht="16.5" customHeight="1">
      <c r="A37" s="1287" t="s">
        <v>395</v>
      </c>
      <c r="B37" s="1243">
        <v>14928.885257588214</v>
      </c>
      <c r="C37" s="1239">
        <v>11058.759721235661</v>
      </c>
      <c r="D37" s="1239">
        <v>12884.695125481616</v>
      </c>
      <c r="E37" s="1239">
        <v>10775.354902916812</v>
      </c>
      <c r="F37" s="1243">
        <v>-3870.1255363525524</v>
      </c>
      <c r="G37" s="1269"/>
      <c r="H37" s="1248">
        <v>-25.923740919539878</v>
      </c>
      <c r="I37" s="1241">
        <v>-2109.340222564804</v>
      </c>
      <c r="J37" s="1241"/>
      <c r="K37" s="1257">
        <v>-16.370897425374352</v>
      </c>
    </row>
    <row r="38" spans="1:11" ht="16.5" customHeight="1">
      <c r="A38" s="1296" t="s">
        <v>278</v>
      </c>
      <c r="B38" s="1243">
        <v>1892.96053847</v>
      </c>
      <c r="C38" s="1239">
        <v>2093.833</v>
      </c>
      <c r="D38" s="1239">
        <v>2854.7570000000005</v>
      </c>
      <c r="E38" s="1239">
        <v>2109.46066946</v>
      </c>
      <c r="F38" s="1243">
        <v>200.87246153</v>
      </c>
      <c r="G38" s="1269"/>
      <c r="H38" s="1248">
        <v>10.611550396732344</v>
      </c>
      <c r="I38" s="1241">
        <v>-745.2963305400003</v>
      </c>
      <c r="J38" s="1241"/>
      <c r="K38" s="1257">
        <v>-26.10717236318188</v>
      </c>
    </row>
    <row r="39" spans="1:11" ht="16.5" customHeight="1">
      <c r="A39" s="1296" t="s">
        <v>279</v>
      </c>
      <c r="B39" s="1243">
        <v>13035.924719118213</v>
      </c>
      <c r="C39" s="1239">
        <v>8964.92672123566</v>
      </c>
      <c r="D39" s="1239">
        <v>10029.938125481616</v>
      </c>
      <c r="E39" s="1239">
        <v>8665.894233456811</v>
      </c>
      <c r="F39" s="1243">
        <v>-4070.997997882552</v>
      </c>
      <c r="G39" s="1269"/>
      <c r="H39" s="1248">
        <v>-31.229069556623873</v>
      </c>
      <c r="I39" s="1241">
        <v>-1364.0438920248052</v>
      </c>
      <c r="J39" s="1241"/>
      <c r="K39" s="1257">
        <v>-13.599723896196087</v>
      </c>
    </row>
    <row r="40" spans="1:11" ht="16.5" customHeight="1">
      <c r="A40" s="1291" t="s">
        <v>280</v>
      </c>
      <c r="B40" s="1243">
        <v>635039.6299856477</v>
      </c>
      <c r="C40" s="1239">
        <v>718294.7601810803</v>
      </c>
      <c r="D40" s="1239">
        <v>722900.1464051999</v>
      </c>
      <c r="E40" s="1239">
        <v>785886.9454971724</v>
      </c>
      <c r="F40" s="1243">
        <v>83255.13019543258</v>
      </c>
      <c r="G40" s="1269"/>
      <c r="H40" s="1248">
        <v>13.110225923587507</v>
      </c>
      <c r="I40" s="1241">
        <v>62986.79909197253</v>
      </c>
      <c r="J40" s="1241"/>
      <c r="K40" s="1257">
        <v>8.713070457267161</v>
      </c>
    </row>
    <row r="41" spans="1:11" ht="16.5" customHeight="1">
      <c r="A41" s="1287" t="s">
        <v>396</v>
      </c>
      <c r="B41" s="1243">
        <v>606902.9893834699</v>
      </c>
      <c r="C41" s="1239">
        <v>687538.8618028988</v>
      </c>
      <c r="D41" s="1239">
        <v>694399.071558579</v>
      </c>
      <c r="E41" s="1239">
        <v>752914.4219680608</v>
      </c>
      <c r="F41" s="1243">
        <v>80635.8724194289</v>
      </c>
      <c r="G41" s="1269"/>
      <c r="H41" s="1248">
        <v>13.286451678437746</v>
      </c>
      <c r="I41" s="1241">
        <v>58515.35040948179</v>
      </c>
      <c r="J41" s="1241"/>
      <c r="K41" s="1257">
        <v>8.426761037877553</v>
      </c>
    </row>
    <row r="42" spans="1:11" ht="16.5" customHeight="1">
      <c r="A42" s="1287" t="s">
        <v>397</v>
      </c>
      <c r="B42" s="1244">
        <v>28136.640602177875</v>
      </c>
      <c r="C42" s="1227">
        <v>30755.898378181522</v>
      </c>
      <c r="D42" s="1227">
        <v>28501.07484662093</v>
      </c>
      <c r="E42" s="1227">
        <v>32972.523529111655</v>
      </c>
      <c r="F42" s="1243">
        <v>2619.2577760036475</v>
      </c>
      <c r="G42" s="1269"/>
      <c r="H42" s="1248">
        <v>9.30906362645478</v>
      </c>
      <c r="I42" s="1241">
        <v>4471.448682490725</v>
      </c>
      <c r="J42" s="1241"/>
      <c r="K42" s="1257">
        <v>15.688701940379127</v>
      </c>
    </row>
    <row r="43" spans="1:11" ht="16.5" customHeight="1">
      <c r="A43" s="1288" t="s">
        <v>398</v>
      </c>
      <c r="B43" s="1238">
        <v>741.2757292699999</v>
      </c>
      <c r="C43" s="1236">
        <v>2387.4346273900005</v>
      </c>
      <c r="D43" s="1236">
        <v>1734.5669751625092</v>
      </c>
      <c r="E43" s="1236">
        <v>2531.24152473</v>
      </c>
      <c r="F43" s="1229">
        <v>1646.1588981200007</v>
      </c>
      <c r="G43" s="1232"/>
      <c r="H43" s="1233">
        <v>222.07106385920926</v>
      </c>
      <c r="I43" s="1251">
        <v>796.6745495674909</v>
      </c>
      <c r="J43" s="1251"/>
      <c r="K43" s="1255">
        <v>45.92930460311869</v>
      </c>
    </row>
    <row r="44" spans="1:11" ht="16.5" customHeight="1" hidden="1">
      <c r="A44" s="1297" t="s">
        <v>417</v>
      </c>
      <c r="B44" s="1229"/>
      <c r="C44" s="1250"/>
      <c r="D44" s="1250"/>
      <c r="E44" s="1250"/>
      <c r="F44" s="1244"/>
      <c r="G44" s="1245"/>
      <c r="H44" s="1249"/>
      <c r="I44" s="1228"/>
      <c r="J44" s="1228"/>
      <c r="K44" s="1395"/>
    </row>
    <row r="45" spans="1:11" s="1235" customFormat="1" ht="16.5" customHeight="1">
      <c r="A45" s="1308" t="s">
        <v>1381</v>
      </c>
      <c r="B45" s="1238">
        <v>48811.61420471702</v>
      </c>
      <c r="C45" s="1236">
        <v>68698.83936299443</v>
      </c>
      <c r="D45" s="1236">
        <v>64257.85687766676</v>
      </c>
      <c r="E45" s="1236">
        <v>92299.27627129054</v>
      </c>
      <c r="F45" s="1238">
        <v>19887.22515827741</v>
      </c>
      <c r="G45" s="1272"/>
      <c r="H45" s="1247">
        <v>40.74281394356256</v>
      </c>
      <c r="I45" s="1237">
        <v>28041.41939362378</v>
      </c>
      <c r="J45" s="1237"/>
      <c r="K45" s="1279">
        <v>43.63889609173965</v>
      </c>
    </row>
    <row r="46" spans="1:11" ht="16.5" customHeight="1">
      <c r="A46" s="1287" t="s">
        <v>399</v>
      </c>
      <c r="B46" s="1240">
        <v>90.05264784281354</v>
      </c>
      <c r="C46" s="1241">
        <v>94.19931470857483</v>
      </c>
      <c r="D46" s="1241">
        <v>90.35907537878948</v>
      </c>
      <c r="E46" s="1242">
        <v>86.44773641014001</v>
      </c>
      <c r="F46" s="12"/>
      <c r="G46" s="37"/>
      <c r="H46" s="42"/>
      <c r="I46" s="37"/>
      <c r="J46" s="37"/>
      <c r="K46" s="741"/>
    </row>
    <row r="47" spans="1:11" ht="16.5" customHeight="1">
      <c r="A47" s="1291" t="s">
        <v>400</v>
      </c>
      <c r="B47" s="1301">
        <v>30.85767034725679</v>
      </c>
      <c r="C47" s="933">
        <v>27.019664271600046</v>
      </c>
      <c r="D47" s="933">
        <v>30.555674323239547</v>
      </c>
      <c r="E47" s="1302">
        <v>31.02784047779652</v>
      </c>
      <c r="F47" s="12"/>
      <c r="G47" s="37"/>
      <c r="H47" s="42"/>
      <c r="I47" s="37"/>
      <c r="J47" s="37"/>
      <c r="K47" s="741"/>
    </row>
    <row r="48" spans="1:11" ht="16.5" customHeight="1">
      <c r="A48" s="405" t="s">
        <v>366</v>
      </c>
      <c r="B48" s="1303">
        <v>10192.59742280731</v>
      </c>
      <c r="C48" s="1274">
        <v>5315.1776651304535</v>
      </c>
      <c r="D48" s="1274">
        <v>4493.712391947862</v>
      </c>
      <c r="E48" s="1304">
        <v>6728.64827063027</v>
      </c>
      <c r="F48" s="1239">
        <v>-4898.325615326857</v>
      </c>
      <c r="G48" s="1241" t="s">
        <v>240</v>
      </c>
      <c r="H48" s="1248">
        <v>-48.05767766679564</v>
      </c>
      <c r="I48" s="1241">
        <v>2161.6390140774083</v>
      </c>
      <c r="J48" s="1241" t="s">
        <v>241</v>
      </c>
      <c r="K48" s="1257">
        <v>48.103635158110684</v>
      </c>
    </row>
    <row r="49" spans="1:11" ht="16.5" customHeight="1">
      <c r="A49" s="405" t="s">
        <v>367</v>
      </c>
      <c r="B49" s="1301">
        <v>667626.6463342421</v>
      </c>
      <c r="C49" s="933">
        <v>726795.9322368652</v>
      </c>
      <c r="D49" s="933">
        <v>766404.3740041829</v>
      </c>
      <c r="E49" s="1302">
        <v>870997.2342718848</v>
      </c>
      <c r="F49" s="1239">
        <v>59190.19176027309</v>
      </c>
      <c r="G49" s="1241" t="s">
        <v>240</v>
      </c>
      <c r="H49" s="1248">
        <v>8.865762336669825</v>
      </c>
      <c r="I49" s="1241">
        <v>104666.15713230691</v>
      </c>
      <c r="J49" s="1241" t="s">
        <v>241</v>
      </c>
      <c r="K49" s="1257">
        <v>13.65677972131924</v>
      </c>
    </row>
    <row r="50" spans="1:11" ht="16.5" customHeight="1">
      <c r="A50" s="1287" t="s">
        <v>372</v>
      </c>
      <c r="B50" s="1243">
        <v>145192.80902505384</v>
      </c>
      <c r="C50" s="1239">
        <v>146234.3367375508</v>
      </c>
      <c r="D50" s="1239">
        <v>161446.94259510652</v>
      </c>
      <c r="E50" s="1248">
        <v>158714.25527169643</v>
      </c>
      <c r="F50" s="1239">
        <v>1020.6218548469581</v>
      </c>
      <c r="G50" s="1241" t="s">
        <v>240</v>
      </c>
      <c r="H50" s="1248">
        <v>0.702942426488108</v>
      </c>
      <c r="I50" s="1241">
        <v>-2805.9841880150934</v>
      </c>
      <c r="J50" s="1241" t="s">
        <v>241</v>
      </c>
      <c r="K50" s="1257">
        <v>-1.7380225000929457</v>
      </c>
    </row>
    <row r="51" spans="1:11" ht="16.5" customHeight="1">
      <c r="A51" s="405" t="s">
        <v>401</v>
      </c>
      <c r="B51" s="1303">
        <v>677819.2701394093</v>
      </c>
      <c r="C51" s="1274">
        <v>732111.1340989098</v>
      </c>
      <c r="D51" s="1274">
        <v>770898.0546189272</v>
      </c>
      <c r="E51" s="1304">
        <v>877725.893279958</v>
      </c>
      <c r="F51" s="1239">
        <v>54291.86395950045</v>
      </c>
      <c r="G51" s="1241"/>
      <c r="H51" s="1248">
        <v>8.009784665510331</v>
      </c>
      <c r="I51" s="1241">
        <v>106827.83866103087</v>
      </c>
      <c r="J51" s="1241"/>
      <c r="K51" s="1257">
        <v>13.857583116335448</v>
      </c>
    </row>
    <row r="52" spans="1:11" ht="16.5" customHeight="1" thickBot="1">
      <c r="A52" s="1262" t="s">
        <v>402</v>
      </c>
      <c r="B52" s="1305">
        <v>51281.34344671569</v>
      </c>
      <c r="C52" s="1300">
        <v>51609.14222546057</v>
      </c>
      <c r="D52" s="1300">
        <v>52336.42281183262</v>
      </c>
      <c r="E52" s="1306">
        <v>56237.521492814776</v>
      </c>
      <c r="F52" s="1263">
        <v>327.7987787448801</v>
      </c>
      <c r="G52" s="1264"/>
      <c r="H52" s="1307">
        <v>0.639216441522212</v>
      </c>
      <c r="I52" s="1264">
        <v>3901.098680982155</v>
      </c>
      <c r="J52" s="1264"/>
      <c r="K52" s="1265">
        <v>7.453888652283213</v>
      </c>
    </row>
    <row r="53" spans="1:11" ht="16.5" customHeight="1" thickTop="1">
      <c r="A53" s="710" t="s">
        <v>835</v>
      </c>
      <c r="B53" s="931"/>
      <c r="C53" s="933"/>
      <c r="D53" s="1309"/>
      <c r="E53" s="1309"/>
      <c r="F53" s="746"/>
      <c r="G53" s="1310"/>
      <c r="H53" s="746"/>
      <c r="I53" s="1310"/>
      <c r="J53" s="1310"/>
      <c r="K53" s="1310"/>
    </row>
    <row r="54" spans="1:11" s="41" customFormat="1" ht="16.5" customHeight="1">
      <c r="A54" s="710" t="s">
        <v>836</v>
      </c>
      <c r="B54" s="931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1253" t="s">
        <v>265</v>
      </c>
      <c r="B55" s="931"/>
      <c r="C55" s="37"/>
      <c r="D55" s="37"/>
      <c r="E55" s="37"/>
      <c r="F55" s="37"/>
      <c r="G55" s="37"/>
      <c r="H55" s="37"/>
      <c r="I55" s="37"/>
      <c r="J55" s="37"/>
      <c r="K55" s="37"/>
    </row>
  </sheetData>
  <mergeCells count="5">
    <mergeCell ref="F5:H5"/>
    <mergeCell ref="A1:K1"/>
    <mergeCell ref="A2:K2"/>
    <mergeCell ref="I3:K3"/>
    <mergeCell ref="F4:K4"/>
  </mergeCells>
  <printOptions/>
  <pageMargins left="0.75" right="0.75" top="1" bottom="1" header="0.5" footer="0.5"/>
  <pageSetup fitToHeight="1" fitToWidth="1" horizontalDpi="600" verticalDpi="600" orientation="portrait" scale="73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workbookViewId="0" topLeftCell="A1">
      <selection activeCell="B1" sqref="B1:H1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1" spans="2:8" s="446" customFormat="1" ht="12.75">
      <c r="B1" s="1752" t="s">
        <v>34</v>
      </c>
      <c r="C1" s="1752"/>
      <c r="D1" s="1752"/>
      <c r="E1" s="1752"/>
      <c r="F1" s="1752"/>
      <c r="G1" s="1752"/>
      <c r="H1" s="1752"/>
    </row>
    <row r="2" spans="2:8" ht="15" customHeight="1">
      <c r="B2" s="1942" t="s">
        <v>1333</v>
      </c>
      <c r="C2" s="1942"/>
      <c r="D2" s="1942"/>
      <c r="E2" s="1942"/>
      <c r="F2" s="1942"/>
      <c r="G2" s="1942"/>
      <c r="H2" s="1942"/>
    </row>
    <row r="3" spans="2:8" ht="15" customHeight="1" thickBot="1">
      <c r="B3" s="1950" t="s">
        <v>1724</v>
      </c>
      <c r="C3" s="1950"/>
      <c r="D3" s="1950"/>
      <c r="E3" s="1950"/>
      <c r="F3" s="1950"/>
      <c r="G3" s="1950"/>
      <c r="H3" s="1950"/>
    </row>
    <row r="4" spans="2:8" ht="15" customHeight="1" thickBot="1" thickTop="1">
      <c r="B4" s="556"/>
      <c r="C4" s="565"/>
      <c r="D4" s="1947" t="s">
        <v>928</v>
      </c>
      <c r="E4" s="1944"/>
      <c r="F4" s="1948"/>
      <c r="G4" s="1949" t="s">
        <v>1136</v>
      </c>
      <c r="H4" s="1946"/>
    </row>
    <row r="5" spans="2:8" ht="15" customHeight="1" thickTop="1">
      <c r="B5" s="585"/>
      <c r="C5" s="586"/>
      <c r="D5" s="560" t="s">
        <v>1132</v>
      </c>
      <c r="E5" s="537" t="s">
        <v>428</v>
      </c>
      <c r="F5" s="574" t="s">
        <v>429</v>
      </c>
      <c r="G5" s="560" t="s">
        <v>1000</v>
      </c>
      <c r="H5" s="538" t="s">
        <v>413</v>
      </c>
    </row>
    <row r="6" spans="2:8" ht="15" customHeight="1">
      <c r="B6" s="557"/>
      <c r="C6" s="567" t="s">
        <v>1160</v>
      </c>
      <c r="D6" s="571">
        <v>103434.2</v>
      </c>
      <c r="E6" s="541">
        <v>75714.3</v>
      </c>
      <c r="F6" s="579">
        <v>90259</v>
      </c>
      <c r="G6" s="571">
        <v>-26.799549858750765</v>
      </c>
      <c r="H6" s="542">
        <v>19.209977507551372</v>
      </c>
    </row>
    <row r="7" spans="2:8" ht="15" customHeight="1">
      <c r="B7" s="543">
        <v>1</v>
      </c>
      <c r="C7" s="568" t="s">
        <v>1710</v>
      </c>
      <c r="D7" s="572">
        <v>1829.2</v>
      </c>
      <c r="E7" s="545">
        <v>1956.3</v>
      </c>
      <c r="F7" s="580">
        <v>844.6</v>
      </c>
      <c r="G7" s="572">
        <v>6.948392739995612</v>
      </c>
      <c r="H7" s="546">
        <v>-56.82666257731431</v>
      </c>
    </row>
    <row r="8" spans="2:8" ht="15" customHeight="1">
      <c r="B8" s="543">
        <v>2</v>
      </c>
      <c r="C8" s="568" t="s">
        <v>1711</v>
      </c>
      <c r="D8" s="572">
        <v>212</v>
      </c>
      <c r="E8" s="545">
        <v>210.4</v>
      </c>
      <c r="F8" s="580">
        <v>126.1</v>
      </c>
      <c r="G8" s="572">
        <v>-0.7547169811320771</v>
      </c>
      <c r="H8" s="546">
        <v>-40.06653992395438</v>
      </c>
    </row>
    <row r="9" spans="2:8" ht="15" customHeight="1">
      <c r="B9" s="543">
        <v>3</v>
      </c>
      <c r="C9" s="568" t="s">
        <v>1712</v>
      </c>
      <c r="D9" s="572">
        <v>2129.4</v>
      </c>
      <c r="E9" s="545">
        <v>1255.2</v>
      </c>
      <c r="F9" s="580">
        <v>983.1</v>
      </c>
      <c r="G9" s="572">
        <v>-41.053817976894905</v>
      </c>
      <c r="H9" s="546">
        <v>-21.67782026768643</v>
      </c>
    </row>
    <row r="10" spans="2:8" ht="15" customHeight="1">
      <c r="B10" s="543">
        <v>4</v>
      </c>
      <c r="C10" s="568" t="s">
        <v>1713</v>
      </c>
      <c r="D10" s="572">
        <v>12.2</v>
      </c>
      <c r="E10" s="545">
        <v>12.7</v>
      </c>
      <c r="F10" s="580">
        <v>1.6</v>
      </c>
      <c r="G10" s="572">
        <v>4.098360655737693</v>
      </c>
      <c r="H10" s="546">
        <v>-87.4015748031496</v>
      </c>
    </row>
    <row r="11" spans="2:8" ht="15" customHeight="1">
      <c r="B11" s="543">
        <v>5</v>
      </c>
      <c r="C11" s="568" t="s">
        <v>1714</v>
      </c>
      <c r="D11" s="572">
        <v>118.2</v>
      </c>
      <c r="E11" s="545">
        <v>255.8</v>
      </c>
      <c r="F11" s="580">
        <v>354.8</v>
      </c>
      <c r="G11" s="572">
        <v>116.41285956006772</v>
      </c>
      <c r="H11" s="546">
        <v>38.70211102423767</v>
      </c>
    </row>
    <row r="12" spans="2:8" ht="15" customHeight="1">
      <c r="B12" s="543">
        <v>6</v>
      </c>
      <c r="C12" s="568" t="s">
        <v>1679</v>
      </c>
      <c r="D12" s="572">
        <v>703.5</v>
      </c>
      <c r="E12" s="545">
        <v>1775.8</v>
      </c>
      <c r="F12" s="580">
        <v>2281.7</v>
      </c>
      <c r="G12" s="572">
        <v>152.42359630419332</v>
      </c>
      <c r="H12" s="546">
        <v>28.488568532492422</v>
      </c>
    </row>
    <row r="13" spans="2:8" ht="15" customHeight="1">
      <c r="B13" s="543">
        <v>7</v>
      </c>
      <c r="C13" s="568" t="s">
        <v>1715</v>
      </c>
      <c r="D13" s="572">
        <v>29.4</v>
      </c>
      <c r="E13" s="545">
        <v>14.2</v>
      </c>
      <c r="F13" s="580">
        <v>0</v>
      </c>
      <c r="G13" s="572">
        <v>-51.70068027210884</v>
      </c>
      <c r="H13" s="546">
        <v>-100</v>
      </c>
    </row>
    <row r="14" spans="2:8" ht="15" customHeight="1">
      <c r="B14" s="543">
        <v>8</v>
      </c>
      <c r="C14" s="568" t="s">
        <v>1716</v>
      </c>
      <c r="D14" s="572">
        <v>25.1</v>
      </c>
      <c r="E14" s="545">
        <v>50.2</v>
      </c>
      <c r="F14" s="580">
        <v>14.9</v>
      </c>
      <c r="G14" s="572">
        <v>100</v>
      </c>
      <c r="H14" s="546">
        <v>-70.3187250996016</v>
      </c>
    </row>
    <row r="15" spans="2:8" ht="15" customHeight="1">
      <c r="B15" s="543">
        <v>9</v>
      </c>
      <c r="C15" s="568" t="s">
        <v>1717</v>
      </c>
      <c r="D15" s="572">
        <v>11.4</v>
      </c>
      <c r="E15" s="545">
        <v>9.3</v>
      </c>
      <c r="F15" s="580">
        <v>19.3</v>
      </c>
      <c r="G15" s="572">
        <v>-18.42105263157893</v>
      </c>
      <c r="H15" s="546">
        <v>107.52688172043011</v>
      </c>
    </row>
    <row r="16" spans="2:8" ht="15" customHeight="1">
      <c r="B16" s="543">
        <v>10</v>
      </c>
      <c r="C16" s="568" t="s">
        <v>1164</v>
      </c>
      <c r="D16" s="572">
        <v>4000</v>
      </c>
      <c r="E16" s="545">
        <v>4599.3</v>
      </c>
      <c r="F16" s="580">
        <v>4579.3</v>
      </c>
      <c r="G16" s="572">
        <v>14.9825</v>
      </c>
      <c r="H16" s="546">
        <v>-0.43484878133629934</v>
      </c>
    </row>
    <row r="17" spans="2:8" ht="15" customHeight="1">
      <c r="B17" s="543">
        <v>11</v>
      </c>
      <c r="C17" s="568" t="s">
        <v>1718</v>
      </c>
      <c r="D17" s="572">
        <v>1143.5</v>
      </c>
      <c r="E17" s="545">
        <v>1021.2</v>
      </c>
      <c r="F17" s="580">
        <v>1427</v>
      </c>
      <c r="G17" s="572">
        <v>-10.695233930913872</v>
      </c>
      <c r="H17" s="546">
        <v>39.737563650607115</v>
      </c>
    </row>
    <row r="18" spans="2:8" ht="15" customHeight="1">
      <c r="B18" s="543">
        <v>12</v>
      </c>
      <c r="C18" s="568" t="s">
        <v>1719</v>
      </c>
      <c r="D18" s="572">
        <v>636.5</v>
      </c>
      <c r="E18" s="545">
        <v>612</v>
      </c>
      <c r="F18" s="580">
        <v>691.8</v>
      </c>
      <c r="G18" s="572">
        <v>-3.849175176747849</v>
      </c>
      <c r="H18" s="546">
        <v>13.039215686274503</v>
      </c>
    </row>
    <row r="19" spans="2:8" ht="15" customHeight="1">
      <c r="B19" s="543">
        <v>13</v>
      </c>
      <c r="C19" s="568" t="s">
        <v>1720</v>
      </c>
      <c r="D19" s="572">
        <v>241.1</v>
      </c>
      <c r="E19" s="545">
        <v>24.9</v>
      </c>
      <c r="F19" s="580">
        <v>9.9</v>
      </c>
      <c r="G19" s="572">
        <v>-89.67233513065118</v>
      </c>
      <c r="H19" s="546">
        <v>-60.24096385542169</v>
      </c>
    </row>
    <row r="20" spans="2:8" ht="15" customHeight="1">
      <c r="B20" s="543">
        <v>14</v>
      </c>
      <c r="C20" s="568" t="s">
        <v>1725</v>
      </c>
      <c r="D20" s="572">
        <v>1321.6</v>
      </c>
      <c r="E20" s="545">
        <v>4740.6</v>
      </c>
      <c r="F20" s="580">
        <v>3407.2</v>
      </c>
      <c r="G20" s="572">
        <v>258.70157384987886</v>
      </c>
      <c r="H20" s="546">
        <v>-28.127241277475434</v>
      </c>
    </row>
    <row r="21" spans="2:8" ht="15" customHeight="1">
      <c r="B21" s="543">
        <v>15</v>
      </c>
      <c r="C21" s="568" t="s">
        <v>1726</v>
      </c>
      <c r="D21" s="572">
        <v>2927.1</v>
      </c>
      <c r="E21" s="545">
        <v>3691.8</v>
      </c>
      <c r="F21" s="580">
        <v>8339.6</v>
      </c>
      <c r="G21" s="572">
        <v>26.124833452905634</v>
      </c>
      <c r="H21" s="546">
        <v>125.89522726041494</v>
      </c>
    </row>
    <row r="22" spans="2:8" ht="15" customHeight="1">
      <c r="B22" s="543">
        <v>16</v>
      </c>
      <c r="C22" s="568" t="s">
        <v>1727</v>
      </c>
      <c r="D22" s="572">
        <v>0</v>
      </c>
      <c r="E22" s="545">
        <v>0</v>
      </c>
      <c r="F22" s="580">
        <v>0.3</v>
      </c>
      <c r="G22" s="572" t="s">
        <v>1066</v>
      </c>
      <c r="H22" s="546" t="s">
        <v>1066</v>
      </c>
    </row>
    <row r="23" spans="2:8" ht="15" customHeight="1">
      <c r="B23" s="543">
        <v>17</v>
      </c>
      <c r="C23" s="568" t="s">
        <v>1728</v>
      </c>
      <c r="D23" s="572">
        <v>45.2</v>
      </c>
      <c r="E23" s="545">
        <v>42</v>
      </c>
      <c r="F23" s="580">
        <v>47.4</v>
      </c>
      <c r="G23" s="572">
        <v>-7.0796460176990905</v>
      </c>
      <c r="H23" s="546">
        <v>12.857142857142875</v>
      </c>
    </row>
    <row r="24" spans="2:8" ht="15" customHeight="1">
      <c r="B24" s="543">
        <v>18</v>
      </c>
      <c r="C24" s="568" t="s">
        <v>1729</v>
      </c>
      <c r="D24" s="572">
        <v>24.2</v>
      </c>
      <c r="E24" s="545">
        <v>108.9</v>
      </c>
      <c r="F24" s="580">
        <v>24.1</v>
      </c>
      <c r="G24" s="572">
        <v>350</v>
      </c>
      <c r="H24" s="546">
        <v>-77.86960514233242</v>
      </c>
    </row>
    <row r="25" spans="2:8" ht="15" customHeight="1">
      <c r="B25" s="543">
        <v>19</v>
      </c>
      <c r="C25" s="568" t="s">
        <v>1730</v>
      </c>
      <c r="D25" s="572">
        <v>490.5</v>
      </c>
      <c r="E25" s="545">
        <v>164.7</v>
      </c>
      <c r="F25" s="580">
        <v>1603.3</v>
      </c>
      <c r="G25" s="572">
        <v>-66.42201834862385</v>
      </c>
      <c r="H25" s="546">
        <v>873.4669095324832</v>
      </c>
    </row>
    <row r="26" spans="2:8" ht="15" customHeight="1">
      <c r="B26" s="543">
        <v>20</v>
      </c>
      <c r="C26" s="568" t="s">
        <v>1733</v>
      </c>
      <c r="D26" s="572">
        <v>5160.9</v>
      </c>
      <c r="E26" s="545">
        <v>5335.6</v>
      </c>
      <c r="F26" s="580">
        <v>5239.9</v>
      </c>
      <c r="G26" s="572">
        <v>3.385068495805001</v>
      </c>
      <c r="H26" s="546">
        <v>-1.7936127145962644</v>
      </c>
    </row>
    <row r="27" spans="2:8" ht="15" customHeight="1">
      <c r="B27" s="543">
        <v>21</v>
      </c>
      <c r="C27" s="568" t="s">
        <v>1734</v>
      </c>
      <c r="D27" s="572">
        <v>66.2</v>
      </c>
      <c r="E27" s="545">
        <v>44.6</v>
      </c>
      <c r="F27" s="580">
        <v>27.2</v>
      </c>
      <c r="G27" s="572">
        <v>-32.6283987915408</v>
      </c>
      <c r="H27" s="546">
        <v>-39.013452914798194</v>
      </c>
    </row>
    <row r="28" spans="2:8" ht="15" customHeight="1">
      <c r="B28" s="543">
        <v>22</v>
      </c>
      <c r="C28" s="568" t="s">
        <v>1735</v>
      </c>
      <c r="D28" s="572">
        <v>38.3</v>
      </c>
      <c r="E28" s="545">
        <v>15.8</v>
      </c>
      <c r="F28" s="580">
        <v>38.1</v>
      </c>
      <c r="G28" s="572">
        <v>-58.7467362924282</v>
      </c>
      <c r="H28" s="546">
        <v>141.13924050632912</v>
      </c>
    </row>
    <row r="29" spans="2:8" ht="15" customHeight="1">
      <c r="B29" s="543">
        <v>23</v>
      </c>
      <c r="C29" s="568" t="s">
        <v>1736</v>
      </c>
      <c r="D29" s="572">
        <v>108.3</v>
      </c>
      <c r="E29" s="545">
        <v>12.1</v>
      </c>
      <c r="F29" s="580">
        <v>17.6</v>
      </c>
      <c r="G29" s="572">
        <v>-88.82733148661126</v>
      </c>
      <c r="H29" s="546">
        <v>45.45454545454547</v>
      </c>
    </row>
    <row r="30" spans="2:8" ht="15" customHeight="1">
      <c r="B30" s="543">
        <v>24</v>
      </c>
      <c r="C30" s="568" t="s">
        <v>1737</v>
      </c>
      <c r="D30" s="572">
        <v>200.5</v>
      </c>
      <c r="E30" s="545">
        <v>661.9</v>
      </c>
      <c r="F30" s="580">
        <v>527.2</v>
      </c>
      <c r="G30" s="572">
        <v>230.12468827930172</v>
      </c>
      <c r="H30" s="546">
        <v>-20.350506118749053</v>
      </c>
    </row>
    <row r="31" spans="2:8" ht="15" customHeight="1">
      <c r="B31" s="543">
        <v>25</v>
      </c>
      <c r="C31" s="568" t="s">
        <v>1738</v>
      </c>
      <c r="D31" s="572">
        <v>37468.7</v>
      </c>
      <c r="E31" s="545">
        <v>4508.6</v>
      </c>
      <c r="F31" s="580">
        <v>18832.1</v>
      </c>
      <c r="G31" s="572">
        <v>-87.96702314198251</v>
      </c>
      <c r="H31" s="546">
        <v>317.6928536574546</v>
      </c>
    </row>
    <row r="32" spans="2:8" ht="15" customHeight="1">
      <c r="B32" s="543">
        <v>26</v>
      </c>
      <c r="C32" s="568" t="s">
        <v>1689</v>
      </c>
      <c r="D32" s="572">
        <v>39.3</v>
      </c>
      <c r="E32" s="545">
        <v>74.7</v>
      </c>
      <c r="F32" s="580">
        <v>99.2</v>
      </c>
      <c r="G32" s="572">
        <v>90.07633587786259</v>
      </c>
      <c r="H32" s="546">
        <v>32.79785809906298</v>
      </c>
    </row>
    <row r="33" spans="2:8" ht="15" customHeight="1">
      <c r="B33" s="543">
        <v>27</v>
      </c>
      <c r="C33" s="568" t="s">
        <v>1690</v>
      </c>
      <c r="D33" s="572">
        <v>88.9</v>
      </c>
      <c r="E33" s="545">
        <v>1243.5</v>
      </c>
      <c r="F33" s="580">
        <v>540.5</v>
      </c>
      <c r="G33" s="572" t="s">
        <v>1066</v>
      </c>
      <c r="H33" s="546">
        <v>-56.5339766787294</v>
      </c>
    </row>
    <row r="34" spans="2:8" ht="15" customHeight="1">
      <c r="B34" s="543">
        <v>28</v>
      </c>
      <c r="C34" s="568" t="s">
        <v>1739</v>
      </c>
      <c r="D34" s="572">
        <v>311.6</v>
      </c>
      <c r="E34" s="545">
        <v>8.7</v>
      </c>
      <c r="F34" s="580">
        <v>125.7</v>
      </c>
      <c r="G34" s="572">
        <v>-97.20795892169448</v>
      </c>
      <c r="H34" s="546" t="s">
        <v>1066</v>
      </c>
    </row>
    <row r="35" spans="2:8" ht="15" customHeight="1">
      <c r="B35" s="543">
        <v>29</v>
      </c>
      <c r="C35" s="568" t="s">
        <v>1740</v>
      </c>
      <c r="D35" s="572">
        <v>1496.1</v>
      </c>
      <c r="E35" s="545">
        <v>1473.6</v>
      </c>
      <c r="F35" s="580">
        <v>1809.7</v>
      </c>
      <c r="G35" s="572">
        <v>-1.5039101664327177</v>
      </c>
      <c r="H35" s="546">
        <v>22.80808903365906</v>
      </c>
    </row>
    <row r="36" spans="2:8" ht="15" customHeight="1">
      <c r="B36" s="543">
        <v>30</v>
      </c>
      <c r="C36" s="568" t="s">
        <v>1691</v>
      </c>
      <c r="D36" s="572">
        <v>2223.5</v>
      </c>
      <c r="E36" s="545">
        <v>1668.1</v>
      </c>
      <c r="F36" s="580">
        <v>1701.4</v>
      </c>
      <c r="G36" s="572">
        <v>-24.97863728356195</v>
      </c>
      <c r="H36" s="546">
        <v>1.99628319645106</v>
      </c>
    </row>
    <row r="37" spans="2:8" ht="15" customHeight="1">
      <c r="B37" s="543">
        <v>31</v>
      </c>
      <c r="C37" s="568" t="s">
        <v>1741</v>
      </c>
      <c r="D37" s="572">
        <v>483.8</v>
      </c>
      <c r="E37" s="545">
        <v>538.3</v>
      </c>
      <c r="F37" s="580">
        <v>830.3</v>
      </c>
      <c r="G37" s="572">
        <v>11.264985531211252</v>
      </c>
      <c r="H37" s="546">
        <v>54.244844882036006</v>
      </c>
    </row>
    <row r="38" spans="2:8" ht="15" customHeight="1">
      <c r="B38" s="543">
        <v>32</v>
      </c>
      <c r="C38" s="568" t="s">
        <v>1742</v>
      </c>
      <c r="D38" s="572">
        <v>5932.3</v>
      </c>
      <c r="E38" s="545">
        <v>4348.8</v>
      </c>
      <c r="F38" s="580">
        <v>5651.6</v>
      </c>
      <c r="G38" s="572">
        <v>-26.692851002140813</v>
      </c>
      <c r="H38" s="546">
        <v>29.95768947755701</v>
      </c>
    </row>
    <row r="39" spans="2:8" ht="15" customHeight="1">
      <c r="B39" s="543">
        <v>33</v>
      </c>
      <c r="C39" s="568" t="s">
        <v>1743</v>
      </c>
      <c r="D39" s="572">
        <v>459.2</v>
      </c>
      <c r="E39" s="545">
        <v>366.1</v>
      </c>
      <c r="F39" s="580">
        <v>422.4</v>
      </c>
      <c r="G39" s="572">
        <v>-20.274390243902445</v>
      </c>
      <c r="H39" s="546">
        <v>15.37831193662933</v>
      </c>
    </row>
    <row r="40" spans="2:8" ht="15" customHeight="1">
      <c r="B40" s="543">
        <v>34</v>
      </c>
      <c r="C40" s="568" t="s">
        <v>1744</v>
      </c>
      <c r="D40" s="572">
        <v>761.4</v>
      </c>
      <c r="E40" s="545">
        <v>468.7</v>
      </c>
      <c r="F40" s="580">
        <v>639</v>
      </c>
      <c r="G40" s="572">
        <v>-38.44234305227213</v>
      </c>
      <c r="H40" s="546">
        <v>36.334542351184155</v>
      </c>
    </row>
    <row r="41" spans="2:8" ht="15" customHeight="1">
      <c r="B41" s="543">
        <v>35</v>
      </c>
      <c r="C41" s="568" t="s">
        <v>1745</v>
      </c>
      <c r="D41" s="572">
        <v>430.4</v>
      </c>
      <c r="E41" s="545">
        <v>339.8</v>
      </c>
      <c r="F41" s="580">
        <v>162.9</v>
      </c>
      <c r="G41" s="572">
        <v>-21.050185873605955</v>
      </c>
      <c r="H41" s="546">
        <v>-52.06003531489111</v>
      </c>
    </row>
    <row r="42" spans="2:8" ht="15" customHeight="1">
      <c r="B42" s="543">
        <v>36</v>
      </c>
      <c r="C42" s="568" t="s">
        <v>1746</v>
      </c>
      <c r="D42" s="572">
        <v>112.9</v>
      </c>
      <c r="E42" s="545">
        <v>131</v>
      </c>
      <c r="F42" s="580">
        <v>217.4</v>
      </c>
      <c r="G42" s="572">
        <v>16.031886625332163</v>
      </c>
      <c r="H42" s="546">
        <v>65.95419847328245</v>
      </c>
    </row>
    <row r="43" spans="2:8" ht="15" customHeight="1">
      <c r="B43" s="543">
        <v>37</v>
      </c>
      <c r="C43" s="568" t="s">
        <v>1694</v>
      </c>
      <c r="D43" s="572">
        <v>1361.6</v>
      </c>
      <c r="E43" s="545">
        <v>1097.3</v>
      </c>
      <c r="F43" s="580">
        <v>1286.6</v>
      </c>
      <c r="G43" s="572">
        <v>-19.410987074030544</v>
      </c>
      <c r="H43" s="546">
        <v>17.25143534129228</v>
      </c>
    </row>
    <row r="44" spans="2:8" ht="15" customHeight="1">
      <c r="B44" s="543">
        <v>38</v>
      </c>
      <c r="C44" s="568" t="s">
        <v>1747</v>
      </c>
      <c r="D44" s="572">
        <v>290.7</v>
      </c>
      <c r="E44" s="545">
        <v>585.9</v>
      </c>
      <c r="F44" s="580">
        <v>89.8</v>
      </c>
      <c r="G44" s="572">
        <v>101.54798761609908</v>
      </c>
      <c r="H44" s="546">
        <v>-84.6731524150879</v>
      </c>
    </row>
    <row r="45" spans="2:8" ht="15" customHeight="1">
      <c r="B45" s="543">
        <v>39</v>
      </c>
      <c r="C45" s="568" t="s">
        <v>1748</v>
      </c>
      <c r="D45" s="572">
        <v>4390</v>
      </c>
      <c r="E45" s="545">
        <v>3813.8</v>
      </c>
      <c r="F45" s="580">
        <v>4380.5</v>
      </c>
      <c r="G45" s="572">
        <v>-13.125284738041003</v>
      </c>
      <c r="H45" s="546">
        <v>14.85919555299175</v>
      </c>
    </row>
    <row r="46" spans="2:8" ht="15" customHeight="1">
      <c r="B46" s="543">
        <v>40</v>
      </c>
      <c r="C46" s="568" t="s">
        <v>1749</v>
      </c>
      <c r="D46" s="572">
        <v>119.3</v>
      </c>
      <c r="E46" s="545">
        <v>87.7</v>
      </c>
      <c r="F46" s="580">
        <v>237.6</v>
      </c>
      <c r="G46" s="572">
        <v>-26.487845766974004</v>
      </c>
      <c r="H46" s="546">
        <v>170.92360319270227</v>
      </c>
    </row>
    <row r="47" spans="2:8" ht="15" customHeight="1">
      <c r="B47" s="543">
        <v>41</v>
      </c>
      <c r="C47" s="568" t="s">
        <v>1750</v>
      </c>
      <c r="D47" s="572">
        <v>31.8</v>
      </c>
      <c r="E47" s="545">
        <v>0</v>
      </c>
      <c r="F47" s="580">
        <v>0</v>
      </c>
      <c r="G47" s="572">
        <v>-100</v>
      </c>
      <c r="H47" s="546" t="s">
        <v>1066</v>
      </c>
    </row>
    <row r="48" spans="2:8" ht="15" customHeight="1">
      <c r="B48" s="543">
        <v>42</v>
      </c>
      <c r="C48" s="568" t="s">
        <v>1751</v>
      </c>
      <c r="D48" s="572">
        <v>634.6</v>
      </c>
      <c r="E48" s="545">
        <v>528.1</v>
      </c>
      <c r="F48" s="580">
        <v>430.8</v>
      </c>
      <c r="G48" s="572">
        <v>-16.782225023636926</v>
      </c>
      <c r="H48" s="546">
        <v>-18.42454080666542</v>
      </c>
    </row>
    <row r="49" spans="2:8" ht="15" customHeight="1">
      <c r="B49" s="543">
        <v>43</v>
      </c>
      <c r="C49" s="568" t="s">
        <v>1667</v>
      </c>
      <c r="D49" s="572">
        <v>2991.8</v>
      </c>
      <c r="E49" s="545">
        <v>3284.7</v>
      </c>
      <c r="F49" s="580">
        <v>812.9</v>
      </c>
      <c r="G49" s="572">
        <v>9.790092920649784</v>
      </c>
      <c r="H49" s="546">
        <v>-75.25192559442263</v>
      </c>
    </row>
    <row r="50" spans="2:8" ht="15" customHeight="1">
      <c r="B50" s="543">
        <v>44</v>
      </c>
      <c r="C50" s="568" t="s">
        <v>1752</v>
      </c>
      <c r="D50" s="572">
        <v>986.9</v>
      </c>
      <c r="E50" s="545">
        <v>1082.1</v>
      </c>
      <c r="F50" s="580">
        <v>336.4</v>
      </c>
      <c r="G50" s="572">
        <v>9.646367413111761</v>
      </c>
      <c r="H50" s="546">
        <v>-68.91230015710192</v>
      </c>
    </row>
    <row r="51" spans="2:8" ht="15" customHeight="1">
      <c r="B51" s="543">
        <v>45</v>
      </c>
      <c r="C51" s="568" t="s">
        <v>1753</v>
      </c>
      <c r="D51" s="572">
        <v>2495.2</v>
      </c>
      <c r="E51" s="545">
        <v>1940</v>
      </c>
      <c r="F51" s="580">
        <v>3279.3</v>
      </c>
      <c r="G51" s="572">
        <v>-22.250721385059308</v>
      </c>
      <c r="H51" s="546">
        <v>69.03608247422682</v>
      </c>
    </row>
    <row r="52" spans="2:8" ht="15" customHeight="1">
      <c r="B52" s="543">
        <v>46</v>
      </c>
      <c r="C52" s="568" t="s">
        <v>1754</v>
      </c>
      <c r="D52" s="572">
        <v>134</v>
      </c>
      <c r="E52" s="545">
        <v>134.7</v>
      </c>
      <c r="F52" s="580">
        <v>51.4</v>
      </c>
      <c r="G52" s="572">
        <v>0.522388059701484</v>
      </c>
      <c r="H52" s="546">
        <v>-61.841128433556044</v>
      </c>
    </row>
    <row r="53" spans="2:8" ht="15" customHeight="1">
      <c r="B53" s="543">
        <v>47</v>
      </c>
      <c r="C53" s="568" t="s">
        <v>1755</v>
      </c>
      <c r="D53" s="572">
        <v>1976.2</v>
      </c>
      <c r="E53" s="545">
        <v>134.9</v>
      </c>
      <c r="F53" s="580">
        <v>288.7</v>
      </c>
      <c r="G53" s="572">
        <v>-93.17376783726344</v>
      </c>
      <c r="H53" s="546">
        <v>114.01037805782059</v>
      </c>
    </row>
    <row r="54" spans="2:8" ht="15" customHeight="1">
      <c r="B54" s="543">
        <v>48</v>
      </c>
      <c r="C54" s="568" t="s">
        <v>1756</v>
      </c>
      <c r="D54" s="572">
        <v>751.1</v>
      </c>
      <c r="E54" s="545">
        <v>505</v>
      </c>
      <c r="F54" s="580">
        <v>691.8</v>
      </c>
      <c r="G54" s="572">
        <v>-32.76527759286381</v>
      </c>
      <c r="H54" s="546">
        <v>36.990099009901</v>
      </c>
    </row>
    <row r="55" spans="2:8" ht="15" customHeight="1">
      <c r="B55" s="543">
        <v>49</v>
      </c>
      <c r="C55" s="568" t="s">
        <v>1757</v>
      </c>
      <c r="D55" s="572">
        <v>52</v>
      </c>
      <c r="E55" s="545">
        <v>186.9</v>
      </c>
      <c r="F55" s="580">
        <v>8.7</v>
      </c>
      <c r="G55" s="572">
        <v>259.4230769230769</v>
      </c>
      <c r="H55" s="546">
        <v>-95.34510433386838</v>
      </c>
    </row>
    <row r="56" spans="2:8" ht="15" customHeight="1">
      <c r="B56" s="543">
        <v>50</v>
      </c>
      <c r="C56" s="568" t="s">
        <v>1758</v>
      </c>
      <c r="D56" s="572">
        <v>278.9</v>
      </c>
      <c r="E56" s="545">
        <v>263.3</v>
      </c>
      <c r="F56" s="580">
        <v>308.4</v>
      </c>
      <c r="G56" s="572">
        <v>-5.593402653280748</v>
      </c>
      <c r="H56" s="546">
        <v>17.128750474743626</v>
      </c>
    </row>
    <row r="57" spans="2:8" ht="15" customHeight="1">
      <c r="B57" s="543">
        <v>51</v>
      </c>
      <c r="C57" s="568" t="s">
        <v>1760</v>
      </c>
      <c r="D57" s="572">
        <v>6068.7</v>
      </c>
      <c r="E57" s="545">
        <v>6748.6</v>
      </c>
      <c r="F57" s="580">
        <v>6596.9</v>
      </c>
      <c r="G57" s="572">
        <v>11.203387875492282</v>
      </c>
      <c r="H57" s="546">
        <v>-2.247873633049821</v>
      </c>
    </row>
    <row r="58" spans="2:8" ht="15" customHeight="1">
      <c r="B58" s="543">
        <v>52</v>
      </c>
      <c r="C58" s="568" t="s">
        <v>1761</v>
      </c>
      <c r="D58" s="572">
        <v>192.3</v>
      </c>
      <c r="E58" s="545">
        <v>232.2</v>
      </c>
      <c r="F58" s="580">
        <v>326.6</v>
      </c>
      <c r="G58" s="572">
        <v>20.74882995319811</v>
      </c>
      <c r="H58" s="546">
        <v>40.654608096468564</v>
      </c>
    </row>
    <row r="59" spans="2:8" ht="15" customHeight="1">
      <c r="B59" s="543">
        <v>53</v>
      </c>
      <c r="C59" s="568" t="s">
        <v>1762</v>
      </c>
      <c r="D59" s="572">
        <v>17.3</v>
      </c>
      <c r="E59" s="545">
        <v>1890.8</v>
      </c>
      <c r="F59" s="580">
        <v>62</v>
      </c>
      <c r="G59" s="572" t="s">
        <v>1066</v>
      </c>
      <c r="H59" s="546">
        <v>-96.72096467103871</v>
      </c>
    </row>
    <row r="60" spans="2:8" ht="15" customHeight="1">
      <c r="B60" s="543">
        <v>54</v>
      </c>
      <c r="C60" s="568" t="s">
        <v>1704</v>
      </c>
      <c r="D60" s="572">
        <v>1367.4</v>
      </c>
      <c r="E60" s="545">
        <v>1965.4</v>
      </c>
      <c r="F60" s="580">
        <v>924.6</v>
      </c>
      <c r="G60" s="572">
        <v>43.732631271025326</v>
      </c>
      <c r="H60" s="546">
        <v>-52.956141243512775</v>
      </c>
    </row>
    <row r="61" spans="2:8" ht="15" customHeight="1">
      <c r="B61" s="543">
        <v>55</v>
      </c>
      <c r="C61" s="568" t="s">
        <v>1763</v>
      </c>
      <c r="D61" s="572">
        <v>1991.1</v>
      </c>
      <c r="E61" s="545">
        <v>1412</v>
      </c>
      <c r="F61" s="580">
        <v>1413.5</v>
      </c>
      <c r="G61" s="572">
        <v>-29.084425694339828</v>
      </c>
      <c r="H61" s="546">
        <v>0.10623229461756978</v>
      </c>
    </row>
    <row r="62" spans="2:8" ht="15" customHeight="1">
      <c r="B62" s="543">
        <v>56</v>
      </c>
      <c r="C62" s="568" t="s">
        <v>1764</v>
      </c>
      <c r="D62" s="572">
        <v>159.8</v>
      </c>
      <c r="E62" s="545">
        <v>114.9</v>
      </c>
      <c r="F62" s="580">
        <v>171.1</v>
      </c>
      <c r="G62" s="572">
        <v>-28.097622027534413</v>
      </c>
      <c r="H62" s="546">
        <v>48.91209747606612</v>
      </c>
    </row>
    <row r="63" spans="2:8" ht="15" customHeight="1">
      <c r="B63" s="543">
        <v>57</v>
      </c>
      <c r="C63" s="568" t="s">
        <v>1765</v>
      </c>
      <c r="D63" s="572">
        <v>2786.2</v>
      </c>
      <c r="E63" s="545">
        <v>3607</v>
      </c>
      <c r="F63" s="580">
        <v>2399</v>
      </c>
      <c r="G63" s="572">
        <v>29.459478860096198</v>
      </c>
      <c r="H63" s="546">
        <v>-33.49043526476298</v>
      </c>
    </row>
    <row r="64" spans="2:8" ht="15" customHeight="1">
      <c r="B64" s="543">
        <v>58</v>
      </c>
      <c r="C64" s="568" t="s">
        <v>1766</v>
      </c>
      <c r="D64" s="572">
        <v>259</v>
      </c>
      <c r="E64" s="545">
        <v>308.4</v>
      </c>
      <c r="F64" s="580">
        <v>429.4</v>
      </c>
      <c r="G64" s="572">
        <v>19.0733590733591</v>
      </c>
      <c r="H64" s="546">
        <v>39.23476005188064</v>
      </c>
    </row>
    <row r="65" spans="2:8" ht="15" customHeight="1">
      <c r="B65" s="543">
        <v>59</v>
      </c>
      <c r="C65" s="568" t="s">
        <v>1767</v>
      </c>
      <c r="D65" s="572">
        <v>90.3</v>
      </c>
      <c r="E65" s="545">
        <v>84.7</v>
      </c>
      <c r="F65" s="580">
        <v>109.5</v>
      </c>
      <c r="G65" s="572">
        <v>-6.20155038759691</v>
      </c>
      <c r="H65" s="546">
        <v>29.279811097992933</v>
      </c>
    </row>
    <row r="66" spans="2:8" ht="15" customHeight="1">
      <c r="B66" s="543">
        <v>60</v>
      </c>
      <c r="C66" s="568" t="s">
        <v>1768</v>
      </c>
      <c r="D66" s="572">
        <v>1240.2</v>
      </c>
      <c r="E66" s="545">
        <v>2269.3</v>
      </c>
      <c r="F66" s="580">
        <v>2171</v>
      </c>
      <c r="G66" s="572">
        <v>82.97855184647636</v>
      </c>
      <c r="H66" s="546">
        <v>-4.331732252236392</v>
      </c>
    </row>
    <row r="67" spans="2:8" ht="15" customHeight="1">
      <c r="B67" s="543">
        <v>61</v>
      </c>
      <c r="C67" s="568" t="s">
        <v>1769</v>
      </c>
      <c r="D67" s="572">
        <v>152.1</v>
      </c>
      <c r="E67" s="545">
        <v>173.9</v>
      </c>
      <c r="F67" s="580">
        <v>181.8</v>
      </c>
      <c r="G67" s="572">
        <v>14.332675871137425</v>
      </c>
      <c r="H67" s="546">
        <v>4.542840713053465</v>
      </c>
    </row>
    <row r="68" spans="2:8" ht="15" customHeight="1">
      <c r="B68" s="543">
        <v>62</v>
      </c>
      <c r="C68" s="568" t="s">
        <v>1770</v>
      </c>
      <c r="D68" s="572">
        <v>973.2</v>
      </c>
      <c r="E68" s="545">
        <v>1270.1</v>
      </c>
      <c r="F68" s="580">
        <v>1369.7</v>
      </c>
      <c r="G68" s="572">
        <v>30.507603781339952</v>
      </c>
      <c r="H68" s="546">
        <v>7.841902212424202</v>
      </c>
    </row>
    <row r="69" spans="2:8" ht="15" customHeight="1">
      <c r="B69" s="543">
        <v>63</v>
      </c>
      <c r="C69" s="568" t="s">
        <v>1771</v>
      </c>
      <c r="D69" s="572">
        <v>104</v>
      </c>
      <c r="E69" s="545">
        <v>110.8</v>
      </c>
      <c r="F69" s="580">
        <v>105.2</v>
      </c>
      <c r="G69" s="572">
        <v>6.538461538461561</v>
      </c>
      <c r="H69" s="546">
        <v>-5.054151624548737</v>
      </c>
    </row>
    <row r="70" spans="2:8" ht="15" customHeight="1">
      <c r="B70" s="543">
        <v>64</v>
      </c>
      <c r="C70" s="568" t="s">
        <v>33</v>
      </c>
      <c r="D70" s="572">
        <v>256.1</v>
      </c>
      <c r="E70" s="545">
        <v>96.6</v>
      </c>
      <c r="F70" s="580">
        <v>157.6</v>
      </c>
      <c r="G70" s="572">
        <v>-62.28035923467395</v>
      </c>
      <c r="H70" s="546">
        <v>63.14699792960661</v>
      </c>
    </row>
    <row r="71" spans="2:8" ht="15" customHeight="1">
      <c r="B71" s="543"/>
      <c r="C71" s="569" t="s">
        <v>1659</v>
      </c>
      <c r="D71" s="583">
        <v>20546.4</v>
      </c>
      <c r="E71" s="547">
        <v>17808.9</v>
      </c>
      <c r="F71" s="581">
        <v>29755.9</v>
      </c>
      <c r="G71" s="571">
        <v>-13.323501927344935</v>
      </c>
      <c r="H71" s="542">
        <v>67.08443531043477</v>
      </c>
    </row>
    <row r="72" spans="2:8" ht="15" customHeight="1" thickBot="1">
      <c r="B72" s="558"/>
      <c r="C72" s="570" t="s">
        <v>1709</v>
      </c>
      <c r="D72" s="584">
        <v>123980.6</v>
      </c>
      <c r="E72" s="550">
        <v>93523.2</v>
      </c>
      <c r="F72" s="582">
        <v>120014.9</v>
      </c>
      <c r="G72" s="573">
        <v>-24.566262786274635</v>
      </c>
      <c r="H72" s="552">
        <v>28.326340416067865</v>
      </c>
    </row>
    <row r="73" ht="13.5" thickTop="1">
      <c r="B73" s="10" t="s">
        <v>431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workbookViewId="0" topLeftCell="A1">
      <selection activeCell="L5" sqref="L5:M5"/>
    </sheetView>
  </sheetViews>
  <sheetFormatPr defaultColWidth="9.140625" defaultRowHeight="12.75"/>
  <cols>
    <col min="1" max="1" width="9.140625" style="41" customWidth="1"/>
    <col min="2" max="2" width="3.28125" style="41" customWidth="1"/>
    <col min="3" max="3" width="4.8515625" style="41" customWidth="1"/>
    <col min="4" max="4" width="6.140625" style="41" customWidth="1"/>
    <col min="5" max="5" width="5.28125" style="41" customWidth="1"/>
    <col min="6" max="6" width="26.140625" style="41" customWidth="1"/>
    <col min="7" max="7" width="12.00390625" style="41" bestFit="1" customWidth="1"/>
    <col min="8" max="8" width="10.8515625" style="41" customWidth="1"/>
    <col min="9" max="9" width="12.00390625" style="41" bestFit="1" customWidth="1"/>
    <col min="10" max="10" width="10.7109375" style="41" customWidth="1"/>
    <col min="11" max="11" width="12.00390625" style="41" bestFit="1" customWidth="1"/>
    <col min="12" max="16384" width="9.140625" style="41" customWidth="1"/>
  </cols>
  <sheetData>
    <row r="1" spans="1:13" ht="12.75">
      <c r="A1" s="1684" t="s">
        <v>722</v>
      </c>
      <c r="B1" s="1684"/>
      <c r="C1" s="1684"/>
      <c r="D1" s="1684"/>
      <c r="E1" s="1684"/>
      <c r="F1" s="1684"/>
      <c r="G1" s="1684"/>
      <c r="H1" s="1684"/>
      <c r="I1" s="1684"/>
      <c r="J1" s="1684"/>
      <c r="K1" s="1684"/>
      <c r="L1" s="1684"/>
      <c r="M1" s="1684"/>
    </row>
    <row r="2" spans="1:13" ht="15.75">
      <c r="A2" s="1685" t="s">
        <v>331</v>
      </c>
      <c r="B2" s="1685"/>
      <c r="C2" s="1685"/>
      <c r="D2" s="1685"/>
      <c r="E2" s="1685"/>
      <c r="F2" s="1685"/>
      <c r="G2" s="1685"/>
      <c r="H2" s="1685"/>
      <c r="I2" s="1685"/>
      <c r="J2" s="1685"/>
      <c r="K2" s="1685"/>
      <c r="L2" s="1685"/>
      <c r="M2" s="1685"/>
    </row>
    <row r="3" spans="1:13" ht="16.5" thickBot="1">
      <c r="A3" s="1222"/>
      <c r="B3" s="1222"/>
      <c r="C3" s="1222"/>
      <c r="D3" s="1222"/>
      <c r="E3" s="1222"/>
      <c r="F3" s="1222"/>
      <c r="G3" s="1222"/>
      <c r="H3" s="1222"/>
      <c r="I3" s="1222"/>
      <c r="J3" s="1222"/>
      <c r="K3" s="1222"/>
      <c r="L3" s="1951" t="s">
        <v>1731</v>
      </c>
      <c r="M3" s="1951"/>
    </row>
    <row r="4" spans="1:13" ht="13.5" thickTop="1">
      <c r="A4" s="741"/>
      <c r="B4" s="1952" t="s">
        <v>974</v>
      </c>
      <c r="C4" s="1953"/>
      <c r="D4" s="1953"/>
      <c r="E4" s="1953"/>
      <c r="F4" s="1954"/>
      <c r="G4" s="1953" t="s">
        <v>1132</v>
      </c>
      <c r="H4" s="1954"/>
      <c r="I4" s="1953" t="s">
        <v>1000</v>
      </c>
      <c r="J4" s="1954"/>
      <c r="K4" s="1910" t="s">
        <v>1732</v>
      </c>
      <c r="L4" s="1956" t="s">
        <v>1136</v>
      </c>
      <c r="M4" s="1957"/>
    </row>
    <row r="5" spans="1:13" ht="12.75">
      <c r="A5" s="741"/>
      <c r="B5" s="1839"/>
      <c r="C5" s="1840"/>
      <c r="D5" s="1840"/>
      <c r="E5" s="1840"/>
      <c r="F5" s="1841"/>
      <c r="G5" s="1820"/>
      <c r="H5" s="1821"/>
      <c r="I5" s="1820"/>
      <c r="J5" s="1821"/>
      <c r="K5" s="1955"/>
      <c r="L5" s="1958" t="s">
        <v>475</v>
      </c>
      <c r="M5" s="1959"/>
    </row>
    <row r="6" spans="1:13" ht="12.75">
      <c r="A6" s="741"/>
      <c r="B6" s="1842"/>
      <c r="C6" s="1820"/>
      <c r="D6" s="1820"/>
      <c r="E6" s="1820"/>
      <c r="F6" s="1821"/>
      <c r="G6" s="175" t="s">
        <v>928</v>
      </c>
      <c r="H6" s="175" t="s">
        <v>1176</v>
      </c>
      <c r="I6" s="175" t="s">
        <v>928</v>
      </c>
      <c r="J6" s="175" t="s">
        <v>1176</v>
      </c>
      <c r="K6" s="175" t="s">
        <v>928</v>
      </c>
      <c r="L6" s="175" t="s">
        <v>433</v>
      </c>
      <c r="M6" s="1082" t="s">
        <v>63</v>
      </c>
    </row>
    <row r="7" spans="1:13" ht="12.75">
      <c r="A7" s="741"/>
      <c r="B7" s="274" t="s">
        <v>1177</v>
      </c>
      <c r="C7" s="37"/>
      <c r="D7" s="37"/>
      <c r="E7" s="37"/>
      <c r="F7" s="37"/>
      <c r="G7" s="258">
        <v>-28555.1</v>
      </c>
      <c r="H7" s="258">
        <v>-28135.199999999895</v>
      </c>
      <c r="I7" s="258">
        <v>-15204.1</v>
      </c>
      <c r="J7" s="258">
        <v>-12936.4</v>
      </c>
      <c r="K7" s="258">
        <v>41948</v>
      </c>
      <c r="L7" s="258">
        <v>-46.755220608577794</v>
      </c>
      <c r="M7" s="225">
        <v>-375.8992640143119</v>
      </c>
    </row>
    <row r="8" spans="1:13" ht="12.75">
      <c r="A8" s="741"/>
      <c r="B8" s="274"/>
      <c r="C8" s="37" t="s">
        <v>1183</v>
      </c>
      <c r="D8" s="37"/>
      <c r="E8" s="37"/>
      <c r="F8" s="37"/>
      <c r="G8" s="258">
        <v>47102.1</v>
      </c>
      <c r="H8" s="258">
        <v>63177.5</v>
      </c>
      <c r="I8" s="258">
        <v>50618.7</v>
      </c>
      <c r="J8" s="258">
        <v>68701.5</v>
      </c>
      <c r="K8" s="258">
        <v>60598.2</v>
      </c>
      <c r="L8" s="258">
        <v>7.465909163285711</v>
      </c>
      <c r="M8" s="225">
        <v>19.715046020541816</v>
      </c>
    </row>
    <row r="9" spans="1:13" ht="12.75">
      <c r="A9" s="741"/>
      <c r="B9" s="274"/>
      <c r="C9" s="37"/>
      <c r="D9" s="37" t="s">
        <v>1184</v>
      </c>
      <c r="E9" s="37"/>
      <c r="F9" s="37"/>
      <c r="G9" s="258">
        <v>0</v>
      </c>
      <c r="H9" s="258">
        <v>0</v>
      </c>
      <c r="I9" s="258">
        <v>0</v>
      </c>
      <c r="J9" s="258">
        <v>0</v>
      </c>
      <c r="K9" s="258">
        <v>0</v>
      </c>
      <c r="L9" s="100" t="s">
        <v>1066</v>
      </c>
      <c r="M9" s="636" t="s">
        <v>1066</v>
      </c>
    </row>
    <row r="10" spans="1:13" ht="12.75">
      <c r="A10" s="741"/>
      <c r="B10" s="274"/>
      <c r="C10" s="37"/>
      <c r="D10" s="37" t="s">
        <v>1185</v>
      </c>
      <c r="E10" s="37"/>
      <c r="F10" s="37"/>
      <c r="G10" s="258">
        <v>47102.1</v>
      </c>
      <c r="H10" s="258">
        <v>63177.5</v>
      </c>
      <c r="I10" s="258">
        <v>50618.7</v>
      </c>
      <c r="J10" s="258">
        <v>68701.5</v>
      </c>
      <c r="K10" s="258">
        <v>60598.2</v>
      </c>
      <c r="L10" s="258">
        <v>7.465909163285711</v>
      </c>
      <c r="M10" s="225">
        <v>19.715046020541816</v>
      </c>
    </row>
    <row r="11" spans="1:13" ht="12.75">
      <c r="A11" s="741"/>
      <c r="B11" s="274"/>
      <c r="C11" s="37" t="s">
        <v>1186</v>
      </c>
      <c r="D11" s="37"/>
      <c r="E11" s="37"/>
      <c r="F11" s="37"/>
      <c r="G11" s="258">
        <v>-274159.5</v>
      </c>
      <c r="H11" s="258">
        <v>-366692.5</v>
      </c>
      <c r="I11" s="258">
        <v>-282656.4</v>
      </c>
      <c r="J11" s="258">
        <v>-388371.4</v>
      </c>
      <c r="K11" s="258">
        <v>-334647.8</v>
      </c>
      <c r="L11" s="100">
        <v>3.0992542662209495</v>
      </c>
      <c r="M11" s="636">
        <v>18.393852040852412</v>
      </c>
    </row>
    <row r="12" spans="1:13" ht="12.75">
      <c r="A12" s="741"/>
      <c r="B12" s="274"/>
      <c r="C12" s="37"/>
      <c r="D12" s="37" t="s">
        <v>1184</v>
      </c>
      <c r="E12" s="37"/>
      <c r="F12" s="37"/>
      <c r="G12" s="258">
        <v>-34280.8</v>
      </c>
      <c r="H12" s="258">
        <v>-51607.2</v>
      </c>
      <c r="I12" s="258">
        <v>-52353.8</v>
      </c>
      <c r="J12" s="258">
        <v>-75076.2</v>
      </c>
      <c r="K12" s="258">
        <v>-67384.9</v>
      </c>
      <c r="L12" s="100">
        <v>52.720473267835054</v>
      </c>
      <c r="M12" s="636">
        <v>28.71061890445391</v>
      </c>
    </row>
    <row r="13" spans="1:13" ht="12.75">
      <c r="A13" s="741"/>
      <c r="B13" s="274"/>
      <c r="C13" s="37"/>
      <c r="D13" s="37" t="s">
        <v>1185</v>
      </c>
      <c r="E13" s="37"/>
      <c r="F13" s="37"/>
      <c r="G13" s="258">
        <v>-239878.7</v>
      </c>
      <c r="H13" s="258">
        <v>-315085.3</v>
      </c>
      <c r="I13" s="258">
        <v>-230302.6</v>
      </c>
      <c r="J13" s="258">
        <v>-313295.2</v>
      </c>
      <c r="K13" s="258">
        <v>-267262.9</v>
      </c>
      <c r="L13" s="100">
        <v>-3.9920593199813093</v>
      </c>
      <c r="M13" s="636">
        <v>16.04858130129665</v>
      </c>
    </row>
    <row r="14" spans="1:13" ht="12.75">
      <c r="A14" s="741"/>
      <c r="B14" s="274"/>
      <c r="C14" s="37" t="s">
        <v>1187</v>
      </c>
      <c r="D14" s="37"/>
      <c r="E14" s="37"/>
      <c r="F14" s="37"/>
      <c r="G14" s="258">
        <v>-227057.4</v>
      </c>
      <c r="H14" s="258">
        <v>-303515</v>
      </c>
      <c r="I14" s="258">
        <v>-232037.7</v>
      </c>
      <c r="J14" s="258">
        <v>-319669.9</v>
      </c>
      <c r="K14" s="258">
        <v>-274049.6</v>
      </c>
      <c r="L14" s="100">
        <v>2.193410124488353</v>
      </c>
      <c r="M14" s="636">
        <v>18.10563542045106</v>
      </c>
    </row>
    <row r="15" spans="1:13" ht="12.75">
      <c r="A15" s="741"/>
      <c r="B15" s="274"/>
      <c r="C15" s="37" t="s">
        <v>1188</v>
      </c>
      <c r="D15" s="37"/>
      <c r="E15" s="37"/>
      <c r="F15" s="37"/>
      <c r="G15" s="258">
        <v>-12297</v>
      </c>
      <c r="H15" s="258">
        <v>-16385.3</v>
      </c>
      <c r="I15" s="258">
        <v>-8247.2</v>
      </c>
      <c r="J15" s="258">
        <v>-8674.599999999991</v>
      </c>
      <c r="K15" s="258">
        <v>12487.5</v>
      </c>
      <c r="L15" s="100">
        <v>-32.933235748556555</v>
      </c>
      <c r="M15" s="636">
        <v>-251.41502570569406</v>
      </c>
    </row>
    <row r="16" spans="1:13" ht="12.75">
      <c r="A16" s="741"/>
      <c r="B16" s="274"/>
      <c r="C16" s="37"/>
      <c r="D16" s="37" t="s">
        <v>1137</v>
      </c>
      <c r="E16" s="37"/>
      <c r="F16" s="37"/>
      <c r="G16" s="258">
        <v>39227</v>
      </c>
      <c r="H16" s="258">
        <v>51120.5</v>
      </c>
      <c r="I16" s="258">
        <v>38752.8</v>
      </c>
      <c r="J16" s="258">
        <v>53012.5</v>
      </c>
      <c r="K16" s="258">
        <v>52370.5</v>
      </c>
      <c r="L16" s="100">
        <v>-1.2088612435312338</v>
      </c>
      <c r="M16" s="636">
        <v>35.139912470840805</v>
      </c>
    </row>
    <row r="17" spans="1:13" ht="12.75">
      <c r="A17" s="741"/>
      <c r="B17" s="274"/>
      <c r="C17" s="37"/>
      <c r="D17" s="37"/>
      <c r="E17" s="37" t="s">
        <v>1189</v>
      </c>
      <c r="F17" s="37"/>
      <c r="G17" s="258">
        <v>22623.2</v>
      </c>
      <c r="H17" s="258">
        <v>28138.6</v>
      </c>
      <c r="I17" s="258">
        <v>18628.8</v>
      </c>
      <c r="J17" s="258">
        <v>24610.7</v>
      </c>
      <c r="K17" s="258">
        <v>24003.7</v>
      </c>
      <c r="L17" s="100">
        <v>-17.656211322889785</v>
      </c>
      <c r="M17" s="636">
        <v>28.852636777462866</v>
      </c>
    </row>
    <row r="18" spans="1:13" ht="12.75">
      <c r="A18" s="741"/>
      <c r="B18" s="274"/>
      <c r="C18" s="37"/>
      <c r="D18" s="37"/>
      <c r="E18" s="37" t="s">
        <v>1190</v>
      </c>
      <c r="F18" s="37"/>
      <c r="G18" s="258">
        <v>4759.4</v>
      </c>
      <c r="H18" s="258">
        <v>6635.6</v>
      </c>
      <c r="I18" s="258">
        <v>4602.7</v>
      </c>
      <c r="J18" s="258">
        <v>5534.6</v>
      </c>
      <c r="K18" s="258">
        <v>6594.3</v>
      </c>
      <c r="L18" s="100">
        <v>-3.2924318191368624</v>
      </c>
      <c r="M18" s="636">
        <v>43.27025441588634</v>
      </c>
    </row>
    <row r="19" spans="1:13" ht="12.75">
      <c r="A19" s="741"/>
      <c r="B19" s="274"/>
      <c r="C19" s="37"/>
      <c r="D19" s="37"/>
      <c r="E19" s="37" t="s">
        <v>1185</v>
      </c>
      <c r="F19" s="37"/>
      <c r="G19" s="258">
        <v>11844.4</v>
      </c>
      <c r="H19" s="258">
        <v>16346.3</v>
      </c>
      <c r="I19" s="258">
        <v>15521.3</v>
      </c>
      <c r="J19" s="258">
        <v>22867.2</v>
      </c>
      <c r="K19" s="258">
        <v>21772.5</v>
      </c>
      <c r="L19" s="100">
        <v>31.043362264023504</v>
      </c>
      <c r="M19" s="636">
        <v>40.27497696713549</v>
      </c>
    </row>
    <row r="20" spans="1:13" ht="12.75">
      <c r="A20" s="741"/>
      <c r="B20" s="274"/>
      <c r="C20" s="37"/>
      <c r="D20" s="37" t="s">
        <v>1138</v>
      </c>
      <c r="E20" s="37"/>
      <c r="F20" s="37"/>
      <c r="G20" s="258">
        <v>-51524</v>
      </c>
      <c r="H20" s="258">
        <v>-67505.8</v>
      </c>
      <c r="I20" s="258">
        <v>-47000</v>
      </c>
      <c r="J20" s="258">
        <v>-61687.1</v>
      </c>
      <c r="K20" s="258">
        <v>-39883</v>
      </c>
      <c r="L20" s="100">
        <v>-8.780374194550113</v>
      </c>
      <c r="M20" s="636">
        <v>-15.14255319148936</v>
      </c>
    </row>
    <row r="21" spans="1:13" ht="12.75">
      <c r="A21" s="741"/>
      <c r="B21" s="274"/>
      <c r="C21" s="37"/>
      <c r="D21" s="37"/>
      <c r="E21" s="37" t="s">
        <v>1217</v>
      </c>
      <c r="F21" s="37"/>
      <c r="G21" s="258">
        <v>-17493.8</v>
      </c>
      <c r="H21" s="258">
        <v>-22964.6</v>
      </c>
      <c r="I21" s="258">
        <v>-13285.6</v>
      </c>
      <c r="J21" s="258">
        <v>-18604.7</v>
      </c>
      <c r="K21" s="258">
        <v>-15567.2</v>
      </c>
      <c r="L21" s="100">
        <v>-24.0553796202083</v>
      </c>
      <c r="M21" s="636">
        <v>17.17348106220269</v>
      </c>
    </row>
    <row r="22" spans="1:13" ht="12.75">
      <c r="A22" s="741"/>
      <c r="B22" s="274"/>
      <c r="C22" s="37"/>
      <c r="D22" s="37"/>
      <c r="E22" s="37" t="s">
        <v>1189</v>
      </c>
      <c r="F22" s="37"/>
      <c r="G22" s="258">
        <v>-25227</v>
      </c>
      <c r="H22" s="258">
        <v>-32288.2</v>
      </c>
      <c r="I22" s="258">
        <v>-22164.9</v>
      </c>
      <c r="J22" s="258">
        <v>-27642.9</v>
      </c>
      <c r="K22" s="258">
        <v>-16921</v>
      </c>
      <c r="L22" s="100">
        <v>-12.138185277678671</v>
      </c>
      <c r="M22" s="636">
        <v>-23.65857730014573</v>
      </c>
    </row>
    <row r="23" spans="1:13" ht="12.75">
      <c r="A23" s="741"/>
      <c r="B23" s="274"/>
      <c r="C23" s="37"/>
      <c r="D23" s="37"/>
      <c r="E23" s="37"/>
      <c r="F23" s="102" t="s">
        <v>1139</v>
      </c>
      <c r="G23" s="258">
        <v>-10288.4</v>
      </c>
      <c r="H23" s="258">
        <v>-12342.6</v>
      </c>
      <c r="I23" s="258">
        <v>-5737.8</v>
      </c>
      <c r="J23" s="258">
        <v>-7166.7</v>
      </c>
      <c r="K23" s="258">
        <v>-4370.5</v>
      </c>
      <c r="L23" s="100">
        <v>-44.23039539675751</v>
      </c>
      <c r="M23" s="636">
        <v>-23.829690822266375</v>
      </c>
    </row>
    <row r="24" spans="1:13" ht="12.75">
      <c r="A24" s="741"/>
      <c r="B24" s="274"/>
      <c r="C24" s="37"/>
      <c r="D24" s="37"/>
      <c r="E24" s="37" t="s">
        <v>1140</v>
      </c>
      <c r="F24" s="37"/>
      <c r="G24" s="258">
        <v>-1217.6</v>
      </c>
      <c r="H24" s="258">
        <v>-1874.5</v>
      </c>
      <c r="I24" s="258">
        <v>-919.2</v>
      </c>
      <c r="J24" s="258">
        <v>-1154.6</v>
      </c>
      <c r="K24" s="258">
        <v>-1203.8</v>
      </c>
      <c r="L24" s="100">
        <v>-24.507227332457283</v>
      </c>
      <c r="M24" s="636">
        <v>30.961705831157516</v>
      </c>
    </row>
    <row r="25" spans="1:13" ht="12.75">
      <c r="A25" s="741"/>
      <c r="B25" s="274"/>
      <c r="C25" s="37"/>
      <c r="D25" s="37"/>
      <c r="E25" s="37" t="s">
        <v>1185</v>
      </c>
      <c r="F25" s="37"/>
      <c r="G25" s="258">
        <v>-8803.2</v>
      </c>
      <c r="H25" s="258">
        <v>-10378.5</v>
      </c>
      <c r="I25" s="258">
        <v>-10630.3</v>
      </c>
      <c r="J25" s="258">
        <v>-14284.9</v>
      </c>
      <c r="K25" s="258">
        <v>-6191</v>
      </c>
      <c r="L25" s="100">
        <v>20.754952744456542</v>
      </c>
      <c r="M25" s="636">
        <v>-41.76081578130438</v>
      </c>
    </row>
    <row r="26" spans="1:13" ht="12.75">
      <c r="A26" s="1193"/>
      <c r="B26" s="274"/>
      <c r="C26" s="37" t="s">
        <v>1218</v>
      </c>
      <c r="D26" s="37"/>
      <c r="E26" s="37"/>
      <c r="F26" s="37"/>
      <c r="G26" s="258">
        <v>-239354.4</v>
      </c>
      <c r="H26" s="258">
        <v>-319900.3</v>
      </c>
      <c r="I26" s="258">
        <v>-240284.9</v>
      </c>
      <c r="J26" s="258">
        <v>-328344.5</v>
      </c>
      <c r="K26" s="258">
        <v>-261562.1</v>
      </c>
      <c r="L26" s="100">
        <v>0.3887540818134114</v>
      </c>
      <c r="M26" s="636">
        <v>8.854988390864351</v>
      </c>
    </row>
    <row r="27" spans="1:13" ht="12.75">
      <c r="A27" s="741"/>
      <c r="B27" s="274"/>
      <c r="C27" s="37" t="s">
        <v>1230</v>
      </c>
      <c r="D27" s="37"/>
      <c r="E27" s="37"/>
      <c r="F27" s="37"/>
      <c r="G27" s="258">
        <v>6710.3</v>
      </c>
      <c r="H27" s="258">
        <v>9117.4</v>
      </c>
      <c r="I27" s="258">
        <v>3874.9</v>
      </c>
      <c r="J27" s="258">
        <v>7549.4</v>
      </c>
      <c r="K27" s="258">
        <v>9012.5</v>
      </c>
      <c r="L27" s="100">
        <v>-42.25444465970225</v>
      </c>
      <c r="M27" s="636">
        <v>132.5866473973522</v>
      </c>
    </row>
    <row r="28" spans="1:13" ht="12.75">
      <c r="A28" s="741"/>
      <c r="B28" s="274"/>
      <c r="C28" s="37"/>
      <c r="D28" s="37" t="s">
        <v>1141</v>
      </c>
      <c r="E28" s="37"/>
      <c r="F28" s="37"/>
      <c r="G28" s="258">
        <v>10821.5</v>
      </c>
      <c r="H28" s="258">
        <v>14917.9</v>
      </c>
      <c r="I28" s="258">
        <v>10669.7</v>
      </c>
      <c r="J28" s="258">
        <v>17504</v>
      </c>
      <c r="K28" s="258">
        <v>16683.9</v>
      </c>
      <c r="L28" s="100">
        <v>-1.4027630180658806</v>
      </c>
      <c r="M28" s="636">
        <v>56.36709560718671</v>
      </c>
    </row>
    <row r="29" spans="1:13" ht="12.75">
      <c r="A29" s="741"/>
      <c r="B29" s="274"/>
      <c r="C29" s="37"/>
      <c r="D29" s="37" t="s">
        <v>1142</v>
      </c>
      <c r="E29" s="37"/>
      <c r="F29" s="37"/>
      <c r="G29" s="258">
        <v>-4111.2</v>
      </c>
      <c r="H29" s="258">
        <v>-5800.5</v>
      </c>
      <c r="I29" s="258">
        <v>-6794.8</v>
      </c>
      <c r="J29" s="258">
        <v>-9954.6</v>
      </c>
      <c r="K29" s="258">
        <v>-7671.4</v>
      </c>
      <c r="L29" s="100">
        <v>65.27534539793736</v>
      </c>
      <c r="M29" s="636">
        <v>12.901041973273673</v>
      </c>
    </row>
    <row r="30" spans="1:13" ht="12.75">
      <c r="A30" s="741"/>
      <c r="B30" s="274"/>
      <c r="C30" s="37" t="s">
        <v>1143</v>
      </c>
      <c r="D30" s="37"/>
      <c r="E30" s="37"/>
      <c r="F30" s="37"/>
      <c r="G30" s="258">
        <v>-232644.1</v>
      </c>
      <c r="H30" s="258">
        <v>-310782.9</v>
      </c>
      <c r="I30" s="258">
        <v>-236410</v>
      </c>
      <c r="J30" s="258">
        <v>-320795.1</v>
      </c>
      <c r="K30" s="258">
        <v>-252549.6</v>
      </c>
      <c r="L30" s="100">
        <v>1.6187386656270217</v>
      </c>
      <c r="M30" s="636">
        <v>6.8269531745696055</v>
      </c>
    </row>
    <row r="31" spans="1:13" ht="12.75">
      <c r="A31" s="741"/>
      <c r="B31" s="274"/>
      <c r="C31" s="37" t="s">
        <v>1231</v>
      </c>
      <c r="D31" s="37"/>
      <c r="E31" s="37"/>
      <c r="F31" s="37"/>
      <c r="G31" s="258">
        <v>204089</v>
      </c>
      <c r="H31" s="258">
        <v>282647.7</v>
      </c>
      <c r="I31" s="258">
        <v>221205.9</v>
      </c>
      <c r="J31" s="258">
        <v>307858.7</v>
      </c>
      <c r="K31" s="258">
        <v>294497.6</v>
      </c>
      <c r="L31" s="100">
        <v>8.38697823008589</v>
      </c>
      <c r="M31" s="636">
        <v>33.13279618672015</v>
      </c>
    </row>
    <row r="32" spans="1:13" ht="12.75">
      <c r="A32" s="741"/>
      <c r="B32" s="274"/>
      <c r="C32" s="37"/>
      <c r="D32" s="37" t="s">
        <v>1144</v>
      </c>
      <c r="E32" s="37"/>
      <c r="F32" s="37"/>
      <c r="G32" s="258">
        <v>208315.1</v>
      </c>
      <c r="H32" s="258">
        <v>287770.6</v>
      </c>
      <c r="I32" s="258">
        <v>223535.1</v>
      </c>
      <c r="J32" s="258">
        <v>311156.7</v>
      </c>
      <c r="K32" s="258">
        <v>298177.9</v>
      </c>
      <c r="L32" s="100">
        <v>7.306239442075971</v>
      </c>
      <c r="M32" s="636">
        <v>33.39198184088316</v>
      </c>
    </row>
    <row r="33" spans="1:13" ht="12.75">
      <c r="A33" s="741"/>
      <c r="B33" s="274"/>
      <c r="C33" s="37"/>
      <c r="D33" s="37"/>
      <c r="E33" s="37" t="s">
        <v>1232</v>
      </c>
      <c r="F33" s="37"/>
      <c r="G33" s="258">
        <v>20730.9</v>
      </c>
      <c r="H33" s="258">
        <v>26673.6</v>
      </c>
      <c r="I33" s="258">
        <v>17947.7</v>
      </c>
      <c r="J33" s="258">
        <v>25780</v>
      </c>
      <c r="K33" s="258">
        <v>26360.4</v>
      </c>
      <c r="L33" s="100">
        <v>-13.425369858520375</v>
      </c>
      <c r="M33" s="636">
        <v>46.87341553513821</v>
      </c>
    </row>
    <row r="34" spans="1:13" ht="12.75">
      <c r="A34" s="741"/>
      <c r="B34" s="274"/>
      <c r="C34" s="37"/>
      <c r="D34" s="37"/>
      <c r="E34" s="37" t="s">
        <v>1145</v>
      </c>
      <c r="F34" s="37"/>
      <c r="G34" s="258">
        <v>164929</v>
      </c>
      <c r="H34" s="258">
        <v>231725.3</v>
      </c>
      <c r="I34" s="258">
        <v>181838.2</v>
      </c>
      <c r="J34" s="258">
        <v>253551.6</v>
      </c>
      <c r="K34" s="258">
        <v>248183.1</v>
      </c>
      <c r="L34" s="100">
        <v>10.252411643798247</v>
      </c>
      <c r="M34" s="636">
        <v>36.48567792686025</v>
      </c>
    </row>
    <row r="35" spans="1:13" ht="12.75">
      <c r="A35" s="741"/>
      <c r="B35" s="274"/>
      <c r="C35" s="37"/>
      <c r="D35" s="37"/>
      <c r="E35" s="37" t="s">
        <v>1233</v>
      </c>
      <c r="F35" s="37"/>
      <c r="G35" s="258">
        <v>20263.3</v>
      </c>
      <c r="H35" s="258">
        <v>25850.7</v>
      </c>
      <c r="I35" s="258">
        <v>21627.9</v>
      </c>
      <c r="J35" s="258">
        <v>28993.4</v>
      </c>
      <c r="K35" s="258">
        <v>21112.1</v>
      </c>
      <c r="L35" s="100">
        <v>6.734342382533952</v>
      </c>
      <c r="M35" s="636">
        <v>-2.384882489747053</v>
      </c>
    </row>
    <row r="36" spans="1:13" ht="12.75">
      <c r="A36" s="741"/>
      <c r="B36" s="274"/>
      <c r="C36" s="37"/>
      <c r="D36" s="37"/>
      <c r="E36" s="37" t="s">
        <v>1234</v>
      </c>
      <c r="F36" s="37"/>
      <c r="G36" s="258">
        <v>2391.9</v>
      </c>
      <c r="H36" s="258">
        <v>3521</v>
      </c>
      <c r="I36" s="258">
        <v>2121.3</v>
      </c>
      <c r="J36" s="258">
        <v>2831.7</v>
      </c>
      <c r="K36" s="258">
        <v>2522.3</v>
      </c>
      <c r="L36" s="100">
        <v>-11.313181989213591</v>
      </c>
      <c r="M36" s="636">
        <v>18.903502569179274</v>
      </c>
    </row>
    <row r="37" spans="1:13" ht="12.75">
      <c r="A37" s="741"/>
      <c r="B37" s="274"/>
      <c r="C37" s="37"/>
      <c r="D37" s="37" t="s">
        <v>1146</v>
      </c>
      <c r="E37" s="37"/>
      <c r="F37" s="37"/>
      <c r="G37" s="258">
        <v>-4226.1</v>
      </c>
      <c r="H37" s="258">
        <v>-5122.9</v>
      </c>
      <c r="I37" s="258">
        <v>-2329.2</v>
      </c>
      <c r="J37" s="258">
        <v>-3298</v>
      </c>
      <c r="K37" s="258">
        <v>-3680.3</v>
      </c>
      <c r="L37" s="100">
        <v>-44.8853552921133</v>
      </c>
      <c r="M37" s="636">
        <v>58.00704104413534</v>
      </c>
    </row>
    <row r="38" spans="1:13" ht="12.75">
      <c r="A38" s="741"/>
      <c r="B38" s="271" t="s">
        <v>1235</v>
      </c>
      <c r="C38" s="717" t="s">
        <v>1236</v>
      </c>
      <c r="D38" s="717"/>
      <c r="E38" s="717"/>
      <c r="F38" s="717"/>
      <c r="G38" s="254">
        <v>10502.7</v>
      </c>
      <c r="H38" s="254">
        <v>12578.3</v>
      </c>
      <c r="I38" s="254">
        <v>10549.7</v>
      </c>
      <c r="J38" s="254">
        <v>15906.1</v>
      </c>
      <c r="K38" s="254">
        <v>12467.6</v>
      </c>
      <c r="L38" s="99">
        <v>0.44750397516829</v>
      </c>
      <c r="M38" s="1188">
        <v>18.17966387669791</v>
      </c>
    </row>
    <row r="39" spans="1:13" ht="12.75">
      <c r="A39" s="741"/>
      <c r="B39" s="273" t="s">
        <v>1237</v>
      </c>
      <c r="C39" s="273"/>
      <c r="D39" s="104"/>
      <c r="E39" s="104"/>
      <c r="F39" s="104"/>
      <c r="G39" s="261">
        <v>-18052.4</v>
      </c>
      <c r="H39" s="261">
        <v>-15556.899999999907</v>
      </c>
      <c r="I39" s="261">
        <v>-4654.399999999965</v>
      </c>
      <c r="J39" s="261">
        <v>2969.7000000000407</v>
      </c>
      <c r="K39" s="261">
        <v>54415.6</v>
      </c>
      <c r="L39" s="1189">
        <v>-74.21727858899668</v>
      </c>
      <c r="M39" s="1190" t="s">
        <v>1066</v>
      </c>
    </row>
    <row r="40" spans="1:13" ht="12.75">
      <c r="A40" s="741"/>
      <c r="B40" s="274" t="s">
        <v>1238</v>
      </c>
      <c r="C40" s="37" t="s">
        <v>1239</v>
      </c>
      <c r="D40" s="37"/>
      <c r="E40" s="37"/>
      <c r="F40" s="37"/>
      <c r="G40" s="258">
        <v>-15283.1</v>
      </c>
      <c r="H40" s="258">
        <v>7846.6</v>
      </c>
      <c r="I40" s="258">
        <v>-750.7600000000009</v>
      </c>
      <c r="J40" s="258">
        <v>3212.54</v>
      </c>
      <c r="K40" s="258">
        <v>24233.1</v>
      </c>
      <c r="L40" s="100">
        <v>-95.08764583101595</v>
      </c>
      <c r="M40" s="636">
        <v>-3327.809153391226</v>
      </c>
    </row>
    <row r="41" spans="1:13" ht="12.75">
      <c r="A41" s="741"/>
      <c r="B41" s="274"/>
      <c r="C41" s="37" t="s">
        <v>1240</v>
      </c>
      <c r="D41" s="37"/>
      <c r="E41" s="37"/>
      <c r="F41" s="37"/>
      <c r="G41" s="258">
        <v>1705</v>
      </c>
      <c r="H41" s="258">
        <v>2852</v>
      </c>
      <c r="I41" s="258">
        <v>5601.4</v>
      </c>
      <c r="J41" s="258">
        <v>6437.1</v>
      </c>
      <c r="K41" s="258">
        <v>6837.9</v>
      </c>
      <c r="L41" s="100">
        <v>228.52785923753663</v>
      </c>
      <c r="M41" s="636">
        <v>22.074838433248832</v>
      </c>
    </row>
    <row r="42" spans="1:13" ht="12.75">
      <c r="A42" s="741"/>
      <c r="B42" s="274"/>
      <c r="C42" s="37" t="s">
        <v>1241</v>
      </c>
      <c r="D42" s="37"/>
      <c r="E42" s="37"/>
      <c r="F42" s="37"/>
      <c r="G42" s="258">
        <v>0</v>
      </c>
      <c r="H42" s="258">
        <v>0</v>
      </c>
      <c r="I42" s="258">
        <v>0</v>
      </c>
      <c r="J42" s="258">
        <v>0</v>
      </c>
      <c r="K42" s="258">
        <v>0</v>
      </c>
      <c r="L42" s="100" t="s">
        <v>1066</v>
      </c>
      <c r="M42" s="636" t="s">
        <v>1066</v>
      </c>
    </row>
    <row r="43" spans="1:13" ht="12.75">
      <c r="A43" s="741"/>
      <c r="B43" s="274"/>
      <c r="C43" s="37" t="s">
        <v>1147</v>
      </c>
      <c r="D43" s="37"/>
      <c r="E43" s="37"/>
      <c r="F43" s="37"/>
      <c r="G43" s="258">
        <v>-11084.7</v>
      </c>
      <c r="H43" s="258">
        <v>-18253.9</v>
      </c>
      <c r="I43" s="258">
        <v>-18889.66</v>
      </c>
      <c r="J43" s="258">
        <v>-25762.16</v>
      </c>
      <c r="K43" s="258">
        <v>-9876.5</v>
      </c>
      <c r="L43" s="100">
        <v>70.41200934621594</v>
      </c>
      <c r="M43" s="636">
        <v>-47.714781525977706</v>
      </c>
    </row>
    <row r="44" spans="1:13" ht="12.75">
      <c r="A44" s="741"/>
      <c r="B44" s="274"/>
      <c r="C44" s="37"/>
      <c r="D44" s="37" t="s">
        <v>1148</v>
      </c>
      <c r="E44" s="37"/>
      <c r="F44" s="37"/>
      <c r="G44" s="258">
        <v>-1695.5</v>
      </c>
      <c r="H44" s="258">
        <v>-1009</v>
      </c>
      <c r="I44" s="258">
        <v>-4782.8</v>
      </c>
      <c r="J44" s="258">
        <v>-6133.4</v>
      </c>
      <c r="K44" s="258">
        <v>-3404.4</v>
      </c>
      <c r="L44" s="100">
        <v>182.0878796815099</v>
      </c>
      <c r="M44" s="636">
        <v>-28.819938111566444</v>
      </c>
    </row>
    <row r="45" spans="1:13" ht="12.75">
      <c r="A45" s="741"/>
      <c r="B45" s="274"/>
      <c r="C45" s="37"/>
      <c r="D45" s="37" t="s">
        <v>1185</v>
      </c>
      <c r="E45" s="37"/>
      <c r="F45" s="37"/>
      <c r="G45" s="258">
        <v>-9389.2</v>
      </c>
      <c r="H45" s="258">
        <v>-17244.9</v>
      </c>
      <c r="I45" s="258">
        <v>-14106.86</v>
      </c>
      <c r="J45" s="258">
        <v>-19628.76</v>
      </c>
      <c r="K45" s="258">
        <v>-6472.1</v>
      </c>
      <c r="L45" s="100">
        <v>50.24560132918672</v>
      </c>
      <c r="M45" s="636">
        <v>-54.120902879875466</v>
      </c>
    </row>
    <row r="46" spans="1:13" ht="12.75">
      <c r="A46" s="741"/>
      <c r="B46" s="274"/>
      <c r="C46" s="37" t="s">
        <v>1149</v>
      </c>
      <c r="D46" s="37"/>
      <c r="E46" s="37"/>
      <c r="F46" s="37"/>
      <c r="G46" s="258">
        <v>-5903.4</v>
      </c>
      <c r="H46" s="258">
        <v>23248.5</v>
      </c>
      <c r="I46" s="258">
        <v>12537.5</v>
      </c>
      <c r="J46" s="258">
        <v>22537.6</v>
      </c>
      <c r="K46" s="258">
        <v>27271.7</v>
      </c>
      <c r="L46" s="100">
        <v>-312.37761290104015</v>
      </c>
      <c r="M46" s="636">
        <v>117.52103688933202</v>
      </c>
    </row>
    <row r="47" spans="1:13" ht="12.75">
      <c r="A47" s="741"/>
      <c r="B47" s="274"/>
      <c r="C47" s="37"/>
      <c r="D47" s="37" t="s">
        <v>1148</v>
      </c>
      <c r="E47" s="37"/>
      <c r="F47" s="37"/>
      <c r="G47" s="258">
        <v>-3462.2</v>
      </c>
      <c r="H47" s="258">
        <v>21968.9</v>
      </c>
      <c r="I47" s="258">
        <v>11333</v>
      </c>
      <c r="J47" s="258">
        <v>18292.5</v>
      </c>
      <c r="K47" s="258">
        <v>23574</v>
      </c>
      <c r="L47" s="100">
        <v>-427.33522038010517</v>
      </c>
      <c r="M47" s="636">
        <v>108.01200035295156</v>
      </c>
    </row>
    <row r="48" spans="1:13" ht="12.75">
      <c r="A48" s="741"/>
      <c r="B48" s="274"/>
      <c r="C48" s="37"/>
      <c r="D48" s="37" t="s">
        <v>1242</v>
      </c>
      <c r="E48" s="37"/>
      <c r="F48" s="37"/>
      <c r="G48" s="258">
        <v>-2387</v>
      </c>
      <c r="H48" s="258">
        <v>-3933.5</v>
      </c>
      <c r="I48" s="258">
        <v>178.5</v>
      </c>
      <c r="J48" s="258">
        <v>2612</v>
      </c>
      <c r="K48" s="258">
        <v>-319.4000000000007</v>
      </c>
      <c r="L48" s="100">
        <v>-107.47800586510263</v>
      </c>
      <c r="M48" s="636">
        <v>-278.93557422969224</v>
      </c>
    </row>
    <row r="49" spans="1:13" ht="12.75">
      <c r="A49" s="741"/>
      <c r="B49" s="274"/>
      <c r="C49" s="37"/>
      <c r="D49" s="37"/>
      <c r="E49" s="37" t="s">
        <v>1243</v>
      </c>
      <c r="F49" s="37"/>
      <c r="G49" s="258">
        <v>-2358.2</v>
      </c>
      <c r="H49" s="258">
        <v>-3901.5</v>
      </c>
      <c r="I49" s="258">
        <v>190</v>
      </c>
      <c r="J49" s="258">
        <v>2631.6</v>
      </c>
      <c r="K49" s="258">
        <v>-309.7000000000007</v>
      </c>
      <c r="L49" s="100">
        <v>-108.05699262149098</v>
      </c>
      <c r="M49" s="636">
        <v>-263</v>
      </c>
    </row>
    <row r="50" spans="1:13" ht="12.75">
      <c r="A50" s="741"/>
      <c r="B50" s="274"/>
      <c r="C50" s="37"/>
      <c r="D50" s="37"/>
      <c r="E50" s="37"/>
      <c r="F50" s="37" t="s">
        <v>1244</v>
      </c>
      <c r="G50" s="258">
        <v>4528.5</v>
      </c>
      <c r="H50" s="258">
        <v>6841.6</v>
      </c>
      <c r="I50" s="258">
        <v>7211.7</v>
      </c>
      <c r="J50" s="258">
        <v>13849.2</v>
      </c>
      <c r="K50" s="258">
        <v>8006.7</v>
      </c>
      <c r="L50" s="100">
        <v>59.251407750910886</v>
      </c>
      <c r="M50" s="636">
        <v>11.02375306793128</v>
      </c>
    </row>
    <row r="51" spans="1:13" ht="12.75">
      <c r="A51" s="741"/>
      <c r="B51" s="274"/>
      <c r="C51" s="37"/>
      <c r="D51" s="37"/>
      <c r="E51" s="37"/>
      <c r="F51" s="37" t="s">
        <v>1245</v>
      </c>
      <c r="G51" s="258">
        <v>-6886.7</v>
      </c>
      <c r="H51" s="258">
        <v>-10743.1</v>
      </c>
      <c r="I51" s="258">
        <v>-7021.7</v>
      </c>
      <c r="J51" s="258">
        <v>-11217.6</v>
      </c>
      <c r="K51" s="258">
        <v>-8316.4</v>
      </c>
      <c r="L51" s="100">
        <v>1.9603002889627834</v>
      </c>
      <c r="M51" s="636">
        <v>18.43855476593987</v>
      </c>
    </row>
    <row r="52" spans="1:13" ht="12.75">
      <c r="A52" s="741"/>
      <c r="B52" s="274"/>
      <c r="C52" s="37"/>
      <c r="D52" s="37"/>
      <c r="E52" s="37" t="s">
        <v>1150</v>
      </c>
      <c r="F52" s="37"/>
      <c r="G52" s="258">
        <v>-28.8</v>
      </c>
      <c r="H52" s="258">
        <v>-32</v>
      </c>
      <c r="I52" s="258">
        <v>-11.5</v>
      </c>
      <c r="J52" s="258">
        <v>-19.6</v>
      </c>
      <c r="K52" s="258">
        <v>-9.7</v>
      </c>
      <c r="L52" s="100">
        <v>-60.06944444444444</v>
      </c>
      <c r="M52" s="636">
        <v>-15.652173913043486</v>
      </c>
    </row>
    <row r="53" spans="1:13" ht="12.75">
      <c r="A53" s="741"/>
      <c r="B53" s="274"/>
      <c r="C53" s="37"/>
      <c r="D53" s="37" t="s">
        <v>1151</v>
      </c>
      <c r="E53" s="37"/>
      <c r="F53" s="37"/>
      <c r="G53" s="258">
        <v>-6386.5</v>
      </c>
      <c r="H53" s="258">
        <v>-1031.3</v>
      </c>
      <c r="I53" s="258">
        <v>462.2</v>
      </c>
      <c r="J53" s="258">
        <v>1231.7</v>
      </c>
      <c r="K53" s="258">
        <v>4181.4</v>
      </c>
      <c r="L53" s="100">
        <v>-107.23714084396774</v>
      </c>
      <c r="M53" s="636">
        <v>804.6733016010386</v>
      </c>
    </row>
    <row r="54" spans="1:13" ht="12.75">
      <c r="A54" s="741"/>
      <c r="B54" s="274"/>
      <c r="C54" s="37"/>
      <c r="D54" s="37"/>
      <c r="E54" s="37" t="s">
        <v>733</v>
      </c>
      <c r="F54" s="37"/>
      <c r="G54" s="258">
        <v>-0.1</v>
      </c>
      <c r="H54" s="258">
        <v>44.9</v>
      </c>
      <c r="I54" s="258">
        <v>-44.2</v>
      </c>
      <c r="J54" s="258">
        <v>-7.8</v>
      </c>
      <c r="K54" s="258">
        <v>-17.2</v>
      </c>
      <c r="L54" s="100" t="s">
        <v>1066</v>
      </c>
      <c r="M54" s="636">
        <v>-61.085972850678736</v>
      </c>
    </row>
    <row r="55" spans="1:13" ht="12.75">
      <c r="A55" s="741"/>
      <c r="B55" s="274"/>
      <c r="C55" s="37"/>
      <c r="D55" s="37"/>
      <c r="E55" s="37" t="s">
        <v>1152</v>
      </c>
      <c r="F55" s="37"/>
      <c r="G55" s="258">
        <v>-6386.4</v>
      </c>
      <c r="H55" s="258">
        <v>-1076.2</v>
      </c>
      <c r="I55" s="258">
        <v>506.4</v>
      </c>
      <c r="J55" s="258">
        <v>1239.5</v>
      </c>
      <c r="K55" s="258">
        <v>4198.6</v>
      </c>
      <c r="L55" s="100">
        <v>-107.9293498684705</v>
      </c>
      <c r="M55" s="636">
        <v>729.1074249605056</v>
      </c>
    </row>
    <row r="56" spans="1:13" ht="12.75">
      <c r="A56" s="741"/>
      <c r="B56" s="274"/>
      <c r="C56" s="37"/>
      <c r="D56" s="37" t="s">
        <v>1153</v>
      </c>
      <c r="E56" s="37"/>
      <c r="F56" s="37"/>
      <c r="G56" s="258">
        <v>6332.3</v>
      </c>
      <c r="H56" s="258">
        <v>6244.4</v>
      </c>
      <c r="I56" s="258">
        <v>563.8</v>
      </c>
      <c r="J56" s="258">
        <v>401.4</v>
      </c>
      <c r="K56" s="258">
        <v>-164.3</v>
      </c>
      <c r="L56" s="100">
        <v>-91.09644205107149</v>
      </c>
      <c r="M56" s="636">
        <v>-129.14153955303297</v>
      </c>
    </row>
    <row r="57" spans="1:13" ht="12.75">
      <c r="A57" s="741"/>
      <c r="B57" s="274" t="s">
        <v>1246</v>
      </c>
      <c r="C57" s="37"/>
      <c r="D57" s="37"/>
      <c r="E57" s="37"/>
      <c r="F57" s="37"/>
      <c r="G57" s="258">
        <v>-33335.5</v>
      </c>
      <c r="H57" s="258">
        <v>-7710.299999999901</v>
      </c>
      <c r="I57" s="258">
        <v>-5405.159999999974</v>
      </c>
      <c r="J57" s="258">
        <v>6182.24000000002</v>
      </c>
      <c r="K57" s="258">
        <v>78648.7</v>
      </c>
      <c r="L57" s="100">
        <v>-83.78557393769412</v>
      </c>
      <c r="M57" s="636">
        <v>-1555.0670100422626</v>
      </c>
    </row>
    <row r="58" spans="1:13" ht="12.75">
      <c r="A58" s="741"/>
      <c r="B58" s="271" t="s">
        <v>1247</v>
      </c>
      <c r="C58" s="717" t="s">
        <v>1249</v>
      </c>
      <c r="D58" s="717"/>
      <c r="E58" s="717"/>
      <c r="F58" s="717"/>
      <c r="G58" s="254">
        <v>8959.599999999977</v>
      </c>
      <c r="H58" s="254">
        <v>3353.299999999901</v>
      </c>
      <c r="I58" s="254">
        <v>-9072.140000000014</v>
      </c>
      <c r="J58" s="254">
        <v>-2767.8400000000256</v>
      </c>
      <c r="K58" s="254">
        <v>16902.8</v>
      </c>
      <c r="L58" s="99">
        <v>-201.2560828608424</v>
      </c>
      <c r="M58" s="1188">
        <v>-286.31546691298826</v>
      </c>
    </row>
    <row r="59" spans="1:13" ht="12.75">
      <c r="A59" s="741"/>
      <c r="B59" s="1500" t="s">
        <v>1250</v>
      </c>
      <c r="C59" s="1501"/>
      <c r="D59" s="1501"/>
      <c r="E59" s="1501"/>
      <c r="F59" s="1501"/>
      <c r="G59" s="1038">
        <v>-24375.9</v>
      </c>
      <c r="H59" s="1038">
        <v>-4357</v>
      </c>
      <c r="I59" s="1038">
        <v>-14477.3</v>
      </c>
      <c r="J59" s="1038">
        <v>3414.399999999994</v>
      </c>
      <c r="K59" s="1038">
        <v>95551.5</v>
      </c>
      <c r="L59" s="1502">
        <v>-40.608141648103256</v>
      </c>
      <c r="M59" s="1503">
        <v>-760.0091177222272</v>
      </c>
    </row>
    <row r="60" spans="1:13" ht="12.75">
      <c r="A60" s="741"/>
      <c r="B60" s="1102" t="s">
        <v>1251</v>
      </c>
      <c r="C60" s="723"/>
      <c r="D60" s="723"/>
      <c r="E60" s="723"/>
      <c r="F60" s="723"/>
      <c r="G60" s="1039">
        <v>24375.9</v>
      </c>
      <c r="H60" s="1039">
        <v>4357</v>
      </c>
      <c r="I60" s="1039">
        <v>14477.3</v>
      </c>
      <c r="J60" s="1039">
        <v>-3414.399999999994</v>
      </c>
      <c r="K60" s="1039">
        <v>-95551.5</v>
      </c>
      <c r="L60" s="1504">
        <v>-40.608141648103256</v>
      </c>
      <c r="M60" s="1505">
        <v>-760.0091177222272</v>
      </c>
    </row>
    <row r="61" spans="1:13" ht="12.75">
      <c r="A61" s="741"/>
      <c r="B61" s="274"/>
      <c r="C61" s="37" t="s">
        <v>1154</v>
      </c>
      <c r="D61" s="37"/>
      <c r="E61" s="37"/>
      <c r="F61" s="37"/>
      <c r="G61" s="258">
        <v>24462.7</v>
      </c>
      <c r="H61" s="258">
        <v>1058.2</v>
      </c>
      <c r="I61" s="258">
        <v>14719.2</v>
      </c>
      <c r="J61" s="258">
        <v>-3011.7</v>
      </c>
      <c r="K61" s="258">
        <v>-95389.5</v>
      </c>
      <c r="L61" s="100">
        <v>-39.830026938972395</v>
      </c>
      <c r="M61" s="636">
        <v>-748.0617153106147</v>
      </c>
    </row>
    <row r="62" spans="1:13" ht="12.75">
      <c r="A62" s="741"/>
      <c r="B62" s="274"/>
      <c r="C62" s="37"/>
      <c r="D62" s="37" t="s">
        <v>733</v>
      </c>
      <c r="E62" s="37"/>
      <c r="F62" s="37"/>
      <c r="G62" s="258">
        <v>22190.4</v>
      </c>
      <c r="H62" s="258">
        <v>4398.2</v>
      </c>
      <c r="I62" s="258">
        <v>10327.1</v>
      </c>
      <c r="J62" s="258">
        <v>-7531.4</v>
      </c>
      <c r="K62" s="258">
        <v>-89029.3</v>
      </c>
      <c r="L62" s="100">
        <v>-53.46140673444373</v>
      </c>
      <c r="M62" s="636">
        <v>-962.0939082607896</v>
      </c>
    </row>
    <row r="63" spans="1:13" ht="12.75">
      <c r="A63" s="741"/>
      <c r="B63" s="274"/>
      <c r="C63" s="37"/>
      <c r="D63" s="37" t="s">
        <v>1152</v>
      </c>
      <c r="E63" s="37"/>
      <c r="F63" s="37"/>
      <c r="G63" s="258">
        <v>2272.3</v>
      </c>
      <c r="H63" s="258">
        <v>-3340</v>
      </c>
      <c r="I63" s="258">
        <v>4392.100000000006</v>
      </c>
      <c r="J63" s="258">
        <v>4519.7</v>
      </c>
      <c r="K63" s="258">
        <v>-6360.2</v>
      </c>
      <c r="L63" s="100">
        <v>93.28873828279741</v>
      </c>
      <c r="M63" s="636">
        <v>-244.80999977231832</v>
      </c>
    </row>
    <row r="64" spans="1:13" ht="12.75">
      <c r="A64" s="741"/>
      <c r="B64" s="274"/>
      <c r="C64" s="37" t="s">
        <v>1252</v>
      </c>
      <c r="D64" s="37"/>
      <c r="E64" s="37"/>
      <c r="F64" s="37"/>
      <c r="G64" s="258">
        <v>-86.8</v>
      </c>
      <c r="H64" s="258">
        <v>3298.8</v>
      </c>
      <c r="I64" s="258">
        <v>-241.9</v>
      </c>
      <c r="J64" s="258">
        <v>-402.7</v>
      </c>
      <c r="K64" s="258">
        <v>-162</v>
      </c>
      <c r="L64" s="100" t="s">
        <v>1066</v>
      </c>
      <c r="M64" s="636">
        <v>-33.030177759404715</v>
      </c>
    </row>
    <row r="65" spans="1:13" ht="13.5" thickBot="1">
      <c r="A65" s="741"/>
      <c r="B65" s="742" t="s">
        <v>338</v>
      </c>
      <c r="C65" s="743"/>
      <c r="D65" s="743"/>
      <c r="E65" s="743"/>
      <c r="F65" s="743"/>
      <c r="G65" s="464">
        <v>17989.4</v>
      </c>
      <c r="H65" s="464">
        <v>3325.7</v>
      </c>
      <c r="I65" s="464">
        <v>14939.5</v>
      </c>
      <c r="J65" s="464">
        <v>-2182.7</v>
      </c>
      <c r="K65" s="464">
        <v>-91370.1</v>
      </c>
      <c r="L65" s="1191">
        <v>-16.953872836225784</v>
      </c>
      <c r="M65" s="1192">
        <v>-711.6007898524048</v>
      </c>
    </row>
    <row r="66" ht="13.5" thickTop="1">
      <c r="B66" s="1509" t="s">
        <v>310</v>
      </c>
    </row>
    <row r="67" ht="12.75">
      <c r="B67" s="41" t="s">
        <v>434</v>
      </c>
    </row>
    <row r="68" ht="12.75">
      <c r="K68" s="66"/>
    </row>
    <row r="69" ht="12.75">
      <c r="K69" s="66"/>
    </row>
    <row r="70" ht="12.75">
      <c r="K70" s="66"/>
    </row>
  </sheetData>
  <mergeCells count="9">
    <mergeCell ref="A1:M1"/>
    <mergeCell ref="A2:M2"/>
    <mergeCell ref="L3:M3"/>
    <mergeCell ref="B4:F6"/>
    <mergeCell ref="G4:H5"/>
    <mergeCell ref="I4:J5"/>
    <mergeCell ref="K4:K5"/>
    <mergeCell ref="L4:M4"/>
    <mergeCell ref="L5:M5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H17" sqref="H17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0.28125" style="0" customWidth="1"/>
    <col min="4" max="6" width="10.140625" style="0" customWidth="1"/>
    <col min="7" max="7" width="9.8515625" style="0" customWidth="1"/>
  </cols>
  <sheetData>
    <row r="1" spans="1:8" ht="15" customHeight="1">
      <c r="A1" s="1752" t="s">
        <v>1272</v>
      </c>
      <c r="B1" s="1752"/>
      <c r="C1" s="1752"/>
      <c r="D1" s="1752"/>
      <c r="E1" s="1752"/>
      <c r="F1" s="1752"/>
      <c r="G1" s="1752"/>
      <c r="H1" s="1752"/>
    </row>
    <row r="2" spans="1:8" ht="15" customHeight="1">
      <c r="A2" s="1905" t="s">
        <v>100</v>
      </c>
      <c r="B2" s="1905"/>
      <c r="C2" s="1905"/>
      <c r="D2" s="1905"/>
      <c r="E2" s="1905"/>
      <c r="F2" s="1905"/>
      <c r="G2" s="1905"/>
      <c r="H2" s="1905"/>
    </row>
    <row r="3" spans="1:8" ht="15" customHeight="1" thickBot="1">
      <c r="A3" s="1751" t="s">
        <v>1724</v>
      </c>
      <c r="B3" s="1751"/>
      <c r="C3" s="1751"/>
      <c r="D3" s="1751"/>
      <c r="E3" s="1751"/>
      <c r="F3" s="1751"/>
      <c r="G3" s="1751"/>
      <c r="H3" s="1751"/>
    </row>
    <row r="4" spans="1:8" ht="15" customHeight="1" thickTop="1">
      <c r="A4" s="396" t="s">
        <v>957</v>
      </c>
      <c r="B4" s="397" t="s">
        <v>333</v>
      </c>
      <c r="C4" s="397" t="s">
        <v>334</v>
      </c>
      <c r="D4" s="397" t="s">
        <v>976</v>
      </c>
      <c r="E4" s="397" t="s">
        <v>42</v>
      </c>
      <c r="F4" s="397" t="s">
        <v>1132</v>
      </c>
      <c r="G4" s="1637" t="s">
        <v>1000</v>
      </c>
      <c r="H4" s="398" t="s">
        <v>426</v>
      </c>
    </row>
    <row r="5" spans="1:8" ht="15" customHeight="1">
      <c r="A5" s="213" t="s">
        <v>1257</v>
      </c>
      <c r="B5" s="167">
        <v>980.096</v>
      </c>
      <c r="C5" s="167">
        <v>957.5</v>
      </c>
      <c r="D5" s="167">
        <v>2133.8</v>
      </c>
      <c r="E5" s="167">
        <v>3417.43</v>
      </c>
      <c r="F5" s="167">
        <v>3939.5</v>
      </c>
      <c r="G5" s="1638">
        <v>2628.646</v>
      </c>
      <c r="H5" s="221">
        <v>3023.96</v>
      </c>
    </row>
    <row r="6" spans="1:8" ht="15" customHeight="1">
      <c r="A6" s="213" t="s">
        <v>1258</v>
      </c>
      <c r="B6" s="167">
        <v>977.561</v>
      </c>
      <c r="C6" s="167">
        <v>1207.954</v>
      </c>
      <c r="D6" s="167">
        <v>1655.209</v>
      </c>
      <c r="E6" s="167">
        <v>2820.1</v>
      </c>
      <c r="F6" s="167">
        <v>4235.2</v>
      </c>
      <c r="G6" s="1638">
        <v>4914.036</v>
      </c>
      <c r="H6" s="221">
        <v>5135.26</v>
      </c>
    </row>
    <row r="7" spans="1:8" ht="15" customHeight="1">
      <c r="A7" s="213" t="s">
        <v>1259</v>
      </c>
      <c r="B7" s="167">
        <v>907.879</v>
      </c>
      <c r="C7" s="167">
        <v>865.719</v>
      </c>
      <c r="D7" s="167">
        <v>2411.6</v>
      </c>
      <c r="E7" s="167">
        <v>1543.517</v>
      </c>
      <c r="F7" s="167">
        <v>4145.5</v>
      </c>
      <c r="G7" s="1638">
        <v>4589.347</v>
      </c>
      <c r="H7" s="221">
        <v>3823.28</v>
      </c>
    </row>
    <row r="8" spans="1:8" ht="15" customHeight="1">
      <c r="A8" s="213" t="s">
        <v>1260</v>
      </c>
      <c r="B8" s="167">
        <v>1103.189</v>
      </c>
      <c r="C8" s="167">
        <v>1188.259</v>
      </c>
      <c r="D8" s="167">
        <v>2065.7</v>
      </c>
      <c r="E8" s="167">
        <v>1571.367</v>
      </c>
      <c r="F8" s="167">
        <v>3894.8</v>
      </c>
      <c r="G8" s="1638">
        <v>2064.913</v>
      </c>
      <c r="H8" s="221">
        <v>3673.03</v>
      </c>
    </row>
    <row r="9" spans="1:8" ht="15" customHeight="1">
      <c r="A9" s="213" t="s">
        <v>1261</v>
      </c>
      <c r="B9" s="167">
        <v>1583.675</v>
      </c>
      <c r="C9" s="167">
        <v>1661.361</v>
      </c>
      <c r="D9" s="167">
        <v>2859.9</v>
      </c>
      <c r="E9" s="167">
        <v>2301.56</v>
      </c>
      <c r="F9" s="167">
        <v>4767.4</v>
      </c>
      <c r="G9" s="1638">
        <v>3784.984</v>
      </c>
      <c r="H9" s="221">
        <v>5468.766</v>
      </c>
    </row>
    <row r="10" spans="1:8" ht="15" customHeight="1">
      <c r="A10" s="213" t="s">
        <v>1262</v>
      </c>
      <c r="B10" s="167">
        <v>1156.237</v>
      </c>
      <c r="C10" s="167">
        <v>1643.985</v>
      </c>
      <c r="D10" s="167">
        <v>3805.5</v>
      </c>
      <c r="E10" s="167">
        <v>2016.824</v>
      </c>
      <c r="F10" s="167">
        <v>4917.8</v>
      </c>
      <c r="G10" s="1638">
        <v>4026.84</v>
      </c>
      <c r="H10" s="221">
        <v>5113.109</v>
      </c>
    </row>
    <row r="11" spans="1:8" ht="15" customHeight="1">
      <c r="A11" s="213" t="s">
        <v>1263</v>
      </c>
      <c r="B11" s="167">
        <v>603.806</v>
      </c>
      <c r="C11" s="167">
        <v>716.981</v>
      </c>
      <c r="D11" s="167">
        <v>2962.1</v>
      </c>
      <c r="E11" s="167">
        <v>2007.5</v>
      </c>
      <c r="F11" s="167">
        <v>5107.5</v>
      </c>
      <c r="G11" s="1638">
        <v>5404.078</v>
      </c>
      <c r="H11" s="221">
        <v>5923.4</v>
      </c>
    </row>
    <row r="12" spans="1:8" ht="15" customHeight="1">
      <c r="A12" s="213" t="s">
        <v>1264</v>
      </c>
      <c r="B12" s="167">
        <v>603.011</v>
      </c>
      <c r="C12" s="167">
        <v>1428.479</v>
      </c>
      <c r="D12" s="167">
        <v>1963.1</v>
      </c>
      <c r="E12" s="167">
        <v>2480.095</v>
      </c>
      <c r="F12" s="167">
        <v>3755.8</v>
      </c>
      <c r="G12" s="1638">
        <v>4548.177</v>
      </c>
      <c r="H12" s="221">
        <v>5524.6</v>
      </c>
    </row>
    <row r="13" spans="1:8" ht="15" customHeight="1">
      <c r="A13" s="213" t="s">
        <v>1265</v>
      </c>
      <c r="B13" s="167">
        <v>1398.554</v>
      </c>
      <c r="C13" s="167">
        <v>2052.853</v>
      </c>
      <c r="D13" s="167">
        <v>3442.1</v>
      </c>
      <c r="E13" s="167">
        <v>3768.18</v>
      </c>
      <c r="F13" s="167">
        <v>4382.1</v>
      </c>
      <c r="G13" s="1638">
        <v>4505.977</v>
      </c>
      <c r="H13" s="221">
        <v>4638.701</v>
      </c>
    </row>
    <row r="14" spans="1:8" ht="15" customHeight="1">
      <c r="A14" s="213" t="s">
        <v>821</v>
      </c>
      <c r="B14" s="167">
        <v>916.412</v>
      </c>
      <c r="C14" s="167">
        <v>2714.843</v>
      </c>
      <c r="D14" s="167">
        <v>3420.2</v>
      </c>
      <c r="E14" s="167">
        <v>3495.035</v>
      </c>
      <c r="F14" s="167">
        <v>3427.2</v>
      </c>
      <c r="G14" s="1638">
        <v>3263.921</v>
      </c>
      <c r="H14" s="221"/>
    </row>
    <row r="15" spans="1:8" ht="15" customHeight="1">
      <c r="A15" s="213" t="s">
        <v>822</v>
      </c>
      <c r="B15" s="167">
        <v>1181.457</v>
      </c>
      <c r="C15" s="167">
        <v>1711.2</v>
      </c>
      <c r="D15" s="167">
        <v>2205.73</v>
      </c>
      <c r="E15" s="40">
        <v>3452.1</v>
      </c>
      <c r="F15" s="40">
        <v>3016.2</v>
      </c>
      <c r="G15" s="1639">
        <v>4066.715</v>
      </c>
      <c r="H15" s="399"/>
    </row>
    <row r="16" spans="1:8" ht="15" customHeight="1">
      <c r="A16" s="213" t="s">
        <v>823</v>
      </c>
      <c r="B16" s="167">
        <v>1394</v>
      </c>
      <c r="C16" s="167">
        <v>1571.796</v>
      </c>
      <c r="D16" s="167">
        <v>3091.435</v>
      </c>
      <c r="E16" s="167">
        <v>4253.095</v>
      </c>
      <c r="F16" s="167">
        <v>2113.92</v>
      </c>
      <c r="G16" s="1638">
        <v>3970.419</v>
      </c>
      <c r="H16" s="221"/>
    </row>
    <row r="17" spans="1:8" ht="15" customHeight="1" thickBot="1">
      <c r="A17" s="216" t="s">
        <v>826</v>
      </c>
      <c r="B17" s="195">
        <v>12805.877000000002</v>
      </c>
      <c r="C17" s="195">
        <v>17720.93</v>
      </c>
      <c r="D17" s="195">
        <v>32016.374</v>
      </c>
      <c r="E17" s="195">
        <v>33126.803</v>
      </c>
      <c r="F17" s="195">
        <v>47702.92</v>
      </c>
      <c r="G17" s="1640">
        <v>47768.05300000001</v>
      </c>
      <c r="H17" s="228">
        <v>42324.106</v>
      </c>
    </row>
    <row r="18" spans="1:7" ht="15" customHeight="1" thickTop="1">
      <c r="A18" s="10" t="s">
        <v>427</v>
      </c>
      <c r="B18" s="10"/>
      <c r="C18" s="10"/>
      <c r="D18" s="1"/>
      <c r="E18" s="10"/>
      <c r="F18" s="1"/>
      <c r="G18" s="10"/>
    </row>
    <row r="19" spans="1:7" ht="15" customHeight="1">
      <c r="A19" s="10"/>
      <c r="B19" s="10"/>
      <c r="C19" s="10"/>
      <c r="D19" s="1"/>
      <c r="E19" s="10"/>
      <c r="F19" s="41"/>
      <c r="G19" s="10"/>
    </row>
  </sheetData>
  <mergeCells count="3">
    <mergeCell ref="A1:H1"/>
    <mergeCell ref="A2:H2"/>
    <mergeCell ref="A3:H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workbookViewId="0" topLeftCell="A1">
      <selection activeCell="D38" sqref="D38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714" t="s">
        <v>101</v>
      </c>
      <c r="C1" s="1714"/>
      <c r="D1" s="1714"/>
      <c r="E1" s="1714"/>
      <c r="F1" s="1714"/>
      <c r="G1" s="1714"/>
      <c r="H1" s="1714"/>
      <c r="I1" s="1714"/>
    </row>
    <row r="2" spans="2:9" ht="15" customHeight="1">
      <c r="B2" s="152" t="s">
        <v>330</v>
      </c>
      <c r="C2" s="87"/>
      <c r="D2" s="87"/>
      <c r="E2" s="87"/>
      <c r="F2" s="87"/>
      <c r="G2" s="87"/>
      <c r="H2" s="87"/>
      <c r="I2" s="153"/>
    </row>
    <row r="3" spans="2:9" ht="15" customHeight="1" thickBot="1">
      <c r="B3" s="1960" t="s">
        <v>1724</v>
      </c>
      <c r="C3" s="1960"/>
      <c r="D3" s="1960"/>
      <c r="E3" s="1960"/>
      <c r="F3" s="1960"/>
      <c r="G3" s="1960"/>
      <c r="H3" s="1960"/>
      <c r="I3" s="1960"/>
    </row>
    <row r="4" spans="2:9" ht="15" customHeight="1" thickTop="1">
      <c r="B4" s="615"/>
      <c r="C4" s="616"/>
      <c r="D4" s="617"/>
      <c r="E4" s="618"/>
      <c r="F4" s="617"/>
      <c r="G4" s="619"/>
      <c r="H4" s="620" t="s">
        <v>1136</v>
      </c>
      <c r="I4" s="621"/>
    </row>
    <row r="5" spans="2:9" ht="15" customHeight="1">
      <c r="B5" s="622"/>
      <c r="C5" s="587"/>
      <c r="D5" s="67" t="s">
        <v>765</v>
      </c>
      <c r="E5" s="115" t="s">
        <v>1254</v>
      </c>
      <c r="F5" s="67" t="s">
        <v>765</v>
      </c>
      <c r="G5" s="610" t="s">
        <v>1254</v>
      </c>
      <c r="H5" s="588" t="s">
        <v>476</v>
      </c>
      <c r="I5" s="623"/>
    </row>
    <row r="6" spans="2:9" ht="15" customHeight="1">
      <c r="B6" s="622"/>
      <c r="C6" s="587"/>
      <c r="D6" s="89">
        <v>2010</v>
      </c>
      <c r="E6" s="90">
        <v>2011</v>
      </c>
      <c r="F6" s="89">
        <v>2011</v>
      </c>
      <c r="G6" s="611">
        <v>2012</v>
      </c>
      <c r="H6" s="589" t="s">
        <v>1000</v>
      </c>
      <c r="I6" s="624" t="s">
        <v>413</v>
      </c>
    </row>
    <row r="7" spans="2:9" ht="15" customHeight="1">
      <c r="B7" s="625"/>
      <c r="C7" s="91"/>
      <c r="D7" s="590"/>
      <c r="E7" s="590"/>
      <c r="F7" s="91"/>
      <c r="G7" s="612"/>
      <c r="H7" s="136"/>
      <c r="I7" s="626"/>
    </row>
    <row r="8" spans="2:9" ht="15" customHeight="1">
      <c r="B8" s="627" t="s">
        <v>733</v>
      </c>
      <c r="C8" s="92"/>
      <c r="D8" s="222">
        <v>205371.33</v>
      </c>
      <c r="E8" s="93">
        <v>194223.3</v>
      </c>
      <c r="F8" s="591">
        <v>213095.1</v>
      </c>
      <c r="G8" s="95">
        <v>321470.9</v>
      </c>
      <c r="H8" s="592">
        <v>-5.428230902531524</v>
      </c>
      <c r="I8" s="628">
        <v>50.857950276660546</v>
      </c>
    </row>
    <row r="9" spans="2:9" ht="15" customHeight="1">
      <c r="B9" s="405"/>
      <c r="C9" s="42" t="s">
        <v>877</v>
      </c>
      <c r="D9" s="167">
        <v>165992.707627</v>
      </c>
      <c r="E9" s="83">
        <v>165050.77593722998</v>
      </c>
      <c r="F9" s="594">
        <v>165257.548915</v>
      </c>
      <c r="G9" s="97">
        <v>232665.865392</v>
      </c>
      <c r="H9" s="19">
        <v>-0.5674536569923418</v>
      </c>
      <c r="I9" s="629">
        <v>40.78985614852087</v>
      </c>
    </row>
    <row r="10" spans="2:9" ht="15" customHeight="1">
      <c r="B10" s="405"/>
      <c r="C10" s="98" t="s">
        <v>878</v>
      </c>
      <c r="D10" s="167">
        <v>39378.622373</v>
      </c>
      <c r="E10" s="83">
        <v>29172.52406277</v>
      </c>
      <c r="F10" s="594">
        <v>47837.551085</v>
      </c>
      <c r="G10" s="97">
        <v>88805.034608</v>
      </c>
      <c r="H10" s="19">
        <v>-25.917865316760853</v>
      </c>
      <c r="I10" s="629">
        <v>85.63875573439589</v>
      </c>
    </row>
    <row r="11" spans="2:9" ht="15" customHeight="1">
      <c r="B11" s="412"/>
      <c r="C11" s="43"/>
      <c r="D11" s="595"/>
      <c r="E11" s="596"/>
      <c r="F11" s="597"/>
      <c r="G11" s="613"/>
      <c r="H11" s="46"/>
      <c r="I11" s="630"/>
    </row>
    <row r="12" spans="2:9" ht="15" customHeight="1">
      <c r="B12" s="625"/>
      <c r="C12" s="91"/>
      <c r="D12" s="40"/>
      <c r="E12" s="598"/>
      <c r="F12" s="599"/>
      <c r="G12" s="614"/>
      <c r="H12" s="599"/>
      <c r="I12" s="631"/>
    </row>
    <row r="13" spans="2:9" ht="15" customHeight="1">
      <c r="B13" s="627" t="s">
        <v>879</v>
      </c>
      <c r="C13" s="42"/>
      <c r="D13" s="222">
        <v>63517.4</v>
      </c>
      <c r="E13" s="93">
        <v>59146.3</v>
      </c>
      <c r="F13" s="591">
        <v>59058</v>
      </c>
      <c r="G13" s="95">
        <v>65491.5</v>
      </c>
      <c r="H13" s="591">
        <v>-6.881736343112294</v>
      </c>
      <c r="I13" s="632">
        <v>10.893528395814272</v>
      </c>
    </row>
    <row r="14" spans="2:9" ht="15" customHeight="1">
      <c r="B14" s="405"/>
      <c r="C14" s="42" t="s">
        <v>877</v>
      </c>
      <c r="D14" s="167">
        <v>58203.8</v>
      </c>
      <c r="E14" s="83">
        <v>55418</v>
      </c>
      <c r="F14" s="594">
        <v>55503.3</v>
      </c>
      <c r="G14" s="97">
        <v>58013.6</v>
      </c>
      <c r="H14" s="594">
        <v>-4.786285431535418</v>
      </c>
      <c r="I14" s="633">
        <v>4.52279414016823</v>
      </c>
    </row>
    <row r="15" spans="2:9" ht="15" customHeight="1">
      <c r="B15" s="405"/>
      <c r="C15" s="98" t="s">
        <v>878</v>
      </c>
      <c r="D15" s="167">
        <v>5313.6</v>
      </c>
      <c r="E15" s="83">
        <v>3728.3</v>
      </c>
      <c r="F15" s="594">
        <v>3554.7</v>
      </c>
      <c r="G15" s="97">
        <v>7477.9</v>
      </c>
      <c r="H15" s="594">
        <v>-29.834763625414027</v>
      </c>
      <c r="I15" s="633">
        <v>110.36655695276676</v>
      </c>
    </row>
    <row r="16" spans="2:9" ht="15" customHeight="1">
      <c r="B16" s="412"/>
      <c r="C16" s="43"/>
      <c r="D16" s="595"/>
      <c r="E16" s="607"/>
      <c r="F16" s="103"/>
      <c r="G16" s="613"/>
      <c r="H16" s="103"/>
      <c r="I16" s="634"/>
    </row>
    <row r="17" spans="2:9" ht="15" customHeight="1">
      <c r="B17" s="405"/>
      <c r="C17" s="42"/>
      <c r="D17" s="40"/>
      <c r="E17" s="600"/>
      <c r="F17" s="601"/>
      <c r="G17" s="614"/>
      <c r="H17" s="601"/>
      <c r="I17" s="635"/>
    </row>
    <row r="18" spans="2:9" ht="15" customHeight="1">
      <c r="B18" s="627" t="s">
        <v>880</v>
      </c>
      <c r="C18" s="92"/>
      <c r="D18" s="222">
        <v>268888.73</v>
      </c>
      <c r="E18" s="93">
        <v>253369.6</v>
      </c>
      <c r="F18" s="591">
        <v>272153.1</v>
      </c>
      <c r="G18" s="95">
        <v>386962.4</v>
      </c>
      <c r="H18" s="591">
        <v>-5.771580683206764</v>
      </c>
      <c r="I18" s="632">
        <v>42.18555658561303</v>
      </c>
    </row>
    <row r="19" spans="2:9" ht="15" customHeight="1">
      <c r="B19" s="405"/>
      <c r="C19" s="42"/>
      <c r="D19" s="40"/>
      <c r="E19" s="100"/>
      <c r="F19" s="602"/>
      <c r="G19" s="614"/>
      <c r="H19" s="602"/>
      <c r="I19" s="636"/>
    </row>
    <row r="20" spans="2:9" ht="15" customHeight="1">
      <c r="B20" s="405"/>
      <c r="C20" s="42" t="s">
        <v>877</v>
      </c>
      <c r="D20" s="167">
        <v>224196.50762699998</v>
      </c>
      <c r="E20" s="83">
        <v>220468.77593722998</v>
      </c>
      <c r="F20" s="594">
        <v>220760.84891499998</v>
      </c>
      <c r="G20" s="97">
        <v>290679.465392</v>
      </c>
      <c r="H20" s="594">
        <v>-1.6627072960350944</v>
      </c>
      <c r="I20" s="633">
        <v>31.671655921164245</v>
      </c>
    </row>
    <row r="21" spans="2:9" ht="15" customHeight="1">
      <c r="B21" s="405"/>
      <c r="C21" s="102" t="s">
        <v>881</v>
      </c>
      <c r="D21" s="167">
        <v>83.37891574221055</v>
      </c>
      <c r="E21" s="83">
        <v>87.01469155622064</v>
      </c>
      <c r="F21" s="594">
        <v>81.11641899908544</v>
      </c>
      <c r="G21" s="97">
        <v>75.11827128217108</v>
      </c>
      <c r="H21" s="594" t="s">
        <v>1066</v>
      </c>
      <c r="I21" s="633" t="s">
        <v>1066</v>
      </c>
    </row>
    <row r="22" spans="2:9" ht="15" customHeight="1">
      <c r="B22" s="405"/>
      <c r="C22" s="98" t="s">
        <v>878</v>
      </c>
      <c r="D22" s="167">
        <v>44692.222373</v>
      </c>
      <c r="E22" s="83">
        <v>32900.82406277</v>
      </c>
      <c r="F22" s="594">
        <v>51392.251084999996</v>
      </c>
      <c r="G22" s="97">
        <v>96282.934608</v>
      </c>
      <c r="H22" s="594">
        <v>-26.383557773921666</v>
      </c>
      <c r="I22" s="633">
        <v>87.34912866290531</v>
      </c>
    </row>
    <row r="23" spans="2:9" ht="15" customHeight="1">
      <c r="B23" s="412"/>
      <c r="C23" s="103" t="s">
        <v>881</v>
      </c>
      <c r="D23" s="168">
        <v>16.62108425778946</v>
      </c>
      <c r="E23" s="83">
        <v>12.985308443779363</v>
      </c>
      <c r="F23" s="594">
        <v>18.88358100091456</v>
      </c>
      <c r="G23" s="105">
        <v>24.881728717828913</v>
      </c>
      <c r="H23" s="594" t="s">
        <v>1066</v>
      </c>
      <c r="I23" s="633" t="s">
        <v>1066</v>
      </c>
    </row>
    <row r="24" spans="2:9" ht="15" customHeight="1">
      <c r="B24" s="637" t="s">
        <v>882</v>
      </c>
      <c r="C24" s="608"/>
      <c r="D24" s="40"/>
      <c r="E24" s="609"/>
      <c r="F24" s="608"/>
      <c r="G24" s="614"/>
      <c r="H24" s="608"/>
      <c r="I24" s="638"/>
    </row>
    <row r="25" spans="2:9" ht="15" customHeight="1">
      <c r="B25" s="274"/>
      <c r="C25" s="102" t="s">
        <v>883</v>
      </c>
      <c r="D25" s="167">
        <v>8.702902842371545</v>
      </c>
      <c r="E25" s="83">
        <v>8.067485469991125</v>
      </c>
      <c r="F25" s="594">
        <v>8.409056897598534</v>
      </c>
      <c r="G25" s="97">
        <v>10.40694604895057</v>
      </c>
      <c r="H25" s="594" t="s">
        <v>1066</v>
      </c>
      <c r="I25" s="633" t="s">
        <v>1066</v>
      </c>
    </row>
    <row r="26" spans="2:9" ht="15" customHeight="1">
      <c r="B26" s="273"/>
      <c r="C26" s="104" t="s">
        <v>884</v>
      </c>
      <c r="D26" s="168">
        <v>7.354699416372345</v>
      </c>
      <c r="E26" s="86">
        <v>6.917282358237243</v>
      </c>
      <c r="F26" s="604">
        <v>7.2564726585543875</v>
      </c>
      <c r="G26" s="105">
        <v>9.29873217369573</v>
      </c>
      <c r="H26" s="604" t="s">
        <v>1066</v>
      </c>
      <c r="I26" s="639" t="s">
        <v>1066</v>
      </c>
    </row>
    <row r="27" spans="2:9" ht="15" customHeight="1">
      <c r="B27" s="640" t="s">
        <v>885</v>
      </c>
      <c r="C27" s="91"/>
      <c r="D27" s="605">
        <v>268888.73</v>
      </c>
      <c r="E27" s="83">
        <v>253369.6</v>
      </c>
      <c r="F27" s="594">
        <v>272153.1</v>
      </c>
      <c r="G27" s="97">
        <v>386962.4</v>
      </c>
      <c r="H27" s="594">
        <v>-5.771580683206764</v>
      </c>
      <c r="I27" s="633">
        <v>42.18555658561306</v>
      </c>
    </row>
    <row r="28" spans="2:9" ht="15" customHeight="1">
      <c r="B28" s="641" t="s">
        <v>949</v>
      </c>
      <c r="C28" s="42"/>
      <c r="D28" s="83">
        <v>6315.33</v>
      </c>
      <c r="E28" s="83">
        <v>6891.7</v>
      </c>
      <c r="F28" s="594">
        <v>6730.6</v>
      </c>
      <c r="G28" s="97">
        <v>7367.9</v>
      </c>
      <c r="H28" s="594">
        <v>9.126522287829772</v>
      </c>
      <c r="I28" s="633">
        <v>9.468695212908202</v>
      </c>
    </row>
    <row r="29" spans="2:9" ht="15" customHeight="1">
      <c r="B29" s="641" t="s">
        <v>951</v>
      </c>
      <c r="C29" s="42"/>
      <c r="D29" s="83">
        <v>275204.06</v>
      </c>
      <c r="E29" s="83">
        <v>260261.3</v>
      </c>
      <c r="F29" s="594">
        <v>278883.7</v>
      </c>
      <c r="G29" s="97">
        <v>394330.3</v>
      </c>
      <c r="H29" s="594">
        <v>-5.4297018728575495</v>
      </c>
      <c r="I29" s="633">
        <v>41.395965414974114</v>
      </c>
    </row>
    <row r="30" spans="2:9" ht="15" customHeight="1">
      <c r="B30" s="641" t="s">
        <v>952</v>
      </c>
      <c r="C30" s="42"/>
      <c r="D30" s="83">
        <v>61998.4</v>
      </c>
      <c r="E30" s="83">
        <v>62234</v>
      </c>
      <c r="F30" s="594">
        <v>62844.5</v>
      </c>
      <c r="G30" s="97">
        <v>67850</v>
      </c>
      <c r="H30" s="594">
        <v>0.38000980670469175</v>
      </c>
      <c r="I30" s="633">
        <v>7.964897485062323</v>
      </c>
    </row>
    <row r="31" spans="2:9" ht="15" customHeight="1">
      <c r="B31" s="641" t="s">
        <v>953</v>
      </c>
      <c r="C31" s="42"/>
      <c r="D31" s="83">
        <v>213205.66</v>
      </c>
      <c r="E31" s="83">
        <v>198027.3</v>
      </c>
      <c r="F31" s="594">
        <v>216039.2</v>
      </c>
      <c r="G31" s="97">
        <v>326480.3</v>
      </c>
      <c r="H31" s="594">
        <v>-7.119116818943752</v>
      </c>
      <c r="I31" s="633">
        <v>51.12086139922761</v>
      </c>
    </row>
    <row r="32" spans="2:9" ht="15" customHeight="1">
      <c r="B32" s="641" t="s">
        <v>719</v>
      </c>
      <c r="C32" s="42"/>
      <c r="D32" s="606">
        <v>11217.59</v>
      </c>
      <c r="E32" s="83">
        <v>15178.36</v>
      </c>
      <c r="F32" s="594">
        <v>-2833.53999999995</v>
      </c>
      <c r="G32" s="97">
        <v>-110441.1</v>
      </c>
      <c r="H32" s="594" t="s">
        <v>1066</v>
      </c>
      <c r="I32" s="629" t="s">
        <v>1066</v>
      </c>
    </row>
    <row r="33" spans="2:9" ht="15" customHeight="1">
      <c r="B33" s="641" t="s">
        <v>720</v>
      </c>
      <c r="C33" s="42"/>
      <c r="D33" s="606">
        <v>-7891.9</v>
      </c>
      <c r="E33" s="83">
        <v>-238.9</v>
      </c>
      <c r="F33" s="594">
        <v>650.8</v>
      </c>
      <c r="G33" s="97">
        <v>19071</v>
      </c>
      <c r="H33" s="594" t="s">
        <v>1066</v>
      </c>
      <c r="I33" s="629" t="s">
        <v>1066</v>
      </c>
    </row>
    <row r="34" spans="2:9" ht="15" customHeight="1" thickBot="1">
      <c r="B34" s="642" t="s">
        <v>721</v>
      </c>
      <c r="C34" s="227"/>
      <c r="D34" s="643">
        <v>3325.690000000026</v>
      </c>
      <c r="E34" s="644">
        <v>14939.46</v>
      </c>
      <c r="F34" s="645">
        <v>-2182.7399999999498</v>
      </c>
      <c r="G34" s="646">
        <v>-91370.1000000001</v>
      </c>
      <c r="H34" s="645" t="s">
        <v>1066</v>
      </c>
      <c r="I34" s="647" t="s">
        <v>1066</v>
      </c>
    </row>
    <row r="35" spans="2:9" ht="15" customHeight="1" thickTop="1">
      <c r="B35" s="22" t="s">
        <v>954</v>
      </c>
      <c r="C35" s="10"/>
      <c r="D35" s="10"/>
      <c r="E35" s="10"/>
      <c r="F35" s="10"/>
      <c r="G35" s="10"/>
      <c r="H35" s="10"/>
      <c r="I35" s="10"/>
    </row>
    <row r="36" spans="2:9" ht="15" customHeight="1">
      <c r="B36" s="116" t="s">
        <v>1334</v>
      </c>
      <c r="C36" s="11"/>
      <c r="D36" s="10"/>
      <c r="E36" s="10"/>
      <c r="F36" s="10"/>
      <c r="G36" s="10"/>
      <c r="H36" s="10"/>
      <c r="I36" s="10"/>
    </row>
    <row r="37" spans="2:9" ht="15" customHeight="1">
      <c r="B37" s="109" t="s">
        <v>684</v>
      </c>
      <c r="C37" s="11"/>
      <c r="D37" s="10"/>
      <c r="E37" s="10"/>
      <c r="F37" s="10"/>
      <c r="G37" s="10"/>
      <c r="H37" s="10"/>
      <c r="I37" s="10"/>
    </row>
    <row r="38" spans="2:9" ht="15" customHeight="1">
      <c r="B38" s="11" t="s">
        <v>1335</v>
      </c>
      <c r="C38" s="10"/>
      <c r="D38" s="110">
        <v>74.44</v>
      </c>
      <c r="E38" s="110">
        <v>70.58</v>
      </c>
      <c r="F38" s="110">
        <v>70.95</v>
      </c>
      <c r="G38" s="110">
        <v>82.13</v>
      </c>
      <c r="H38" s="10"/>
      <c r="I38" s="10"/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workbookViewId="0" topLeftCell="A11">
      <selection activeCell="G38" sqref="G38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714" t="s">
        <v>1397</v>
      </c>
      <c r="C1" s="1714"/>
      <c r="D1" s="1714"/>
      <c r="E1" s="1714"/>
      <c r="F1" s="1714"/>
      <c r="G1" s="1714"/>
      <c r="H1" s="1714"/>
      <c r="I1" s="1714"/>
    </row>
    <row r="2" spans="2:9" ht="15.75">
      <c r="B2" s="152" t="s">
        <v>330</v>
      </c>
      <c r="C2" s="87"/>
      <c r="D2" s="87"/>
      <c r="E2" s="87"/>
      <c r="F2" s="87"/>
      <c r="G2" s="87"/>
      <c r="H2" s="87"/>
      <c r="I2" s="87"/>
    </row>
    <row r="3" spans="2:9" ht="13.5" customHeight="1" thickBot="1">
      <c r="B3" s="1961" t="s">
        <v>1069</v>
      </c>
      <c r="C3" s="1961"/>
      <c r="D3" s="1961"/>
      <c r="E3" s="1961"/>
      <c r="F3" s="1961"/>
      <c r="G3" s="1961"/>
      <c r="H3" s="1961"/>
      <c r="I3" s="1961"/>
    </row>
    <row r="4" spans="2:9" ht="15" customHeight="1" thickTop="1">
      <c r="B4" s="615"/>
      <c r="C4" s="674"/>
      <c r="D4" s="655"/>
      <c r="E4" s="656"/>
      <c r="F4" s="656"/>
      <c r="G4" s="688"/>
      <c r="H4" s="693" t="s">
        <v>1136</v>
      </c>
      <c r="I4" s="657"/>
    </row>
    <row r="5" spans="2:9" ht="15" customHeight="1">
      <c r="B5" s="658"/>
      <c r="C5" s="675"/>
      <c r="D5" s="648" t="s">
        <v>765</v>
      </c>
      <c r="E5" s="88" t="s">
        <v>1254</v>
      </c>
      <c r="F5" s="88" t="s">
        <v>765</v>
      </c>
      <c r="G5" s="689" t="s">
        <v>1254</v>
      </c>
      <c r="H5" s="694" t="s">
        <v>476</v>
      </c>
      <c r="I5" s="659"/>
    </row>
    <row r="6" spans="2:9" ht="15" customHeight="1">
      <c r="B6" s="660"/>
      <c r="C6" s="676"/>
      <c r="D6" s="649">
        <v>2010</v>
      </c>
      <c r="E6" s="650">
        <v>2011</v>
      </c>
      <c r="F6" s="650">
        <v>2011</v>
      </c>
      <c r="G6" s="690">
        <v>2012</v>
      </c>
      <c r="H6" s="695" t="s">
        <v>1000</v>
      </c>
      <c r="I6" s="661" t="s">
        <v>413</v>
      </c>
    </row>
    <row r="7" spans="2:9" ht="15" customHeight="1">
      <c r="B7" s="662"/>
      <c r="C7" s="677"/>
      <c r="D7" s="107"/>
      <c r="E7" s="651"/>
      <c r="F7" s="651"/>
      <c r="G7" s="593"/>
      <c r="H7" s="696"/>
      <c r="I7" s="663"/>
    </row>
    <row r="8" spans="2:9" ht="15" customHeight="1">
      <c r="B8" s="627" t="s">
        <v>733</v>
      </c>
      <c r="C8" s="678"/>
      <c r="D8" s="591">
        <v>2758.8840677055346</v>
      </c>
      <c r="E8" s="93">
        <v>2751.8177954094645</v>
      </c>
      <c r="F8" s="93">
        <v>3003.454545454545</v>
      </c>
      <c r="G8" s="111">
        <v>3914.1714355290396</v>
      </c>
      <c r="H8" s="94">
        <v>-0.2561279170366504</v>
      </c>
      <c r="I8" s="628">
        <v>30.322313066225092</v>
      </c>
    </row>
    <row r="9" spans="2:9" ht="15" customHeight="1">
      <c r="B9" s="662"/>
      <c r="C9" s="677" t="s">
        <v>877</v>
      </c>
      <c r="D9" s="594">
        <v>2229.885916536808</v>
      </c>
      <c r="E9" s="83">
        <v>2338.4921498615754</v>
      </c>
      <c r="F9" s="83">
        <v>2329.2114011980266</v>
      </c>
      <c r="G9" s="112">
        <v>2832.8974234993307</v>
      </c>
      <c r="H9" s="96">
        <v>4.87048384490636</v>
      </c>
      <c r="I9" s="629">
        <v>21.624744840345272</v>
      </c>
    </row>
    <row r="10" spans="2:9" ht="15" customHeight="1">
      <c r="B10" s="662"/>
      <c r="C10" s="679" t="s">
        <v>878</v>
      </c>
      <c r="D10" s="594">
        <v>528.9981511687265</v>
      </c>
      <c r="E10" s="83">
        <v>413.32564554788894</v>
      </c>
      <c r="F10" s="83">
        <v>674.2431442565187</v>
      </c>
      <c r="G10" s="112">
        <v>1081.2740120297092</v>
      </c>
      <c r="H10" s="96">
        <v>-21.866334573245666</v>
      </c>
      <c r="I10" s="629">
        <v>60.36855861871899</v>
      </c>
    </row>
    <row r="11" spans="2:9" ht="15" customHeight="1">
      <c r="B11" s="662"/>
      <c r="C11" s="677"/>
      <c r="D11" s="601"/>
      <c r="E11" s="600"/>
      <c r="F11" s="600"/>
      <c r="G11" s="691"/>
      <c r="H11" s="697"/>
      <c r="I11" s="635"/>
    </row>
    <row r="12" spans="2:9" ht="15" customHeight="1">
      <c r="B12" s="664"/>
      <c r="C12" s="680"/>
      <c r="D12" s="597"/>
      <c r="E12" s="596"/>
      <c r="F12" s="596"/>
      <c r="G12" s="692"/>
      <c r="H12" s="698"/>
      <c r="I12" s="630"/>
    </row>
    <row r="13" spans="2:9" ht="15" customHeight="1">
      <c r="B13" s="665" t="s">
        <v>879</v>
      </c>
      <c r="C13" s="681"/>
      <c r="D13" s="591">
        <v>853.2697474476089</v>
      </c>
      <c r="E13" s="93">
        <v>838.0036837631056</v>
      </c>
      <c r="F13" s="93">
        <v>832.3890063424947</v>
      </c>
      <c r="G13" s="111">
        <v>797.412638499939</v>
      </c>
      <c r="H13" s="94">
        <v>-1.7891251541694402</v>
      </c>
      <c r="I13" s="628">
        <v>-4.201925731364625</v>
      </c>
    </row>
    <row r="14" spans="2:9" ht="15" customHeight="1">
      <c r="B14" s="662"/>
      <c r="C14" s="677" t="s">
        <v>877</v>
      </c>
      <c r="D14" s="594">
        <v>781.8887694787749</v>
      </c>
      <c r="E14" s="83">
        <v>785.1799376593935</v>
      </c>
      <c r="F14" s="83">
        <v>782.2875264270613</v>
      </c>
      <c r="G14" s="112">
        <v>706.3630829173261</v>
      </c>
      <c r="H14" s="96">
        <v>0.4209253680434131</v>
      </c>
      <c r="I14" s="629">
        <v>-9.705439617132157</v>
      </c>
    </row>
    <row r="15" spans="2:9" ht="15" customHeight="1">
      <c r="B15" s="662"/>
      <c r="C15" s="679" t="s">
        <v>878</v>
      </c>
      <c r="D15" s="594">
        <v>71.38097796883396</v>
      </c>
      <c r="E15" s="83">
        <v>52.823746103712104</v>
      </c>
      <c r="F15" s="83">
        <v>50.1014799154334</v>
      </c>
      <c r="G15" s="112">
        <v>91.04955558261292</v>
      </c>
      <c r="H15" s="96">
        <v>-25.997446929382548</v>
      </c>
      <c r="I15" s="629">
        <v>81.7302717131231</v>
      </c>
    </row>
    <row r="16" spans="2:9" ht="15" customHeight="1">
      <c r="B16" s="662"/>
      <c r="C16" s="677"/>
      <c r="D16" s="673"/>
      <c r="E16" s="652"/>
      <c r="F16" s="652"/>
      <c r="G16" s="603"/>
      <c r="H16" s="699"/>
      <c r="I16" s="666"/>
    </row>
    <row r="17" spans="2:9" ht="15" customHeight="1">
      <c r="B17" s="664"/>
      <c r="C17" s="680"/>
      <c r="D17" s="597"/>
      <c r="E17" s="596"/>
      <c r="F17" s="596"/>
      <c r="G17" s="692"/>
      <c r="H17" s="698"/>
      <c r="I17" s="630"/>
    </row>
    <row r="18" spans="2:9" ht="15" customHeight="1">
      <c r="B18" s="665" t="s">
        <v>880</v>
      </c>
      <c r="C18" s="682"/>
      <c r="D18" s="591">
        <v>3612.153815153143</v>
      </c>
      <c r="E18" s="93">
        <v>3589.82147917257</v>
      </c>
      <c r="F18" s="93">
        <v>3835.8435517970397</v>
      </c>
      <c r="G18" s="111">
        <v>4711.584074028979</v>
      </c>
      <c r="H18" s="94">
        <v>-0.6182553989502821</v>
      </c>
      <c r="I18" s="628">
        <v>22.830454642021735</v>
      </c>
    </row>
    <row r="19" spans="2:9" ht="15" customHeight="1">
      <c r="B19" s="662"/>
      <c r="C19" s="677"/>
      <c r="D19" s="602"/>
      <c r="E19" s="100"/>
      <c r="F19" s="100"/>
      <c r="G19" s="113"/>
      <c r="H19" s="101"/>
      <c r="I19" s="636"/>
    </row>
    <row r="20" spans="2:9" ht="15" customHeight="1">
      <c r="B20" s="662"/>
      <c r="C20" s="677" t="s">
        <v>877</v>
      </c>
      <c r="D20" s="594">
        <v>3011.774686015583</v>
      </c>
      <c r="E20" s="83">
        <v>3123.672087520969</v>
      </c>
      <c r="F20" s="83">
        <v>3111.4989276250876</v>
      </c>
      <c r="G20" s="112">
        <v>3539.2605064166564</v>
      </c>
      <c r="H20" s="96">
        <v>3.7153310978060006</v>
      </c>
      <c r="I20" s="629">
        <v>13.747765586346077</v>
      </c>
    </row>
    <row r="21" spans="2:9" ht="15" customHeight="1">
      <c r="B21" s="662"/>
      <c r="C21" s="683" t="s">
        <v>881</v>
      </c>
      <c r="D21" s="594">
        <v>83.37891574221055</v>
      </c>
      <c r="E21" s="83">
        <v>87.01469155622064</v>
      </c>
      <c r="F21" s="83">
        <v>81.11641899908544</v>
      </c>
      <c r="G21" s="112">
        <v>75.11827128217108</v>
      </c>
      <c r="H21" s="96" t="s">
        <v>1066</v>
      </c>
      <c r="I21" s="629" t="s">
        <v>1066</v>
      </c>
    </row>
    <row r="22" spans="2:9" ht="15" customHeight="1">
      <c r="B22" s="662"/>
      <c r="C22" s="679" t="s">
        <v>878</v>
      </c>
      <c r="D22" s="594">
        <v>600.3791291375604</v>
      </c>
      <c r="E22" s="83">
        <v>466.14939165160104</v>
      </c>
      <c r="F22" s="83">
        <v>724.344624171952</v>
      </c>
      <c r="G22" s="112">
        <v>1172.323567612322</v>
      </c>
      <c r="H22" s="96">
        <v>-22.35749561760737</v>
      </c>
      <c r="I22" s="629">
        <v>61.846105912981045</v>
      </c>
    </row>
    <row r="23" spans="2:9" ht="15" customHeight="1">
      <c r="B23" s="412"/>
      <c r="C23" s="684" t="s">
        <v>881</v>
      </c>
      <c r="D23" s="604">
        <v>16.62108425778946</v>
      </c>
      <c r="E23" s="86">
        <v>12.985308443779363</v>
      </c>
      <c r="F23" s="86">
        <v>18.88358100091456</v>
      </c>
      <c r="G23" s="114">
        <v>24.881728717828913</v>
      </c>
      <c r="H23" s="106" t="s">
        <v>1066</v>
      </c>
      <c r="I23" s="667" t="s">
        <v>1066</v>
      </c>
    </row>
    <row r="24" spans="2:9" ht="15" customHeight="1">
      <c r="B24" s="637" t="s">
        <v>882</v>
      </c>
      <c r="C24" s="685"/>
      <c r="D24" s="673"/>
      <c r="E24" s="652"/>
      <c r="F24" s="652"/>
      <c r="G24" s="603"/>
      <c r="H24" s="699"/>
      <c r="I24" s="666"/>
    </row>
    <row r="25" spans="2:9" ht="15" customHeight="1">
      <c r="B25" s="668"/>
      <c r="C25" s="683" t="s">
        <v>883</v>
      </c>
      <c r="D25" s="594">
        <v>8.702902842371545</v>
      </c>
      <c r="E25" s="83">
        <v>8.067485469991125</v>
      </c>
      <c r="F25" s="83">
        <v>8.409056897598534</v>
      </c>
      <c r="G25" s="112">
        <v>10.40694604895057</v>
      </c>
      <c r="H25" s="96" t="s">
        <v>1066</v>
      </c>
      <c r="I25" s="629" t="s">
        <v>1066</v>
      </c>
    </row>
    <row r="26" spans="2:9" ht="15" customHeight="1">
      <c r="B26" s="669"/>
      <c r="C26" s="684" t="s">
        <v>884</v>
      </c>
      <c r="D26" s="604">
        <v>7.354699416372345</v>
      </c>
      <c r="E26" s="86">
        <v>6.917282358237243</v>
      </c>
      <c r="F26" s="86">
        <v>7.2564726585543875</v>
      </c>
      <c r="G26" s="114">
        <v>9.29873217369573</v>
      </c>
      <c r="H26" s="106" t="s">
        <v>1066</v>
      </c>
      <c r="I26" s="667" t="s">
        <v>1066</v>
      </c>
    </row>
    <row r="27" spans="2:9" ht="15" customHeight="1">
      <c r="B27" s="640" t="s">
        <v>885</v>
      </c>
      <c r="C27" s="681"/>
      <c r="D27" s="653">
        <v>3612.153815153143</v>
      </c>
      <c r="E27" s="653">
        <v>3589.82147917257</v>
      </c>
      <c r="F27" s="653">
        <v>3835.8435517970397</v>
      </c>
      <c r="G27" s="654">
        <v>4711.584074028979</v>
      </c>
      <c r="H27" s="700">
        <v>-0.6182553989502821</v>
      </c>
      <c r="I27" s="670">
        <v>22.830454642021735</v>
      </c>
    </row>
    <row r="28" spans="2:9" ht="15" customHeight="1">
      <c r="B28" s="641" t="s">
        <v>949</v>
      </c>
      <c r="C28" s="677"/>
      <c r="D28" s="594">
        <v>84.83785599140248</v>
      </c>
      <c r="E28" s="594">
        <v>97.64380844431851</v>
      </c>
      <c r="F28" s="594">
        <v>94.86398872445385</v>
      </c>
      <c r="G28" s="19">
        <v>89.71021551199318</v>
      </c>
      <c r="H28" s="96">
        <v>15.094620559734324</v>
      </c>
      <c r="I28" s="633">
        <v>-5.432802564765154</v>
      </c>
    </row>
    <row r="29" spans="2:9" ht="15" customHeight="1">
      <c r="B29" s="641" t="s">
        <v>951</v>
      </c>
      <c r="C29" s="686"/>
      <c r="D29" s="594">
        <v>3696.991671144546</v>
      </c>
      <c r="E29" s="594">
        <v>3687.4652876168884</v>
      </c>
      <c r="F29" s="594">
        <v>3930.7075405214932</v>
      </c>
      <c r="G29" s="19">
        <v>4801.294289540972</v>
      </c>
      <c r="H29" s="96">
        <v>-0.2576793343088184</v>
      </c>
      <c r="I29" s="633">
        <v>22.148347086234168</v>
      </c>
    </row>
    <row r="30" spans="2:9" ht="15" customHeight="1">
      <c r="B30" s="641" t="s">
        <v>952</v>
      </c>
      <c r="C30" s="686"/>
      <c r="D30" s="594">
        <v>832.8640515851692</v>
      </c>
      <c r="E30" s="594">
        <v>881.7512043071692</v>
      </c>
      <c r="F30" s="594">
        <v>885.7575757575758</v>
      </c>
      <c r="G30" s="19">
        <v>826.129307195909</v>
      </c>
      <c r="H30" s="96">
        <v>5.869763814268893</v>
      </c>
      <c r="I30" s="633">
        <v>-6.731894842747181</v>
      </c>
    </row>
    <row r="31" spans="2:9" ht="15" customHeight="1">
      <c r="B31" s="641" t="s">
        <v>953</v>
      </c>
      <c r="C31" s="686"/>
      <c r="D31" s="594">
        <v>2864.127619559377</v>
      </c>
      <c r="E31" s="594">
        <v>2805.714083309719</v>
      </c>
      <c r="F31" s="594">
        <v>3044.9499647639173</v>
      </c>
      <c r="G31" s="19">
        <v>3975.1649823450634</v>
      </c>
      <c r="H31" s="96">
        <v>-2.0394879002858204</v>
      </c>
      <c r="I31" s="633">
        <v>30.549435240170453</v>
      </c>
    </row>
    <row r="32" spans="2:9" ht="15" customHeight="1">
      <c r="B32" s="641" t="s">
        <v>719</v>
      </c>
      <c r="C32" s="686"/>
      <c r="D32" s="594">
        <v>150.69304137560485</v>
      </c>
      <c r="E32" s="594">
        <v>215.0518560498727</v>
      </c>
      <c r="F32" s="594">
        <v>-39.93713883016138</v>
      </c>
      <c r="G32" s="19">
        <v>-1344.7108243029356</v>
      </c>
      <c r="H32" s="96" t="s">
        <v>1066</v>
      </c>
      <c r="I32" s="633" t="s">
        <v>1066</v>
      </c>
    </row>
    <row r="33" spans="2:9" ht="15" customHeight="1">
      <c r="B33" s="641" t="s">
        <v>720</v>
      </c>
      <c r="C33" s="686"/>
      <c r="D33" s="594">
        <v>-106.0169263836647</v>
      </c>
      <c r="E33" s="594">
        <v>-3.3848115613488243</v>
      </c>
      <c r="F33" s="594">
        <v>9.172656800563777</v>
      </c>
      <c r="G33" s="19">
        <v>232.20504078899307</v>
      </c>
      <c r="H33" s="96" t="s">
        <v>1066</v>
      </c>
      <c r="I33" s="633" t="s">
        <v>1066</v>
      </c>
    </row>
    <row r="34" spans="2:9" ht="15" customHeight="1" thickBot="1">
      <c r="B34" s="642" t="s">
        <v>721</v>
      </c>
      <c r="C34" s="687"/>
      <c r="D34" s="645">
        <v>44.67611499194017</v>
      </c>
      <c r="E34" s="645">
        <v>211.66704448852389</v>
      </c>
      <c r="F34" s="645">
        <v>-30.7644820295976</v>
      </c>
      <c r="G34" s="671">
        <v>-1112.5057835139426</v>
      </c>
      <c r="H34" s="701" t="s">
        <v>1066</v>
      </c>
      <c r="I34" s="672" t="s">
        <v>1066</v>
      </c>
    </row>
    <row r="35" spans="3:9" ht="16.5" thickTop="1">
      <c r="C35" s="108"/>
      <c r="D35" s="31"/>
      <c r="E35" s="31"/>
      <c r="F35" s="31"/>
      <c r="G35" s="31"/>
      <c r="H35" s="31"/>
      <c r="I35" s="31"/>
    </row>
    <row r="36" spans="2:9" ht="15.75">
      <c r="B36" s="116" t="s">
        <v>1334</v>
      </c>
      <c r="C36" s="11"/>
      <c r="D36" s="10"/>
      <c r="E36" s="10"/>
      <c r="F36" s="10"/>
      <c r="G36" s="10"/>
      <c r="H36" s="31"/>
      <c r="I36" s="31"/>
    </row>
    <row r="37" spans="2:9" ht="15.75">
      <c r="B37" s="109" t="s">
        <v>684</v>
      </c>
      <c r="C37" s="11"/>
      <c r="D37" s="446"/>
      <c r="E37" s="446"/>
      <c r="F37" s="446"/>
      <c r="G37" s="446"/>
      <c r="H37" s="31"/>
      <c r="I37" s="31"/>
    </row>
    <row r="38" spans="2:7" ht="12.75">
      <c r="B38" s="11" t="s">
        <v>1335</v>
      </c>
      <c r="C38" s="446"/>
      <c r="D38" s="110">
        <v>74.44</v>
      </c>
      <c r="E38" s="110">
        <v>70.58</v>
      </c>
      <c r="F38" s="110">
        <v>70.95</v>
      </c>
      <c r="G38" s="110">
        <v>82.13</v>
      </c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5"/>
  <sheetViews>
    <sheetView workbookViewId="0" topLeftCell="A1">
      <selection activeCell="B54" sqref="B54:L54"/>
    </sheetView>
  </sheetViews>
  <sheetFormatPr defaultColWidth="9.140625" defaultRowHeight="12.75"/>
  <cols>
    <col min="1" max="1" width="9.140625" style="10" customWidth="1"/>
    <col min="2" max="2" width="19.8515625" style="10" customWidth="1"/>
    <col min="3" max="3" width="13.7109375" style="10" bestFit="1" customWidth="1"/>
    <col min="4" max="16384" width="9.140625" style="10" customWidth="1"/>
  </cols>
  <sheetData>
    <row r="1" spans="2:9" ht="12.75">
      <c r="B1" s="1752" t="s">
        <v>1398</v>
      </c>
      <c r="C1" s="1752"/>
      <c r="D1" s="1752"/>
      <c r="E1" s="1752"/>
      <c r="F1" s="1752"/>
      <c r="G1" s="1752"/>
      <c r="H1" s="1752"/>
      <c r="I1" s="1752"/>
    </row>
    <row r="2" spans="2:9" ht="16.5" thickBot="1">
      <c r="B2" s="1966" t="s">
        <v>1337</v>
      </c>
      <c r="C2" s="1967"/>
      <c r="D2" s="1967"/>
      <c r="E2" s="1967"/>
      <c r="F2" s="1967"/>
      <c r="G2" s="1967"/>
      <c r="H2" s="1967"/>
      <c r="I2" s="1967"/>
    </row>
    <row r="3" spans="2:9" ht="13.5" thickTop="1">
      <c r="B3" s="1952" t="s">
        <v>956</v>
      </c>
      <c r="C3" s="1910" t="s">
        <v>957</v>
      </c>
      <c r="D3" s="1785" t="s">
        <v>958</v>
      </c>
      <c r="E3" s="1785"/>
      <c r="F3" s="1785"/>
      <c r="G3" s="1810" t="s">
        <v>959</v>
      </c>
      <c r="H3" s="1785"/>
      <c r="I3" s="1786"/>
    </row>
    <row r="4" spans="2:9" ht="13.5" thickBot="1">
      <c r="B4" s="1968"/>
      <c r="C4" s="1969"/>
      <c r="D4" s="705" t="s">
        <v>960</v>
      </c>
      <c r="E4" s="705" t="s">
        <v>962</v>
      </c>
      <c r="F4" s="705" t="s">
        <v>1336</v>
      </c>
      <c r="G4" s="706" t="s">
        <v>960</v>
      </c>
      <c r="H4" s="705" t="s">
        <v>962</v>
      </c>
      <c r="I4" s="448" t="s">
        <v>1336</v>
      </c>
    </row>
    <row r="5" spans="2:9" ht="12.75">
      <c r="B5" s="405" t="s">
        <v>42</v>
      </c>
      <c r="C5" s="1187" t="s">
        <v>1257</v>
      </c>
      <c r="D5" s="702">
        <v>68.55</v>
      </c>
      <c r="E5" s="702">
        <v>69.15</v>
      </c>
      <c r="F5" s="702">
        <v>68.85</v>
      </c>
      <c r="G5" s="704">
        <v>67.781875</v>
      </c>
      <c r="H5" s="702">
        <v>68.3809375</v>
      </c>
      <c r="I5" s="703">
        <v>68.08140625</v>
      </c>
    </row>
    <row r="6" spans="2:9" ht="12.75">
      <c r="B6" s="405"/>
      <c r="C6" s="1187" t="s">
        <v>1258</v>
      </c>
      <c r="D6" s="702">
        <v>73.25</v>
      </c>
      <c r="E6" s="702">
        <v>73.85</v>
      </c>
      <c r="F6" s="702">
        <v>73.55</v>
      </c>
      <c r="G6" s="704">
        <v>70.53870967741935</v>
      </c>
      <c r="H6" s="702">
        <v>71.13870967741936</v>
      </c>
      <c r="I6" s="703">
        <v>70.83870967741936</v>
      </c>
    </row>
    <row r="7" spans="2:9" ht="12.75">
      <c r="B7" s="405"/>
      <c r="C7" s="1187" t="s">
        <v>1259</v>
      </c>
      <c r="D7" s="702">
        <v>77.4</v>
      </c>
      <c r="E7" s="702">
        <v>78</v>
      </c>
      <c r="F7" s="702">
        <v>77.7</v>
      </c>
      <c r="G7" s="704">
        <v>74.74733333333333</v>
      </c>
      <c r="H7" s="702">
        <v>75.34733333333334</v>
      </c>
      <c r="I7" s="703">
        <v>75.04733333333334</v>
      </c>
    </row>
    <row r="8" spans="2:9" ht="12.75">
      <c r="B8" s="405"/>
      <c r="C8" s="1187" t="s">
        <v>1260</v>
      </c>
      <c r="D8" s="702">
        <v>78.7</v>
      </c>
      <c r="E8" s="702">
        <v>79.3</v>
      </c>
      <c r="F8" s="702">
        <v>79</v>
      </c>
      <c r="G8" s="704">
        <v>78.13966666666667</v>
      </c>
      <c r="H8" s="702">
        <v>78.6689569892473</v>
      </c>
      <c r="I8" s="703">
        <v>78.40431182795699</v>
      </c>
    </row>
    <row r="9" spans="2:9" ht="12.75">
      <c r="B9" s="405"/>
      <c r="C9" s="1187" t="s">
        <v>1261</v>
      </c>
      <c r="D9" s="702">
        <v>77.3</v>
      </c>
      <c r="E9" s="702">
        <v>77.9</v>
      </c>
      <c r="F9" s="702">
        <v>77.6</v>
      </c>
      <c r="G9" s="704">
        <v>79.08</v>
      </c>
      <c r="H9" s="702">
        <v>79.68</v>
      </c>
      <c r="I9" s="703">
        <v>79.38</v>
      </c>
    </row>
    <row r="10" spans="2:9" ht="12.75">
      <c r="B10" s="405"/>
      <c r="C10" s="1187" t="s">
        <v>1262</v>
      </c>
      <c r="D10" s="702">
        <v>77.75</v>
      </c>
      <c r="E10" s="702">
        <v>78.35</v>
      </c>
      <c r="F10" s="702">
        <v>78.05</v>
      </c>
      <c r="G10" s="704">
        <v>77</v>
      </c>
      <c r="H10" s="702">
        <v>77.6</v>
      </c>
      <c r="I10" s="703">
        <v>77.3</v>
      </c>
    </row>
    <row r="11" spans="2:9" ht="12.75">
      <c r="B11" s="405"/>
      <c r="C11" s="1187" t="s">
        <v>1263</v>
      </c>
      <c r="D11" s="702">
        <v>77.7</v>
      </c>
      <c r="E11" s="702">
        <v>78.3</v>
      </c>
      <c r="F11" s="702">
        <v>78</v>
      </c>
      <c r="G11" s="704">
        <v>78.05172413793103</v>
      </c>
      <c r="H11" s="702">
        <v>78.65172413793104</v>
      </c>
      <c r="I11" s="703">
        <v>78.35172413793103</v>
      </c>
    </row>
    <row r="12" spans="2:9" ht="12.75">
      <c r="B12" s="405"/>
      <c r="C12" s="1187" t="s">
        <v>1264</v>
      </c>
      <c r="D12" s="702">
        <v>82.55</v>
      </c>
      <c r="E12" s="702">
        <v>83.15</v>
      </c>
      <c r="F12" s="702">
        <v>82.85</v>
      </c>
      <c r="G12" s="704">
        <v>80.45700000000001</v>
      </c>
      <c r="H12" s="702">
        <v>81.057</v>
      </c>
      <c r="I12" s="703">
        <v>80.757</v>
      </c>
    </row>
    <row r="13" spans="2:9" ht="12.75">
      <c r="B13" s="405"/>
      <c r="C13" s="1187" t="s">
        <v>1265</v>
      </c>
      <c r="D13" s="702">
        <v>79.65</v>
      </c>
      <c r="E13" s="702">
        <v>80.25</v>
      </c>
      <c r="F13" s="702">
        <v>79.95</v>
      </c>
      <c r="G13" s="704">
        <v>80.76612903225806</v>
      </c>
      <c r="H13" s="702">
        <v>81.36612903225806</v>
      </c>
      <c r="I13" s="703">
        <v>81.06612903225806</v>
      </c>
    </row>
    <row r="14" spans="2:9" ht="12.75">
      <c r="B14" s="405"/>
      <c r="C14" s="1187" t="s">
        <v>821</v>
      </c>
      <c r="D14" s="702">
        <v>79.15</v>
      </c>
      <c r="E14" s="702">
        <v>79.75</v>
      </c>
      <c r="F14" s="702">
        <v>79.45</v>
      </c>
      <c r="G14" s="704">
        <v>79.38645161290324</v>
      </c>
      <c r="H14" s="702">
        <v>79.98645161290322</v>
      </c>
      <c r="I14" s="703">
        <v>79.68645161290323</v>
      </c>
    </row>
    <row r="15" spans="2:9" ht="12.75">
      <c r="B15" s="405"/>
      <c r="C15" s="1187" t="s">
        <v>822</v>
      </c>
      <c r="D15" s="702">
        <v>75.6</v>
      </c>
      <c r="E15" s="702">
        <v>76.2</v>
      </c>
      <c r="F15" s="702">
        <v>75.9</v>
      </c>
      <c r="G15" s="704">
        <v>75.98903225806451</v>
      </c>
      <c r="H15" s="702">
        <v>76.62129032258063</v>
      </c>
      <c r="I15" s="703">
        <v>76.30516129032257</v>
      </c>
    </row>
    <row r="16" spans="2:9" ht="12.75">
      <c r="B16" s="405"/>
      <c r="C16" s="1187" t="s">
        <v>823</v>
      </c>
      <c r="D16" s="702">
        <v>78.05</v>
      </c>
      <c r="E16" s="702">
        <v>78.65</v>
      </c>
      <c r="F16" s="702">
        <v>78.35</v>
      </c>
      <c r="G16" s="704">
        <v>77.02387096774194</v>
      </c>
      <c r="H16" s="702">
        <v>77.62387096774194</v>
      </c>
      <c r="I16" s="703">
        <v>77.3238709677419</v>
      </c>
    </row>
    <row r="17" spans="2:9" ht="12.75">
      <c r="B17" s="938"/>
      <c r="C17" s="944" t="s">
        <v>1527</v>
      </c>
      <c r="D17" s="940">
        <v>77.1375</v>
      </c>
      <c r="E17" s="940">
        <v>77.7375</v>
      </c>
      <c r="F17" s="940">
        <v>77.4375</v>
      </c>
      <c r="G17" s="941">
        <v>76.5801493905265</v>
      </c>
      <c r="H17" s="940">
        <v>77.17686696445125</v>
      </c>
      <c r="I17" s="942">
        <v>76.87850817748888</v>
      </c>
    </row>
    <row r="18" spans="2:9" ht="12.75">
      <c r="B18" s="405" t="s">
        <v>1132</v>
      </c>
      <c r="C18" s="1187" t="s">
        <v>1257</v>
      </c>
      <c r="D18" s="702">
        <v>77</v>
      </c>
      <c r="E18" s="702">
        <v>77.6</v>
      </c>
      <c r="F18" s="702">
        <v>77.3</v>
      </c>
      <c r="G18" s="704">
        <v>76.8359375</v>
      </c>
      <c r="H18" s="702">
        <v>77.4359375</v>
      </c>
      <c r="I18" s="703">
        <v>77.1359375</v>
      </c>
    </row>
    <row r="19" spans="2:9" ht="12.75">
      <c r="B19" s="405"/>
      <c r="C19" s="1187" t="s">
        <v>1258</v>
      </c>
      <c r="D19" s="702">
        <v>77.5</v>
      </c>
      <c r="E19" s="702">
        <v>78.1</v>
      </c>
      <c r="F19" s="702">
        <v>77.8</v>
      </c>
      <c r="G19" s="704">
        <v>77.64483870967742</v>
      </c>
      <c r="H19" s="702">
        <v>78.24483870967742</v>
      </c>
      <c r="I19" s="703">
        <v>77.94483870967741</v>
      </c>
    </row>
    <row r="20" spans="2:9" ht="12.75">
      <c r="B20" s="405"/>
      <c r="C20" s="1187" t="s">
        <v>1259</v>
      </c>
      <c r="D20" s="702">
        <v>73.66</v>
      </c>
      <c r="E20" s="702">
        <v>74.26</v>
      </c>
      <c r="F20" s="702">
        <v>73.96</v>
      </c>
      <c r="G20" s="704">
        <v>75.62419354838711</v>
      </c>
      <c r="H20" s="702">
        <v>76.22419354838712</v>
      </c>
      <c r="I20" s="703">
        <v>75.92419354838711</v>
      </c>
    </row>
    <row r="21" spans="2:9" ht="12.75">
      <c r="B21" s="405"/>
      <c r="C21" s="1187" t="s">
        <v>1260</v>
      </c>
      <c r="D21" s="702">
        <v>74</v>
      </c>
      <c r="E21" s="702">
        <v>74.6</v>
      </c>
      <c r="F21" s="702">
        <v>74.3</v>
      </c>
      <c r="G21" s="704">
        <v>74.4144827586207</v>
      </c>
      <c r="H21" s="702">
        <v>75.01448275862069</v>
      </c>
      <c r="I21" s="703">
        <v>74.71448275862069</v>
      </c>
    </row>
    <row r="22" spans="2:9" ht="12.75">
      <c r="B22" s="405"/>
      <c r="C22" s="1187" t="s">
        <v>1261</v>
      </c>
      <c r="D22" s="702">
        <v>74.44</v>
      </c>
      <c r="E22" s="702">
        <v>75.04</v>
      </c>
      <c r="F22" s="702">
        <v>74.74</v>
      </c>
      <c r="G22" s="704">
        <v>74.07137931034482</v>
      </c>
      <c r="H22" s="702">
        <v>74.67137931034483</v>
      </c>
      <c r="I22" s="703">
        <v>74.37137931034482</v>
      </c>
    </row>
    <row r="23" spans="2:9" ht="12.75">
      <c r="B23" s="405"/>
      <c r="C23" s="1187" t="s">
        <v>1262</v>
      </c>
      <c r="D23" s="702">
        <v>72.6</v>
      </c>
      <c r="E23" s="702">
        <v>73.2</v>
      </c>
      <c r="F23" s="702">
        <v>72.9</v>
      </c>
      <c r="G23" s="704">
        <v>73.94466666666666</v>
      </c>
      <c r="H23" s="702">
        <v>74.54466666666667</v>
      </c>
      <c r="I23" s="703">
        <v>74.24466666666666</v>
      </c>
    </row>
    <row r="24" spans="2:9" ht="12.75">
      <c r="B24" s="405"/>
      <c r="C24" s="1187" t="s">
        <v>1263</v>
      </c>
      <c r="D24" s="702">
        <v>73.99</v>
      </c>
      <c r="E24" s="702">
        <v>74.59</v>
      </c>
      <c r="F24" s="702">
        <v>74.29</v>
      </c>
      <c r="G24" s="704">
        <v>73.5455172413793</v>
      </c>
      <c r="H24" s="702">
        <v>74.14551724137931</v>
      </c>
      <c r="I24" s="703">
        <v>73.8455172413793</v>
      </c>
    </row>
    <row r="25" spans="2:9" ht="12.75">
      <c r="B25" s="405"/>
      <c r="C25" s="1187" t="s">
        <v>1264</v>
      </c>
      <c r="D25" s="702">
        <v>72.4</v>
      </c>
      <c r="E25" s="702">
        <v>73</v>
      </c>
      <c r="F25" s="702">
        <v>72.7</v>
      </c>
      <c r="G25" s="704">
        <v>73.35655172413793</v>
      </c>
      <c r="H25" s="702">
        <v>73.95655172413792</v>
      </c>
      <c r="I25" s="703">
        <v>73.65655172413793</v>
      </c>
    </row>
    <row r="26" spans="2:9" ht="12.75">
      <c r="B26" s="405"/>
      <c r="C26" s="1187" t="s">
        <v>1265</v>
      </c>
      <c r="D26" s="702">
        <v>70.76</v>
      </c>
      <c r="E26" s="702">
        <v>71.36</v>
      </c>
      <c r="F26" s="702">
        <v>71.06</v>
      </c>
      <c r="G26" s="704">
        <v>71.81322580645161</v>
      </c>
      <c r="H26" s="702">
        <v>72.4132258064516</v>
      </c>
      <c r="I26" s="703">
        <v>72.11322580645161</v>
      </c>
    </row>
    <row r="27" spans="2:9" ht="12.75">
      <c r="B27" s="405"/>
      <c r="C27" s="1187" t="s">
        <v>821</v>
      </c>
      <c r="D27" s="702">
        <v>71.81</v>
      </c>
      <c r="E27" s="702">
        <v>72.41</v>
      </c>
      <c r="F27" s="702">
        <v>72.11</v>
      </c>
      <c r="G27" s="704">
        <v>71.19516129032259</v>
      </c>
      <c r="H27" s="702">
        <v>71.79516129032257</v>
      </c>
      <c r="I27" s="703">
        <v>71.4951612903226</v>
      </c>
    </row>
    <row r="28" spans="2:9" ht="12.75">
      <c r="B28" s="405"/>
      <c r="C28" s="1187" t="s">
        <v>822</v>
      </c>
      <c r="D28" s="702">
        <v>74.6</v>
      </c>
      <c r="E28" s="702">
        <v>75.2</v>
      </c>
      <c r="F28" s="702">
        <v>74.9</v>
      </c>
      <c r="G28" s="704">
        <v>74.25129032258064</v>
      </c>
      <c r="H28" s="702">
        <v>74.85129032258065</v>
      </c>
      <c r="I28" s="703">
        <v>74.55129032258066</v>
      </c>
    </row>
    <row r="29" spans="2:9" ht="12.75">
      <c r="B29" s="405"/>
      <c r="C29" s="1187" t="s">
        <v>823</v>
      </c>
      <c r="D29" s="702">
        <v>74.44</v>
      </c>
      <c r="E29" s="702">
        <v>75.04</v>
      </c>
      <c r="F29" s="702">
        <v>74.74</v>
      </c>
      <c r="G29" s="704">
        <v>74.13</v>
      </c>
      <c r="H29" s="702">
        <v>74.73</v>
      </c>
      <c r="I29" s="703">
        <v>74.43</v>
      </c>
    </row>
    <row r="30" spans="2:9" ht="12.75">
      <c r="B30" s="939"/>
      <c r="C30" s="944" t="s">
        <v>1527</v>
      </c>
      <c r="D30" s="940">
        <v>73.93</v>
      </c>
      <c r="E30" s="940">
        <v>74.53</v>
      </c>
      <c r="F30" s="940">
        <v>74.23</v>
      </c>
      <c r="G30" s="941">
        <v>74.24</v>
      </c>
      <c r="H30" s="940">
        <v>74.84</v>
      </c>
      <c r="I30" s="942">
        <v>74.54</v>
      </c>
    </row>
    <row r="31" spans="2:9" ht="12.75">
      <c r="B31" s="405" t="s">
        <v>1000</v>
      </c>
      <c r="C31" s="1187" t="s">
        <v>1257</v>
      </c>
      <c r="D31" s="702">
        <v>74.5</v>
      </c>
      <c r="E31" s="702">
        <v>75.1</v>
      </c>
      <c r="F31" s="702">
        <v>74.8</v>
      </c>
      <c r="G31" s="704">
        <v>74.27064516129032</v>
      </c>
      <c r="H31" s="702">
        <v>74.87064516129031</v>
      </c>
      <c r="I31" s="703">
        <v>74.57064516129032</v>
      </c>
    </row>
    <row r="32" spans="2:9" ht="12.75">
      <c r="B32" s="405"/>
      <c r="C32" s="1187" t="s">
        <v>1258</v>
      </c>
      <c r="D32" s="702">
        <v>73.9</v>
      </c>
      <c r="E32" s="702">
        <v>74.5</v>
      </c>
      <c r="F32" s="702">
        <v>74.2</v>
      </c>
      <c r="G32" s="704">
        <v>74.37580645161289</v>
      </c>
      <c r="H32" s="702">
        <v>74.9758064516129</v>
      </c>
      <c r="I32" s="703">
        <v>74.67580645161289</v>
      </c>
    </row>
    <row r="33" spans="2:9" ht="12.75">
      <c r="B33" s="405"/>
      <c r="C33" s="1187" t="s">
        <v>1259</v>
      </c>
      <c r="D33" s="702">
        <v>70.73</v>
      </c>
      <c r="E33" s="702">
        <v>71.33</v>
      </c>
      <c r="F33" s="702">
        <v>71.03</v>
      </c>
      <c r="G33" s="704">
        <v>71.66387096774193</v>
      </c>
      <c r="H33" s="702">
        <v>72.26387096774194</v>
      </c>
      <c r="I33" s="703">
        <v>71.96387096774194</v>
      </c>
    </row>
    <row r="34" spans="2:9" ht="12.75">
      <c r="B34" s="405"/>
      <c r="C34" s="1187" t="s">
        <v>1260</v>
      </c>
      <c r="D34" s="702">
        <v>72</v>
      </c>
      <c r="E34" s="702">
        <v>72.6</v>
      </c>
      <c r="F34" s="702">
        <v>72.3</v>
      </c>
      <c r="G34" s="704">
        <v>70.77033333333334</v>
      </c>
      <c r="H34" s="702">
        <v>71.37033333333332</v>
      </c>
      <c r="I34" s="703">
        <v>71.07033333333334</v>
      </c>
    </row>
    <row r="35" spans="2:9" ht="12.75">
      <c r="B35" s="405"/>
      <c r="C35" s="1187" t="s">
        <v>1261</v>
      </c>
      <c r="D35" s="702">
        <v>71.65</v>
      </c>
      <c r="E35" s="702">
        <v>72.25</v>
      </c>
      <c r="F35" s="702">
        <v>71.95</v>
      </c>
      <c r="G35" s="704">
        <v>72.22655172413793</v>
      </c>
      <c r="H35" s="702">
        <v>72.82655172413793</v>
      </c>
      <c r="I35" s="703">
        <v>72.52655172413793</v>
      </c>
    </row>
    <row r="36" spans="2:9" ht="12.75">
      <c r="B36" s="405"/>
      <c r="C36" s="1187" t="s">
        <v>1262</v>
      </c>
      <c r="D36" s="702">
        <v>71.95</v>
      </c>
      <c r="E36" s="702">
        <v>72.55</v>
      </c>
      <c r="F36" s="702">
        <v>72.25</v>
      </c>
      <c r="G36" s="704">
        <v>71.97099999999999</v>
      </c>
      <c r="H36" s="702">
        <v>70.157</v>
      </c>
      <c r="I36" s="703">
        <v>71.064</v>
      </c>
    </row>
    <row r="37" spans="2:9" ht="12.75">
      <c r="B37" s="405"/>
      <c r="C37" s="1187" t="s">
        <v>1263</v>
      </c>
      <c r="D37" s="702">
        <v>72.85</v>
      </c>
      <c r="E37" s="702">
        <v>73.45</v>
      </c>
      <c r="F37" s="702">
        <v>73.15</v>
      </c>
      <c r="G37" s="704">
        <v>72.62931034482759</v>
      </c>
      <c r="H37" s="702">
        <v>73.22931034482757</v>
      </c>
      <c r="I37" s="703">
        <v>72.92931034482757</v>
      </c>
    </row>
    <row r="38" spans="2:9" ht="12.75">
      <c r="B38" s="405"/>
      <c r="C38" s="1187" t="s">
        <v>1264</v>
      </c>
      <c r="D38" s="702">
        <v>72.1</v>
      </c>
      <c r="E38" s="702">
        <v>72.7</v>
      </c>
      <c r="F38" s="702">
        <v>72.4</v>
      </c>
      <c r="G38" s="704">
        <v>72.06833333333334</v>
      </c>
      <c r="H38" s="702">
        <v>72.66833333333332</v>
      </c>
      <c r="I38" s="703">
        <v>72.36833333333334</v>
      </c>
    </row>
    <row r="39" spans="2:9" ht="12.75">
      <c r="B39" s="405"/>
      <c r="C39" s="1187" t="s">
        <v>1265</v>
      </c>
      <c r="D39" s="702">
        <v>70.58</v>
      </c>
      <c r="E39" s="702">
        <v>71.18</v>
      </c>
      <c r="F39" s="702">
        <v>70.88</v>
      </c>
      <c r="G39" s="704">
        <v>71.18533333333333</v>
      </c>
      <c r="H39" s="702">
        <v>71.78533333333334</v>
      </c>
      <c r="I39" s="703">
        <v>71.48533333333333</v>
      </c>
    </row>
    <row r="40" spans="2:9" ht="12.75">
      <c r="B40" s="405"/>
      <c r="C40" s="1187" t="s">
        <v>821</v>
      </c>
      <c r="D40" s="702">
        <v>71.46</v>
      </c>
      <c r="E40" s="702">
        <v>72.06</v>
      </c>
      <c r="F40" s="702">
        <v>71.76</v>
      </c>
      <c r="G40" s="704">
        <v>70.90161290322581</v>
      </c>
      <c r="H40" s="702">
        <v>71.50161290322582</v>
      </c>
      <c r="I40" s="703">
        <v>71.20161290322582</v>
      </c>
    </row>
    <row r="41" spans="2:9" ht="12.75">
      <c r="B41" s="405"/>
      <c r="C41" s="1187" t="s">
        <v>822</v>
      </c>
      <c r="D41" s="702">
        <v>71.49</v>
      </c>
      <c r="E41" s="702">
        <v>72.09</v>
      </c>
      <c r="F41" s="702">
        <v>71.79</v>
      </c>
      <c r="G41" s="704">
        <v>71.60741935483871</v>
      </c>
      <c r="H41" s="702">
        <v>72.2074193548387</v>
      </c>
      <c r="I41" s="703">
        <v>71.90741935483871</v>
      </c>
    </row>
    <row r="42" spans="2:9" ht="12.75">
      <c r="B42" s="405"/>
      <c r="C42" s="1187" t="s">
        <v>823</v>
      </c>
      <c r="D42" s="702">
        <v>70.95</v>
      </c>
      <c r="E42" s="702">
        <v>71.55</v>
      </c>
      <c r="F42" s="702">
        <v>71.25</v>
      </c>
      <c r="G42" s="704">
        <v>71.220625</v>
      </c>
      <c r="H42" s="702">
        <v>71.820625</v>
      </c>
      <c r="I42" s="703">
        <v>71.520625</v>
      </c>
    </row>
    <row r="43" spans="2:9" ht="12.75">
      <c r="B43" s="938"/>
      <c r="C43" s="944" t="s">
        <v>1527</v>
      </c>
      <c r="D43" s="940">
        <v>72.01333333333334</v>
      </c>
      <c r="E43" s="940">
        <v>72.61333333333333</v>
      </c>
      <c r="F43" s="940">
        <v>72.31333333333332</v>
      </c>
      <c r="G43" s="941">
        <v>72.0742368256396</v>
      </c>
      <c r="H43" s="940">
        <v>72.47307015897293</v>
      </c>
      <c r="I43" s="942">
        <v>72.27365349230627</v>
      </c>
    </row>
    <row r="44" spans="2:9" ht="12.75">
      <c r="B44" s="625" t="s">
        <v>413</v>
      </c>
      <c r="C44" s="590" t="s">
        <v>1257</v>
      </c>
      <c r="D44" s="1183">
        <v>72.1</v>
      </c>
      <c r="E44" s="1183">
        <v>72.7</v>
      </c>
      <c r="F44" s="1183">
        <v>72.4</v>
      </c>
      <c r="G44" s="1184">
        <v>71.1071875</v>
      </c>
      <c r="H44" s="1183">
        <v>71.7071875</v>
      </c>
      <c r="I44" s="1185">
        <v>71.4071875</v>
      </c>
    </row>
    <row r="45" spans="2:9" ht="12.75">
      <c r="B45" s="213"/>
      <c r="C45" s="40" t="s">
        <v>1258</v>
      </c>
      <c r="D45" s="702">
        <v>75.6</v>
      </c>
      <c r="E45" s="702">
        <v>76.2</v>
      </c>
      <c r="F45" s="702">
        <v>75.9</v>
      </c>
      <c r="G45" s="702">
        <v>73.61709677419353</v>
      </c>
      <c r="H45" s="702">
        <v>74.21709677419355</v>
      </c>
      <c r="I45" s="703">
        <v>73.91709677419354</v>
      </c>
    </row>
    <row r="46" spans="2:9" ht="12.75">
      <c r="B46" s="213"/>
      <c r="C46" s="40" t="s">
        <v>1259</v>
      </c>
      <c r="D46" s="702">
        <v>78.1</v>
      </c>
      <c r="E46" s="702">
        <v>78.7</v>
      </c>
      <c r="F46" s="702">
        <v>78.4</v>
      </c>
      <c r="G46" s="702">
        <v>77.85466666666666</v>
      </c>
      <c r="H46" s="702">
        <v>78.45466666666667</v>
      </c>
      <c r="I46" s="703">
        <v>78.15466666666666</v>
      </c>
    </row>
    <row r="47" spans="2:9" ht="12.75">
      <c r="B47" s="213"/>
      <c r="C47" s="40" t="s">
        <v>1260</v>
      </c>
      <c r="D47" s="702">
        <v>80.74</v>
      </c>
      <c r="E47" s="702">
        <v>81.34</v>
      </c>
      <c r="F47" s="702">
        <v>81.04</v>
      </c>
      <c r="G47" s="702">
        <v>78.98333333333333</v>
      </c>
      <c r="H47" s="702">
        <v>79.58333333333333</v>
      </c>
      <c r="I47" s="703">
        <v>79.28333333333333</v>
      </c>
    </row>
    <row r="48" spans="2:9" ht="12.75">
      <c r="B48" s="213"/>
      <c r="C48" s="40" t="s">
        <v>1261</v>
      </c>
      <c r="D48" s="702">
        <v>85.51</v>
      </c>
      <c r="E48" s="702">
        <v>86.11</v>
      </c>
      <c r="F48" s="702">
        <v>85.81</v>
      </c>
      <c r="G48" s="702">
        <v>82.7</v>
      </c>
      <c r="H48" s="702">
        <v>83.3</v>
      </c>
      <c r="I48" s="703">
        <v>83</v>
      </c>
    </row>
    <row r="49" spans="2:9" ht="12.75">
      <c r="B49" s="213"/>
      <c r="C49" s="40" t="s">
        <v>1262</v>
      </c>
      <c r="D49" s="702">
        <v>81.9</v>
      </c>
      <c r="E49" s="702">
        <v>82.5</v>
      </c>
      <c r="F49" s="702">
        <v>82.2</v>
      </c>
      <c r="G49" s="702">
        <v>84.16366666666666</v>
      </c>
      <c r="H49" s="702">
        <v>84.76366666666667</v>
      </c>
      <c r="I49" s="703">
        <v>84.46366666666665</v>
      </c>
    </row>
    <row r="50" spans="2:9" ht="12.75">
      <c r="B50" s="213"/>
      <c r="C50" s="40" t="s">
        <v>1263</v>
      </c>
      <c r="D50" s="702">
        <v>79.05</v>
      </c>
      <c r="E50" s="702">
        <v>79.65</v>
      </c>
      <c r="F50" s="702">
        <v>79.35</v>
      </c>
      <c r="G50" s="702">
        <v>79.45551724137931</v>
      </c>
      <c r="H50" s="702">
        <v>80.0555172413793</v>
      </c>
      <c r="I50" s="703">
        <v>79.75551724137931</v>
      </c>
    </row>
    <row r="51" spans="2:9" ht="12.75">
      <c r="B51" s="213"/>
      <c r="C51" s="40" t="s">
        <v>1264</v>
      </c>
      <c r="D51" s="702">
        <v>79.55</v>
      </c>
      <c r="E51" s="702">
        <v>80.15</v>
      </c>
      <c r="F51" s="702">
        <v>79.85</v>
      </c>
      <c r="G51" s="702">
        <v>78.76</v>
      </c>
      <c r="H51" s="702">
        <v>79.36</v>
      </c>
      <c r="I51" s="703">
        <v>79.06</v>
      </c>
    </row>
    <row r="52" spans="2:9" ht="13.5" thickBot="1">
      <c r="B52" s="1123"/>
      <c r="C52" s="1186" t="s">
        <v>1265</v>
      </c>
      <c r="D52" s="1497">
        <v>82.13</v>
      </c>
      <c r="E52" s="1497">
        <v>82.73</v>
      </c>
      <c r="F52" s="1497">
        <v>82.43</v>
      </c>
      <c r="G52" s="1497">
        <v>80.99233333333332</v>
      </c>
      <c r="H52" s="1497">
        <v>81.59233333333334</v>
      </c>
      <c r="I52" s="1498">
        <v>81.29233333333333</v>
      </c>
    </row>
    <row r="53" ht="13.5" thickTop="1">
      <c r="B53" s="26" t="s">
        <v>966</v>
      </c>
    </row>
    <row r="54" spans="2:12" ht="12.75">
      <c r="B54" s="1684" t="s">
        <v>1204</v>
      </c>
      <c r="C54" s="1684"/>
      <c r="D54" s="1684"/>
      <c r="E54" s="1684"/>
      <c r="F54" s="1684"/>
      <c r="G54" s="1684"/>
      <c r="H54" s="1684"/>
      <c r="I54" s="1684"/>
      <c r="J54" s="1684"/>
      <c r="K54" s="1684"/>
      <c r="L54" s="1684"/>
    </row>
    <row r="55" spans="2:12" ht="15.75">
      <c r="B55" s="1905" t="s">
        <v>967</v>
      </c>
      <c r="C55" s="1905"/>
      <c r="D55" s="1905"/>
      <c r="E55" s="1905"/>
      <c r="F55" s="1905"/>
      <c r="G55" s="1905"/>
      <c r="H55" s="1905"/>
      <c r="I55" s="1905"/>
      <c r="J55" s="1905"/>
      <c r="K55" s="1905"/>
      <c r="L55" s="1905"/>
    </row>
    <row r="56" ht="13.5" thickBot="1"/>
    <row r="57" spans="2:12" ht="13.5" thickTop="1">
      <c r="B57" s="1962"/>
      <c r="C57" s="1810" t="s">
        <v>968</v>
      </c>
      <c r="D57" s="1785"/>
      <c r="E57" s="1785"/>
      <c r="F57" s="1785" t="s">
        <v>477</v>
      </c>
      <c r="G57" s="1785"/>
      <c r="H57" s="1785"/>
      <c r="I57" s="1898" t="s">
        <v>1136</v>
      </c>
      <c r="J57" s="1898"/>
      <c r="K57" s="1898"/>
      <c r="L57" s="1899"/>
    </row>
    <row r="58" spans="2:12" ht="12.75">
      <c r="B58" s="1963"/>
      <c r="C58" s="1816"/>
      <c r="D58" s="1782"/>
      <c r="E58" s="1782"/>
      <c r="F58" s="1782"/>
      <c r="G58" s="1782"/>
      <c r="H58" s="1782"/>
      <c r="I58" s="1964" t="s">
        <v>916</v>
      </c>
      <c r="J58" s="1964"/>
      <c r="K58" s="1964" t="s">
        <v>478</v>
      </c>
      <c r="L58" s="1965"/>
    </row>
    <row r="59" spans="2:12" ht="12.75">
      <c r="B59" s="1083"/>
      <c r="C59" s="707">
        <v>2009</v>
      </c>
      <c r="D59" s="708">
        <v>2010</v>
      </c>
      <c r="E59" s="708">
        <v>2011</v>
      </c>
      <c r="F59" s="708">
        <v>2010</v>
      </c>
      <c r="G59" s="708">
        <v>2011</v>
      </c>
      <c r="H59" s="708">
        <v>2012</v>
      </c>
      <c r="I59" s="708">
        <v>2010</v>
      </c>
      <c r="J59" s="708">
        <v>2011</v>
      </c>
      <c r="K59" s="708">
        <v>2011</v>
      </c>
      <c r="L59" s="1084">
        <v>2012</v>
      </c>
    </row>
    <row r="60" spans="2:12" ht="12.75">
      <c r="B60" s="1085" t="s">
        <v>969</v>
      </c>
      <c r="C60" s="420">
        <v>61.53</v>
      </c>
      <c r="D60" s="420">
        <v>76.4</v>
      </c>
      <c r="E60" s="420">
        <v>118.06</v>
      </c>
      <c r="F60" s="420">
        <v>84.54</v>
      </c>
      <c r="G60" s="420">
        <v>126.04</v>
      </c>
      <c r="H60" s="420">
        <v>118.23</v>
      </c>
      <c r="I60" s="169">
        <v>24.16707297253373</v>
      </c>
      <c r="J60" s="169">
        <v>54.528795811518336</v>
      </c>
      <c r="K60" s="169">
        <v>49.089188549798905</v>
      </c>
      <c r="L60" s="223">
        <v>-6.196445572834023</v>
      </c>
    </row>
    <row r="61" spans="2:12" ht="13.5" thickBot="1">
      <c r="B61" s="1086" t="s">
        <v>1040</v>
      </c>
      <c r="C61" s="470">
        <v>938</v>
      </c>
      <c r="D61" s="470">
        <v>1189.25</v>
      </c>
      <c r="E61" s="470">
        <v>1587</v>
      </c>
      <c r="F61" s="470">
        <v>1148.25</v>
      </c>
      <c r="G61" s="470">
        <v>1476.75</v>
      </c>
      <c r="H61" s="470">
        <v>1653</v>
      </c>
      <c r="I61" s="943">
        <v>26.785714285714278</v>
      </c>
      <c r="J61" s="943">
        <v>33.44544881227665</v>
      </c>
      <c r="K61" s="943">
        <v>28.608752449379494</v>
      </c>
      <c r="L61" s="1087">
        <v>11.934992381919756</v>
      </c>
    </row>
    <row r="62" ht="13.5" thickTop="1"/>
    <row r="63" ht="12.75">
      <c r="B63" s="820" t="s">
        <v>970</v>
      </c>
    </row>
    <row r="64" ht="12.75">
      <c r="B64" s="820" t="s">
        <v>1039</v>
      </c>
    </row>
    <row r="65" spans="2:8" ht="12.75">
      <c r="B65" s="1208" t="s">
        <v>1338</v>
      </c>
      <c r="C65" s="821"/>
      <c r="D65" s="821"/>
      <c r="E65" s="821"/>
      <c r="F65" s="821"/>
      <c r="G65" s="821"/>
      <c r="H65" s="821"/>
    </row>
  </sheetData>
  <mergeCells count="14">
    <mergeCell ref="B3:B4"/>
    <mergeCell ref="C3:C4"/>
    <mergeCell ref="D3:F3"/>
    <mergeCell ref="G3:I3"/>
    <mergeCell ref="B1:I1"/>
    <mergeCell ref="B55:L55"/>
    <mergeCell ref="B57:B58"/>
    <mergeCell ref="C57:E58"/>
    <mergeCell ref="F57:H58"/>
    <mergeCell ref="I57:L57"/>
    <mergeCell ref="I58:J58"/>
    <mergeCell ref="K58:L58"/>
    <mergeCell ref="B54:L54"/>
    <mergeCell ref="B2:I2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workbookViewId="0" topLeftCell="A37">
      <selection activeCell="A55" sqref="A55"/>
    </sheetView>
  </sheetViews>
  <sheetFormatPr defaultColWidth="11.00390625" defaultRowHeight="16.5" customHeight="1"/>
  <cols>
    <col min="1" max="1" width="37.57421875" style="10" customWidth="1"/>
    <col min="2" max="3" width="8.00390625" style="10" bestFit="1" customWidth="1"/>
    <col min="4" max="5" width="8.8515625" style="41" bestFit="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s="41" customFormat="1" ht="16.5" customHeight="1">
      <c r="A1" s="1732" t="s">
        <v>840</v>
      </c>
      <c r="B1" s="1732"/>
      <c r="C1" s="1732"/>
      <c r="D1" s="1732"/>
      <c r="E1" s="1732"/>
      <c r="F1" s="1732"/>
      <c r="G1" s="1732"/>
      <c r="H1" s="1732"/>
      <c r="I1" s="1732"/>
      <c r="J1" s="1732"/>
      <c r="K1" s="1732"/>
    </row>
    <row r="2" spans="1:11" s="41" customFormat="1" ht="16.5" customHeight="1">
      <c r="A2" s="1733" t="s">
        <v>854</v>
      </c>
      <c r="B2" s="1733"/>
      <c r="C2" s="1733"/>
      <c r="D2" s="1733"/>
      <c r="E2" s="1733"/>
      <c r="F2" s="1733"/>
      <c r="G2" s="1733"/>
      <c r="H2" s="1733"/>
      <c r="I2" s="1733"/>
      <c r="J2" s="1733"/>
      <c r="K2" s="37"/>
    </row>
    <row r="3" spans="9:11" s="41" customFormat="1" ht="16.5" customHeight="1" thickBot="1">
      <c r="I3" s="1723" t="s">
        <v>415</v>
      </c>
      <c r="J3" s="1723"/>
      <c r="K3" s="1723"/>
    </row>
    <row r="4" spans="1:11" s="41" customFormat="1" ht="16.5" customHeight="1" thickTop="1">
      <c r="A4" s="1275"/>
      <c r="B4" s="1284"/>
      <c r="C4" s="1285" t="s">
        <v>332</v>
      </c>
      <c r="D4" s="1285"/>
      <c r="E4" s="1286"/>
      <c r="F4" s="1730" t="s">
        <v>470</v>
      </c>
      <c r="G4" s="1730"/>
      <c r="H4" s="1730"/>
      <c r="I4" s="1730"/>
      <c r="J4" s="1730"/>
      <c r="K4" s="1731"/>
    </row>
    <row r="5" spans="1:11" s="41" customFormat="1" ht="16.5" customHeight="1">
      <c r="A5" s="1278"/>
      <c r="B5" s="1403">
        <v>2010</v>
      </c>
      <c r="C5" s="1404">
        <v>2011</v>
      </c>
      <c r="D5" s="1404">
        <v>2011</v>
      </c>
      <c r="E5" s="1405">
        <v>2012</v>
      </c>
      <c r="F5" s="1717" t="s">
        <v>1000</v>
      </c>
      <c r="G5" s="1718"/>
      <c r="H5" s="1719"/>
      <c r="I5" s="1406"/>
      <c r="J5" s="1407" t="s">
        <v>413</v>
      </c>
      <c r="K5" s="1385"/>
    </row>
    <row r="6" spans="1:11" s="41" customFormat="1" ht="16.5" customHeight="1">
      <c r="A6" s="1083"/>
      <c r="B6" s="1408" t="s">
        <v>260</v>
      </c>
      <c r="C6" s="1409" t="s">
        <v>450</v>
      </c>
      <c r="D6" s="1409" t="s">
        <v>260</v>
      </c>
      <c r="E6" s="1410" t="s">
        <v>450</v>
      </c>
      <c r="F6" s="1397" t="s">
        <v>336</v>
      </c>
      <c r="G6" s="1398" t="s">
        <v>332</v>
      </c>
      <c r="H6" s="1399" t="s">
        <v>317</v>
      </c>
      <c r="I6" s="1452" t="s">
        <v>336</v>
      </c>
      <c r="J6" s="1398" t="s">
        <v>332</v>
      </c>
      <c r="K6" s="1400" t="s">
        <v>317</v>
      </c>
    </row>
    <row r="7" spans="1:11" s="41" customFormat="1" ht="16.5" customHeight="1">
      <c r="A7" s="1287" t="s">
        <v>373</v>
      </c>
      <c r="B7" s="1234">
        <v>620608.5340664651</v>
      </c>
      <c r="C7" s="1251">
        <v>642473.9369639505</v>
      </c>
      <c r="D7" s="1251">
        <v>680230.0703709231</v>
      </c>
      <c r="E7" s="1251">
        <v>787698.836100283</v>
      </c>
      <c r="F7" s="1238">
        <v>21865.402897485415</v>
      </c>
      <c r="G7" s="1272"/>
      <c r="H7" s="1247">
        <v>3.523219823326455</v>
      </c>
      <c r="I7" s="1237">
        <v>107468.76572935982</v>
      </c>
      <c r="J7" s="1283"/>
      <c r="K7" s="1279">
        <v>15.798884878870187</v>
      </c>
    </row>
    <row r="8" spans="1:11" s="41" customFormat="1" ht="16.5" customHeight="1">
      <c r="A8" s="1288" t="s">
        <v>374</v>
      </c>
      <c r="B8" s="1229">
        <v>79150.02342315418</v>
      </c>
      <c r="C8" s="1250">
        <v>75231.26274139319</v>
      </c>
      <c r="D8" s="1250">
        <v>78203.61948215801</v>
      </c>
      <c r="E8" s="1250">
        <v>76387.90374157253</v>
      </c>
      <c r="F8" s="1229">
        <v>-3918.760681760992</v>
      </c>
      <c r="G8" s="1232"/>
      <c r="H8" s="1233">
        <v>-4.9510543551078925</v>
      </c>
      <c r="I8" s="1251">
        <v>-1815.7157405854814</v>
      </c>
      <c r="J8" s="1251"/>
      <c r="K8" s="1255">
        <v>-2.3217796728701705</v>
      </c>
    </row>
    <row r="9" spans="1:11" s="41" customFormat="1" ht="16.5" customHeight="1">
      <c r="A9" s="1289" t="s">
        <v>377</v>
      </c>
      <c r="B9" s="1238">
        <v>67590.41246474934</v>
      </c>
      <c r="C9" s="1236">
        <v>64251.13329511459</v>
      </c>
      <c r="D9" s="1236">
        <v>67933.23687327243</v>
      </c>
      <c r="E9" s="1236">
        <v>66515.43061960788</v>
      </c>
      <c r="F9" s="1243">
        <v>-3339.279169634756</v>
      </c>
      <c r="G9" s="1269"/>
      <c r="H9" s="1248">
        <v>-4.940462778469212</v>
      </c>
      <c r="I9" s="1241">
        <v>-1417.8062536645448</v>
      </c>
      <c r="J9" s="1241"/>
      <c r="K9" s="1257">
        <v>-2.0870582927020287</v>
      </c>
    </row>
    <row r="10" spans="1:11" s="41" customFormat="1" ht="16.5" customHeight="1">
      <c r="A10" s="1290" t="s">
        <v>378</v>
      </c>
      <c r="B10" s="1244">
        <v>11559.610958404834</v>
      </c>
      <c r="C10" s="1227">
        <v>10980.1294462786</v>
      </c>
      <c r="D10" s="1227">
        <v>10270.382608885579</v>
      </c>
      <c r="E10" s="1227">
        <v>9872.473121964653</v>
      </c>
      <c r="F10" s="1243">
        <v>-579.4815121262327</v>
      </c>
      <c r="G10" s="1269"/>
      <c r="H10" s="1248">
        <v>-5.012984556412771</v>
      </c>
      <c r="I10" s="1241">
        <v>-397.9094869209257</v>
      </c>
      <c r="J10" s="1241"/>
      <c r="K10" s="1257">
        <v>-3.8743394679051995</v>
      </c>
    </row>
    <row r="11" spans="1:11" s="41" customFormat="1" ht="16.5" customHeight="1">
      <c r="A11" s="1288" t="s">
        <v>379</v>
      </c>
      <c r="B11" s="1229">
        <v>237492.5745318845</v>
      </c>
      <c r="C11" s="1250">
        <v>230255.5525721166</v>
      </c>
      <c r="D11" s="1250">
        <v>230693.1013250618</v>
      </c>
      <c r="E11" s="1250">
        <v>270752.96259965224</v>
      </c>
      <c r="F11" s="1229">
        <v>-7237.021959767881</v>
      </c>
      <c r="G11" s="1232"/>
      <c r="H11" s="1233">
        <v>-3.047262414007086</v>
      </c>
      <c r="I11" s="1251">
        <v>40059.861274590425</v>
      </c>
      <c r="J11" s="1251"/>
      <c r="K11" s="1255">
        <v>17.365001833385314</v>
      </c>
    </row>
    <row r="12" spans="1:11" s="41" customFormat="1" ht="16.5" customHeight="1">
      <c r="A12" s="1291" t="s">
        <v>377</v>
      </c>
      <c r="B12" s="1238">
        <v>232263.46331533</v>
      </c>
      <c r="C12" s="1236">
        <v>224538.25088341552</v>
      </c>
      <c r="D12" s="1236">
        <v>225019.44052872804</v>
      </c>
      <c r="E12" s="1236">
        <v>264933.30253968504</v>
      </c>
      <c r="F12" s="1243">
        <v>-7725.212431914493</v>
      </c>
      <c r="G12" s="1269"/>
      <c r="H12" s="1248">
        <v>-3.326055816805953</v>
      </c>
      <c r="I12" s="1241">
        <v>39913.862010957004</v>
      </c>
      <c r="J12" s="1241"/>
      <c r="K12" s="1257">
        <v>17.737961625525077</v>
      </c>
    </row>
    <row r="13" spans="1:11" s="41" customFormat="1" ht="16.5" customHeight="1">
      <c r="A13" s="1291" t="s">
        <v>378</v>
      </c>
      <c r="B13" s="1244">
        <v>5229.111216554477</v>
      </c>
      <c r="C13" s="1227">
        <v>5717.301688701099</v>
      </c>
      <c r="D13" s="1227">
        <v>5673.66079633377</v>
      </c>
      <c r="E13" s="1227">
        <v>5819.660059967196</v>
      </c>
      <c r="F13" s="1243">
        <v>488.1904721466217</v>
      </c>
      <c r="G13" s="1269"/>
      <c r="H13" s="1248">
        <v>9.336012410695984</v>
      </c>
      <c r="I13" s="1241">
        <v>145.99926363342547</v>
      </c>
      <c r="J13" s="1241"/>
      <c r="K13" s="1257">
        <v>2.5732814997993514</v>
      </c>
    </row>
    <row r="14" spans="1:11" s="41" customFormat="1" ht="16.5" customHeight="1">
      <c r="A14" s="1288" t="s">
        <v>380</v>
      </c>
      <c r="B14" s="1229">
        <v>200661.96716515004</v>
      </c>
      <c r="C14" s="1250">
        <v>241648.603410384</v>
      </c>
      <c r="D14" s="1250">
        <v>252137.26643529002</v>
      </c>
      <c r="E14" s="1250">
        <v>295222.18175476</v>
      </c>
      <c r="F14" s="1229">
        <v>40986.63624523397</v>
      </c>
      <c r="G14" s="1232"/>
      <c r="H14" s="1233">
        <v>20.425712368054725</v>
      </c>
      <c r="I14" s="1251">
        <v>43084.91531946996</v>
      </c>
      <c r="J14" s="1251"/>
      <c r="K14" s="1255">
        <v>17.087880712202267</v>
      </c>
    </row>
    <row r="15" spans="1:11" s="41" customFormat="1" ht="16.5" customHeight="1">
      <c r="A15" s="1291" t="s">
        <v>377</v>
      </c>
      <c r="B15" s="1238">
        <v>169540.73236245004</v>
      </c>
      <c r="C15" s="1236">
        <v>210601.25629304</v>
      </c>
      <c r="D15" s="1236">
        <v>222159.48889538003</v>
      </c>
      <c r="E15" s="1236">
        <v>263788.32607148</v>
      </c>
      <c r="F15" s="1238">
        <v>41060.52393058996</v>
      </c>
      <c r="G15" s="1272"/>
      <c r="H15" s="1247">
        <v>24.218677929743368</v>
      </c>
      <c r="I15" s="1241">
        <v>41628.83717609997</v>
      </c>
      <c r="J15" s="1241"/>
      <c r="K15" s="1257">
        <v>18.73826654134226</v>
      </c>
    </row>
    <row r="16" spans="1:11" s="41" customFormat="1" ht="16.5" customHeight="1">
      <c r="A16" s="1291" t="s">
        <v>378</v>
      </c>
      <c r="B16" s="1244">
        <v>31121.2348027</v>
      </c>
      <c r="C16" s="1227">
        <v>31047.347117344</v>
      </c>
      <c r="D16" s="1227">
        <v>29977.777539910003</v>
      </c>
      <c r="E16" s="1227">
        <v>31433.855683279995</v>
      </c>
      <c r="F16" s="1243">
        <v>-73.88768535599957</v>
      </c>
      <c r="G16" s="1269"/>
      <c r="H16" s="1248">
        <v>-0.2374188743615959</v>
      </c>
      <c r="I16" s="1241">
        <v>1456.0781433699922</v>
      </c>
      <c r="J16" s="1241"/>
      <c r="K16" s="1257">
        <v>4.857191769574936</v>
      </c>
    </row>
    <row r="17" spans="1:11" s="41" customFormat="1" ht="16.5" customHeight="1">
      <c r="A17" s="1288" t="s">
        <v>275</v>
      </c>
      <c r="B17" s="1229">
        <v>98262.15996531637</v>
      </c>
      <c r="C17" s="1250">
        <v>89860.52887823668</v>
      </c>
      <c r="D17" s="1250">
        <v>114058.66197919328</v>
      </c>
      <c r="E17" s="1250">
        <v>138887.73775825827</v>
      </c>
      <c r="F17" s="1229">
        <v>-8401.631087079688</v>
      </c>
      <c r="G17" s="1232"/>
      <c r="H17" s="1233">
        <v>-8.55022023741918</v>
      </c>
      <c r="I17" s="1251">
        <v>24829.075779064995</v>
      </c>
      <c r="J17" s="1251"/>
      <c r="K17" s="1255">
        <v>21.76868932900015</v>
      </c>
    </row>
    <row r="18" spans="1:11" s="41" customFormat="1" ht="16.5" customHeight="1">
      <c r="A18" s="1291" t="s">
        <v>377</v>
      </c>
      <c r="B18" s="1238">
        <v>94719.84740135</v>
      </c>
      <c r="C18" s="1236">
        <v>86410.41490509981</v>
      </c>
      <c r="D18" s="1236">
        <v>107906.38411249</v>
      </c>
      <c r="E18" s="1236">
        <v>129938.07284647298</v>
      </c>
      <c r="F18" s="1238">
        <v>-8309.432496250185</v>
      </c>
      <c r="G18" s="1272"/>
      <c r="H18" s="1247">
        <v>-8.772641346265255</v>
      </c>
      <c r="I18" s="1241">
        <v>22031.68873398297</v>
      </c>
      <c r="J18" s="1241"/>
      <c r="K18" s="1257">
        <v>20.417409882825304</v>
      </c>
    </row>
    <row r="19" spans="1:11" s="41" customFormat="1" ht="16.5" customHeight="1">
      <c r="A19" s="1291" t="s">
        <v>378</v>
      </c>
      <c r="B19" s="1244">
        <v>3542.312563966378</v>
      </c>
      <c r="C19" s="1227">
        <v>3450.113973136871</v>
      </c>
      <c r="D19" s="1227">
        <v>6152.277866703274</v>
      </c>
      <c r="E19" s="1227">
        <v>8949.6649117853</v>
      </c>
      <c r="F19" s="1243">
        <v>-92.19859082950688</v>
      </c>
      <c r="G19" s="1269"/>
      <c r="H19" s="1248">
        <v>-2.6027796577688447</v>
      </c>
      <c r="I19" s="1241">
        <v>2797.387045082025</v>
      </c>
      <c r="J19" s="1241"/>
      <c r="K19" s="1257">
        <v>45.46912713779973</v>
      </c>
    </row>
    <row r="20" spans="1:11" s="41" customFormat="1" ht="16.5" customHeight="1">
      <c r="A20" s="1288" t="s">
        <v>276</v>
      </c>
      <c r="B20" s="1238">
        <v>5041.808980960001</v>
      </c>
      <c r="C20" s="1236">
        <v>5477.98936182</v>
      </c>
      <c r="D20" s="1236">
        <v>5137.421149219999</v>
      </c>
      <c r="E20" s="1236">
        <v>6448.050246040001</v>
      </c>
      <c r="F20" s="1229">
        <v>436.1803808599998</v>
      </c>
      <c r="G20" s="1232"/>
      <c r="H20" s="1233">
        <v>8.651267481715413</v>
      </c>
      <c r="I20" s="1251">
        <v>1310.629096820002</v>
      </c>
      <c r="J20" s="1251"/>
      <c r="K20" s="1255">
        <v>25.51142019997701</v>
      </c>
    </row>
    <row r="21" spans="1:11" s="41" customFormat="1" ht="16.5" customHeight="1">
      <c r="A21" s="1292" t="s">
        <v>416</v>
      </c>
      <c r="B21" s="1238">
        <v>3965.301</v>
      </c>
      <c r="C21" s="1236">
        <v>13618.445</v>
      </c>
      <c r="D21" s="1236">
        <v>5246.5</v>
      </c>
      <c r="E21" s="1236">
        <v>851.7978687100001</v>
      </c>
      <c r="F21" s="1244">
        <v>9653.144</v>
      </c>
      <c r="G21" s="1245"/>
      <c r="H21" s="1249">
        <v>243.44038447522647</v>
      </c>
      <c r="I21" s="1228">
        <v>-4394.70213129</v>
      </c>
      <c r="J21" s="1228"/>
      <c r="K21" s="1255">
        <v>-83.7644549945678</v>
      </c>
    </row>
    <row r="22" spans="1:11" s="41" customFormat="1" ht="16.5" customHeight="1">
      <c r="A22" s="1292" t="s">
        <v>381</v>
      </c>
      <c r="B22" s="1238">
        <v>1933.2739488200034</v>
      </c>
      <c r="C22" s="1236">
        <v>1950.5</v>
      </c>
      <c r="D22" s="1236">
        <v>1868.0902337399998</v>
      </c>
      <c r="E22" s="1236">
        <v>2165.62861541</v>
      </c>
      <c r="F22" s="1244">
        <v>17.226051179996603</v>
      </c>
      <c r="G22" s="1245"/>
      <c r="H22" s="1249">
        <v>0.8910300162328638</v>
      </c>
      <c r="I22" s="1228">
        <v>297.53838167000004</v>
      </c>
      <c r="J22" s="1228"/>
      <c r="K22" s="1260">
        <v>15.927409516740257</v>
      </c>
    </row>
    <row r="23" spans="1:11" s="41" customFormat="1" ht="16.5" customHeight="1">
      <c r="A23" s="1293" t="s">
        <v>382</v>
      </c>
      <c r="B23" s="1238">
        <v>136719.2097951977</v>
      </c>
      <c r="C23" s="1236">
        <v>160172.37137152825</v>
      </c>
      <c r="D23" s="1236">
        <v>166146.07427574252</v>
      </c>
      <c r="E23" s="1236">
        <v>187277.81330935753</v>
      </c>
      <c r="F23" s="1238">
        <v>23453.161576330545</v>
      </c>
      <c r="G23" s="1272"/>
      <c r="H23" s="1247">
        <v>17.154254776240187</v>
      </c>
      <c r="I23" s="1237">
        <v>21131.739033615013</v>
      </c>
      <c r="J23" s="1237"/>
      <c r="K23" s="1279">
        <v>12.718771193199519</v>
      </c>
    </row>
    <row r="24" spans="1:11" s="41" customFormat="1" ht="16.5" customHeight="1">
      <c r="A24" s="1294" t="s">
        <v>383</v>
      </c>
      <c r="B24" s="1243">
        <v>46890.53074212999</v>
      </c>
      <c r="C24" s="1239">
        <v>56312.438408129994</v>
      </c>
      <c r="D24" s="1239">
        <v>58294.87745013001</v>
      </c>
      <c r="E24" s="1239">
        <v>62555.51592875</v>
      </c>
      <c r="F24" s="1243">
        <v>9421.907666000006</v>
      </c>
      <c r="G24" s="1269"/>
      <c r="H24" s="1248">
        <v>20.093412287898577</v>
      </c>
      <c r="I24" s="1241">
        <v>4260.638478619992</v>
      </c>
      <c r="J24" s="1241"/>
      <c r="K24" s="1257">
        <v>7.308769938258941</v>
      </c>
    </row>
    <row r="25" spans="1:11" s="41" customFormat="1" ht="16.5" customHeight="1">
      <c r="A25" s="1294" t="s">
        <v>384</v>
      </c>
      <c r="B25" s="1243">
        <v>14841.971145934134</v>
      </c>
      <c r="C25" s="1239">
        <v>20908.863025380182</v>
      </c>
      <c r="D25" s="1239">
        <v>22370.402389197574</v>
      </c>
      <c r="E25" s="1239">
        <v>32457.569795034004</v>
      </c>
      <c r="F25" s="1243">
        <v>6066.891879446048</v>
      </c>
      <c r="G25" s="1269"/>
      <c r="H25" s="1248">
        <v>40.87659125457898</v>
      </c>
      <c r="I25" s="1241">
        <v>10087.16740583643</v>
      </c>
      <c r="J25" s="1241"/>
      <c r="K25" s="1257">
        <v>45.091577837274016</v>
      </c>
    </row>
    <row r="26" spans="1:11" s="41" customFormat="1" ht="16.5" customHeight="1">
      <c r="A26" s="1294" t="s">
        <v>385</v>
      </c>
      <c r="B26" s="1243">
        <v>74986.70790713358</v>
      </c>
      <c r="C26" s="1239">
        <v>82951.06993801807</v>
      </c>
      <c r="D26" s="1239">
        <v>85480.79443641492</v>
      </c>
      <c r="E26" s="1239">
        <v>92264.72758557354</v>
      </c>
      <c r="F26" s="1243">
        <v>7964.362030884498</v>
      </c>
      <c r="G26" s="1269"/>
      <c r="H26" s="1248">
        <v>10.621031717711718</v>
      </c>
      <c r="I26" s="1241">
        <v>6783.93314915862</v>
      </c>
      <c r="J26" s="1241"/>
      <c r="K26" s="1257">
        <v>7.9362074181527</v>
      </c>
    </row>
    <row r="27" spans="1:11" s="41" customFormat="1" ht="16.5" customHeight="1">
      <c r="A27" s="1295" t="s">
        <v>277</v>
      </c>
      <c r="B27" s="1229">
        <v>763226.3188104827</v>
      </c>
      <c r="C27" s="1250">
        <v>818215.2533354787</v>
      </c>
      <c r="D27" s="1250">
        <v>853490.7348804057</v>
      </c>
      <c r="E27" s="1233">
        <v>977994.0758937604</v>
      </c>
      <c r="F27" s="1250">
        <v>54988.93452499597</v>
      </c>
      <c r="G27" s="1232"/>
      <c r="H27" s="1233">
        <v>7.204800616768342</v>
      </c>
      <c r="I27" s="1251">
        <v>124503.34101335471</v>
      </c>
      <c r="J27" s="1251"/>
      <c r="K27" s="1255">
        <v>14.587544530380942</v>
      </c>
    </row>
    <row r="28" spans="1:11" s="41" customFormat="1" ht="16.5" customHeight="1">
      <c r="A28" s="1292" t="s">
        <v>386</v>
      </c>
      <c r="B28" s="1244">
        <v>130863.224775243</v>
      </c>
      <c r="C28" s="1227">
        <v>113998.10449130098</v>
      </c>
      <c r="D28" s="1227">
        <v>131518.65672522597</v>
      </c>
      <c r="E28" s="1227">
        <v>145390.39419680706</v>
      </c>
      <c r="F28" s="1244">
        <v>-16865.120283942015</v>
      </c>
      <c r="G28" s="1245"/>
      <c r="H28" s="1249">
        <v>-12.887593373086887</v>
      </c>
      <c r="I28" s="1228">
        <v>13871.737471581087</v>
      </c>
      <c r="J28" s="1228"/>
      <c r="K28" s="1260">
        <v>10.547353369463371</v>
      </c>
    </row>
    <row r="29" spans="1:11" s="41" customFormat="1" ht="16.5" customHeight="1">
      <c r="A29" s="1289" t="s">
        <v>387</v>
      </c>
      <c r="B29" s="1238">
        <v>16863.662199649996</v>
      </c>
      <c r="C29" s="1236">
        <v>16247.210653279999</v>
      </c>
      <c r="D29" s="1236">
        <v>19786.423178127996</v>
      </c>
      <c r="E29" s="1236">
        <v>19343.931207101996</v>
      </c>
      <c r="F29" s="1238">
        <v>-616.4515463699972</v>
      </c>
      <c r="G29" s="1272"/>
      <c r="H29" s="1247">
        <v>-3.6555022217107243</v>
      </c>
      <c r="I29" s="1237">
        <v>-442.4919710260001</v>
      </c>
      <c r="J29" s="1237"/>
      <c r="K29" s="1279">
        <v>-2.236341389459075</v>
      </c>
    </row>
    <row r="30" spans="1:11" s="41" customFormat="1" ht="16.5" customHeight="1">
      <c r="A30" s="1291" t="s">
        <v>388</v>
      </c>
      <c r="B30" s="1243">
        <v>51113.72049142</v>
      </c>
      <c r="C30" s="1239">
        <v>39296.60541882</v>
      </c>
      <c r="D30" s="1239">
        <v>54277.46827534</v>
      </c>
      <c r="E30" s="1239">
        <v>62240.46763325</v>
      </c>
      <c r="F30" s="1243">
        <v>-11817.115072599998</v>
      </c>
      <c r="G30" s="1269"/>
      <c r="H30" s="1248">
        <v>-23.119262223503434</v>
      </c>
      <c r="I30" s="1241">
        <v>7962.999357910005</v>
      </c>
      <c r="J30" s="1241"/>
      <c r="K30" s="1257">
        <v>14.670911541995874</v>
      </c>
    </row>
    <row r="31" spans="1:11" s="41" customFormat="1" ht="16.5" customHeight="1">
      <c r="A31" s="1291" t="s">
        <v>389</v>
      </c>
      <c r="B31" s="1243">
        <v>437.34666357500015</v>
      </c>
      <c r="C31" s="1239">
        <v>758.8257129727501</v>
      </c>
      <c r="D31" s="1239">
        <v>500.3157125645001</v>
      </c>
      <c r="E31" s="1239">
        <v>681.0227204842502</v>
      </c>
      <c r="F31" s="1243">
        <v>321.47904939775</v>
      </c>
      <c r="G31" s="1269"/>
      <c r="H31" s="1248">
        <v>73.50668844021484</v>
      </c>
      <c r="I31" s="1241">
        <v>180.70700791975008</v>
      </c>
      <c r="J31" s="1241"/>
      <c r="K31" s="1257">
        <v>36.1185953951933</v>
      </c>
    </row>
    <row r="32" spans="1:11" s="41" customFormat="1" ht="16.5" customHeight="1">
      <c r="A32" s="1291" t="s">
        <v>390</v>
      </c>
      <c r="B32" s="1243">
        <v>62168.878785498004</v>
      </c>
      <c r="C32" s="1239">
        <v>55684.494550228235</v>
      </c>
      <c r="D32" s="1239">
        <v>56794.781749793474</v>
      </c>
      <c r="E32" s="1239">
        <v>62276.6445505308</v>
      </c>
      <c r="F32" s="1243">
        <v>-6484.384235269768</v>
      </c>
      <c r="G32" s="1269"/>
      <c r="H32" s="1248">
        <v>-10.430273734938849</v>
      </c>
      <c r="I32" s="1241">
        <v>5481.862800737326</v>
      </c>
      <c r="J32" s="1241"/>
      <c r="K32" s="1257">
        <v>9.652053642687447</v>
      </c>
    </row>
    <row r="33" spans="1:11" s="41" customFormat="1" ht="16.5" customHeight="1">
      <c r="A33" s="1290" t="s">
        <v>391</v>
      </c>
      <c r="B33" s="1244">
        <v>279.6166351</v>
      </c>
      <c r="C33" s="1227">
        <v>2010.9681559999997</v>
      </c>
      <c r="D33" s="1227">
        <v>159.6678094</v>
      </c>
      <c r="E33" s="1227">
        <v>848.32808544</v>
      </c>
      <c r="F33" s="1244">
        <v>1731.3515208999997</v>
      </c>
      <c r="G33" s="1245"/>
      <c r="H33" s="1249">
        <v>619.1875960029389</v>
      </c>
      <c r="I33" s="1228">
        <v>688.66027604</v>
      </c>
      <c r="J33" s="1228"/>
      <c r="K33" s="1260">
        <v>431.3081507336068</v>
      </c>
    </row>
    <row r="34" spans="1:11" s="41" customFormat="1" ht="16.5" customHeight="1">
      <c r="A34" s="1290" t="s">
        <v>392</v>
      </c>
      <c r="B34" s="1229">
        <v>595563.1231925228</v>
      </c>
      <c r="C34" s="1250">
        <v>651843.3752690692</v>
      </c>
      <c r="D34" s="1250">
        <v>673111.1580762429</v>
      </c>
      <c r="E34" s="1250">
        <v>759233.4093294119</v>
      </c>
      <c r="F34" s="1244">
        <v>56280.25207654643</v>
      </c>
      <c r="G34" s="1245"/>
      <c r="H34" s="1249">
        <v>9.449922247511818</v>
      </c>
      <c r="I34" s="1228">
        <v>86122.25125316903</v>
      </c>
      <c r="J34" s="1228"/>
      <c r="K34" s="1260">
        <v>12.794655120456941</v>
      </c>
    </row>
    <row r="35" spans="1:11" s="41" customFormat="1" ht="16.5" customHeight="1">
      <c r="A35" s="1289" t="s">
        <v>393</v>
      </c>
      <c r="B35" s="1238">
        <v>82995.8</v>
      </c>
      <c r="C35" s="1236">
        <v>83221.1</v>
      </c>
      <c r="D35" s="1236">
        <v>105940.9</v>
      </c>
      <c r="E35" s="1236">
        <v>128226.75</v>
      </c>
      <c r="F35" s="1238">
        <v>225.3000000000029</v>
      </c>
      <c r="G35" s="1272"/>
      <c r="H35" s="1247">
        <v>0.27145951963834664</v>
      </c>
      <c r="I35" s="1237">
        <v>22285.85</v>
      </c>
      <c r="J35" s="1237"/>
      <c r="K35" s="1279">
        <v>21.03611541906856</v>
      </c>
    </row>
    <row r="36" spans="1:11" s="41" customFormat="1" ht="16.5" customHeight="1">
      <c r="A36" s="1291" t="s">
        <v>394</v>
      </c>
      <c r="B36" s="1243">
        <v>5701.5</v>
      </c>
      <c r="C36" s="1239">
        <v>5597.19</v>
      </c>
      <c r="D36" s="1239">
        <v>6223.1</v>
      </c>
      <c r="E36" s="1239">
        <v>7916.46</v>
      </c>
      <c r="F36" s="1243">
        <v>-104.31</v>
      </c>
      <c r="G36" s="1269"/>
      <c r="H36" s="1248">
        <v>-1.8295185477505989</v>
      </c>
      <c r="I36" s="1241">
        <v>1693.36</v>
      </c>
      <c r="J36" s="1241"/>
      <c r="K36" s="1257">
        <v>27.21087560861949</v>
      </c>
    </row>
    <row r="37" spans="1:11" s="41" customFormat="1" ht="16.5" customHeight="1">
      <c r="A37" s="1287" t="s">
        <v>395</v>
      </c>
      <c r="B37" s="1243">
        <v>17546.48447760506</v>
      </c>
      <c r="C37" s="1239">
        <v>16685.249460598712</v>
      </c>
      <c r="D37" s="1239">
        <v>14960.917656292495</v>
      </c>
      <c r="E37" s="1239">
        <v>11899.179508871384</v>
      </c>
      <c r="F37" s="1243">
        <v>-861.2350170063473</v>
      </c>
      <c r="G37" s="1269"/>
      <c r="H37" s="1248">
        <v>-4.908305239750786</v>
      </c>
      <c r="I37" s="1241">
        <v>-3061.7381474211106</v>
      </c>
      <c r="J37" s="1241"/>
      <c r="K37" s="1257">
        <v>-20.464908756003727</v>
      </c>
    </row>
    <row r="38" spans="1:11" s="41" customFormat="1" ht="16.5" customHeight="1">
      <c r="A38" s="1296" t="s">
        <v>278</v>
      </c>
      <c r="B38" s="1243">
        <v>1563.99353847</v>
      </c>
      <c r="C38" s="1239">
        <v>1495.4</v>
      </c>
      <c r="D38" s="1239">
        <v>2112.4</v>
      </c>
      <c r="E38" s="1239">
        <v>1129.98</v>
      </c>
      <c r="F38" s="1243">
        <v>-68.59353846999988</v>
      </c>
      <c r="G38" s="1269"/>
      <c r="H38" s="1248">
        <v>-4.3857942365351805</v>
      </c>
      <c r="I38" s="1241">
        <v>-982.42</v>
      </c>
      <c r="J38" s="1241"/>
      <c r="K38" s="1257">
        <v>-46.507290285930694</v>
      </c>
    </row>
    <row r="39" spans="1:11" s="41" customFormat="1" ht="16.5" customHeight="1">
      <c r="A39" s="1296" t="s">
        <v>279</v>
      </c>
      <c r="B39" s="1243">
        <v>15982.490939135061</v>
      </c>
      <c r="C39" s="1239">
        <v>15189.84946059871</v>
      </c>
      <c r="D39" s="1239">
        <v>12848.517656292495</v>
      </c>
      <c r="E39" s="1239">
        <v>10769.199508871385</v>
      </c>
      <c r="F39" s="1243">
        <v>-792.6414785363504</v>
      </c>
      <c r="G39" s="1269"/>
      <c r="H39" s="1248">
        <v>-4.959436432999764</v>
      </c>
      <c r="I39" s="1241">
        <v>-2079.3181474211106</v>
      </c>
      <c r="J39" s="1241"/>
      <c r="K39" s="1257">
        <v>-16.183331050666187</v>
      </c>
    </row>
    <row r="40" spans="1:11" s="41" customFormat="1" ht="16.5" customHeight="1">
      <c r="A40" s="1291" t="s">
        <v>280</v>
      </c>
      <c r="B40" s="1243">
        <v>488578.0629856478</v>
      </c>
      <c r="C40" s="1239">
        <v>543952.4011810805</v>
      </c>
      <c r="D40" s="1239">
        <v>544251.673444788</v>
      </c>
      <c r="E40" s="1239">
        <v>608659.8357308105</v>
      </c>
      <c r="F40" s="1243">
        <v>55374.338195432676</v>
      </c>
      <c r="G40" s="1269"/>
      <c r="H40" s="1248">
        <v>11.333774966695408</v>
      </c>
      <c r="I40" s="1241">
        <v>64408.16228602256</v>
      </c>
      <c r="J40" s="1241"/>
      <c r="K40" s="1257">
        <v>11.83426077100643</v>
      </c>
    </row>
    <row r="41" spans="1:11" s="41" customFormat="1" ht="16.5" customHeight="1">
      <c r="A41" s="1287" t="s">
        <v>396</v>
      </c>
      <c r="B41" s="1243">
        <v>464306.30238346994</v>
      </c>
      <c r="C41" s="1239">
        <v>518014.588802899</v>
      </c>
      <c r="D41" s="1239">
        <v>520861.9812882791</v>
      </c>
      <c r="E41" s="1239">
        <v>583449.7098568245</v>
      </c>
      <c r="F41" s="1243">
        <v>53708.28641942906</v>
      </c>
      <c r="G41" s="1269"/>
      <c r="H41" s="1248">
        <v>11.56742567217437</v>
      </c>
      <c r="I41" s="1241">
        <v>62587.72856854537</v>
      </c>
      <c r="J41" s="1241"/>
      <c r="K41" s="1257">
        <v>12.016182946150801</v>
      </c>
    </row>
    <row r="42" spans="1:11" s="41" customFormat="1" ht="16.5" customHeight="1">
      <c r="A42" s="1287" t="s">
        <v>397</v>
      </c>
      <c r="B42" s="1244">
        <v>24271.76060217787</v>
      </c>
      <c r="C42" s="1227">
        <v>25937.812378181523</v>
      </c>
      <c r="D42" s="1227">
        <v>23389.69215650886</v>
      </c>
      <c r="E42" s="1227">
        <v>25210.12587398602</v>
      </c>
      <c r="F42" s="1243">
        <v>1666.0517760036528</v>
      </c>
      <c r="G42" s="1269"/>
      <c r="H42" s="1248">
        <v>6.8641570890171035</v>
      </c>
      <c r="I42" s="1241">
        <v>1820.4337174771608</v>
      </c>
      <c r="J42" s="1241"/>
      <c r="K42" s="1257">
        <v>7.783059756819298</v>
      </c>
    </row>
    <row r="43" spans="1:11" s="41" customFormat="1" ht="16.5" customHeight="1">
      <c r="A43" s="1288" t="s">
        <v>398</v>
      </c>
      <c r="B43" s="1238">
        <v>741.2757292699999</v>
      </c>
      <c r="C43" s="1236">
        <v>2387.4346273900005</v>
      </c>
      <c r="D43" s="1236">
        <v>1734.566975162509</v>
      </c>
      <c r="E43" s="1236">
        <v>2531.18408973</v>
      </c>
      <c r="F43" s="1229">
        <v>1646.1588981200007</v>
      </c>
      <c r="G43" s="1232"/>
      <c r="H43" s="1233">
        <v>222.07106385920926</v>
      </c>
      <c r="I43" s="1251">
        <v>796.617114567491</v>
      </c>
      <c r="J43" s="1251"/>
      <c r="K43" s="1255">
        <v>45.925993402062616</v>
      </c>
    </row>
    <row r="44" spans="1:11" s="41" customFormat="1" ht="16.5" customHeight="1" hidden="1">
      <c r="A44" s="1297" t="s">
        <v>417</v>
      </c>
      <c r="B44" s="1229"/>
      <c r="C44" s="1250"/>
      <c r="D44" s="1250"/>
      <c r="E44" s="1250"/>
      <c r="F44" s="1244"/>
      <c r="G44" s="1245"/>
      <c r="H44" s="1249"/>
      <c r="I44" s="1228"/>
      <c r="J44" s="1228"/>
      <c r="K44" s="1255"/>
    </row>
    <row r="45" spans="1:11" s="41" customFormat="1" ht="16.5" customHeight="1">
      <c r="A45" s="1299" t="s">
        <v>1381</v>
      </c>
      <c r="B45" s="1229">
        <v>36799.972717167024</v>
      </c>
      <c r="C45" s="1250">
        <v>52373.79326299442</v>
      </c>
      <c r="D45" s="1250">
        <v>48860.87886140676</v>
      </c>
      <c r="E45" s="1250">
        <v>73370.27873137275</v>
      </c>
      <c r="F45" s="1229">
        <v>15573.820545827395</v>
      </c>
      <c r="G45" s="1232"/>
      <c r="H45" s="1233">
        <v>42.32019590210804</v>
      </c>
      <c r="I45" s="1251">
        <v>24509.399869965986</v>
      </c>
      <c r="J45" s="1251"/>
      <c r="K45" s="1255">
        <v>50.16160257674975</v>
      </c>
    </row>
    <row r="46" spans="1:11" s="41" customFormat="1" ht="16.5" customHeight="1">
      <c r="A46" s="1287" t="s">
        <v>399</v>
      </c>
      <c r="B46" s="1240">
        <v>82.59108521018639</v>
      </c>
      <c r="C46" s="1241">
        <v>88.50511165575497</v>
      </c>
      <c r="D46" s="1241">
        <v>83.37918048329887</v>
      </c>
      <c r="E46" s="1242">
        <v>80.10760336442566</v>
      </c>
      <c r="F46" s="12"/>
      <c r="G46" s="37"/>
      <c r="H46" s="42"/>
      <c r="I46" s="37"/>
      <c r="J46" s="37"/>
      <c r="K46" s="741"/>
    </row>
    <row r="47" spans="1:11" s="41" customFormat="1" ht="16.5" customHeight="1">
      <c r="A47" s="1291" t="s">
        <v>400</v>
      </c>
      <c r="B47" s="1301">
        <v>34.459568799990016</v>
      </c>
      <c r="C47" s="933">
        <v>30.696841248264832</v>
      </c>
      <c r="D47" s="933">
        <v>34.908712076745076</v>
      </c>
      <c r="E47" s="1302">
        <v>34.73626361458436</v>
      </c>
      <c r="F47" s="12"/>
      <c r="G47" s="37"/>
      <c r="H47" s="42"/>
      <c r="I47" s="37"/>
      <c r="J47" s="37"/>
      <c r="K47" s="741"/>
    </row>
    <row r="48" spans="1:11" s="41" customFormat="1" ht="16.5" customHeight="1">
      <c r="A48" s="405" t="s">
        <v>366</v>
      </c>
      <c r="B48" s="1303">
        <v>9961.95768789731</v>
      </c>
      <c r="C48" s="1274">
        <v>5685.362665130415</v>
      </c>
      <c r="D48" s="1274">
        <v>5087.4753919478535</v>
      </c>
      <c r="E48" s="1304">
        <v>7247.56896833791</v>
      </c>
      <c r="F48" s="1239">
        <v>-4292.546880416894</v>
      </c>
      <c r="G48" s="1241" t="s">
        <v>240</v>
      </c>
      <c r="H48" s="1248">
        <v>-43.089390809517994</v>
      </c>
      <c r="I48" s="1241">
        <v>2084.926534360056</v>
      </c>
      <c r="J48" s="1241" t="s">
        <v>241</v>
      </c>
      <c r="K48" s="1257">
        <v>40.98155516702746</v>
      </c>
    </row>
    <row r="49" spans="1:11" s="41" customFormat="1" ht="16.5" customHeight="1">
      <c r="A49" s="405" t="s">
        <v>367</v>
      </c>
      <c r="B49" s="1301">
        <v>559194.3087113922</v>
      </c>
      <c r="C49" s="933">
        <v>585593.7017612454</v>
      </c>
      <c r="D49" s="933">
        <v>623068.4549496127</v>
      </c>
      <c r="E49" s="1302">
        <v>724375.6197187792</v>
      </c>
      <c r="F49" s="1239">
        <v>26415.344907503157</v>
      </c>
      <c r="G49" s="1241" t="s">
        <v>240</v>
      </c>
      <c r="H49" s="1248">
        <v>4.723822202048997</v>
      </c>
      <c r="I49" s="1241">
        <v>101382.3318111965</v>
      </c>
      <c r="J49" s="1241" t="s">
        <v>241</v>
      </c>
      <c r="K49" s="1257">
        <v>16.271459581338497</v>
      </c>
    </row>
    <row r="50" spans="1:13" s="41" customFormat="1" ht="16.5" customHeight="1">
      <c r="A50" s="1287" t="s">
        <v>372</v>
      </c>
      <c r="B50" s="1243">
        <v>99639.62044293068</v>
      </c>
      <c r="C50" s="1239">
        <v>105787.60995253382</v>
      </c>
      <c r="D50" s="1239">
        <v>117125.52760493575</v>
      </c>
      <c r="E50" s="1248">
        <v>113059.20649254479</v>
      </c>
      <c r="F50" s="1239">
        <v>6132.03765195314</v>
      </c>
      <c r="G50" s="1241" t="s">
        <v>240</v>
      </c>
      <c r="H50" s="1248">
        <v>6.154216188996132</v>
      </c>
      <c r="I50" s="1241">
        <v>-4141.488154420957</v>
      </c>
      <c r="J50" s="1241" t="s">
        <v>241</v>
      </c>
      <c r="K50" s="1257">
        <v>-3.535939806726157</v>
      </c>
      <c r="M50" s="1298"/>
    </row>
    <row r="51" spans="1:11" s="41" customFormat="1" ht="16.5" customHeight="1">
      <c r="A51" s="405" t="s">
        <v>401</v>
      </c>
      <c r="B51" s="1303">
        <v>569156.2645248395</v>
      </c>
      <c r="C51" s="1274">
        <v>591279.0447384899</v>
      </c>
      <c r="D51" s="1274">
        <v>628155.9715590904</v>
      </c>
      <c r="E51" s="1304">
        <v>731623.182323286</v>
      </c>
      <c r="F51" s="1239">
        <v>22122.780213650432</v>
      </c>
      <c r="G51" s="1241"/>
      <c r="H51" s="1248">
        <v>3.886943110802734</v>
      </c>
      <c r="I51" s="1241">
        <v>103467.21076419554</v>
      </c>
      <c r="J51" s="1241"/>
      <c r="K51" s="1257">
        <v>16.471579583552906</v>
      </c>
    </row>
    <row r="52" spans="1:11" s="41" customFormat="1" ht="16.5" customHeight="1" thickBot="1">
      <c r="A52" s="1262" t="s">
        <v>402</v>
      </c>
      <c r="B52" s="1305">
        <v>51452.26954162569</v>
      </c>
      <c r="C52" s="1300">
        <v>51194.89222546057</v>
      </c>
      <c r="D52" s="1300">
        <v>52074.09881183263</v>
      </c>
      <c r="E52" s="1306">
        <v>56075.65377699714</v>
      </c>
      <c r="F52" s="1263">
        <v>-257.3773161651188</v>
      </c>
      <c r="G52" s="1264"/>
      <c r="H52" s="1307">
        <v>-0.5002253903628032</v>
      </c>
      <c r="I52" s="1264">
        <v>4001.5549651645124</v>
      </c>
      <c r="J52" s="1264"/>
      <c r="K52" s="1265">
        <v>7.684347989629063</v>
      </c>
    </row>
    <row r="53" spans="1:11" s="41" customFormat="1" ht="16.5" customHeight="1" thickTop="1">
      <c r="A53" s="710" t="s">
        <v>179</v>
      </c>
      <c r="B53" s="931"/>
      <c r="C53" s="933"/>
      <c r="D53" s="1274"/>
      <c r="E53" s="1274"/>
      <c r="F53" s="12"/>
      <c r="G53" s="37"/>
      <c r="H53" s="12"/>
      <c r="I53" s="37"/>
      <c r="J53" s="37"/>
      <c r="K53" s="37"/>
    </row>
    <row r="54" spans="1:11" s="41" customFormat="1" ht="16.5" customHeight="1">
      <c r="A54" s="710" t="s">
        <v>180</v>
      </c>
      <c r="B54" s="931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1662" t="s">
        <v>265</v>
      </c>
      <c r="B55" s="931"/>
      <c r="C55" s="37"/>
      <c r="D55" s="37"/>
      <c r="E55" s="37"/>
      <c r="F55" s="37"/>
      <c r="G55" s="37"/>
      <c r="H55" s="37"/>
      <c r="I55" s="37"/>
      <c r="J55" s="37"/>
      <c r="K55" s="37"/>
    </row>
  </sheetData>
  <mergeCells count="5">
    <mergeCell ref="F5:H5"/>
    <mergeCell ref="A1:K1"/>
    <mergeCell ref="A2:J2"/>
    <mergeCell ref="I3:K3"/>
    <mergeCell ref="F4:K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C52" sqref="C52"/>
    </sheetView>
  </sheetViews>
  <sheetFormatPr defaultColWidth="11.00390625" defaultRowHeight="16.5" customHeight="1"/>
  <cols>
    <col min="1" max="1" width="37.57421875" style="10" customWidth="1"/>
    <col min="2" max="3" width="8.00390625" style="10" bestFit="1" customWidth="1"/>
    <col min="4" max="5" width="8.8515625" style="41" bestFit="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s="41" customFormat="1" ht="16.5" customHeight="1">
      <c r="A1" s="1732" t="s">
        <v>850</v>
      </c>
      <c r="B1" s="1732"/>
      <c r="C1" s="1732"/>
      <c r="D1" s="1732"/>
      <c r="E1" s="1732"/>
      <c r="F1" s="1732"/>
      <c r="G1" s="1732"/>
      <c r="H1" s="1732"/>
      <c r="I1" s="1732"/>
      <c r="J1" s="1732"/>
      <c r="K1" s="1732"/>
    </row>
    <row r="2" spans="1:11" s="41" customFormat="1" ht="16.5" customHeight="1">
      <c r="A2" s="1734" t="s">
        <v>282</v>
      </c>
      <c r="B2" s="1734"/>
      <c r="C2" s="1734"/>
      <c r="D2" s="1734"/>
      <c r="E2" s="1734"/>
      <c r="F2" s="1734"/>
      <c r="G2" s="1734"/>
      <c r="H2" s="1734"/>
      <c r="I2" s="1734"/>
      <c r="J2" s="1734"/>
      <c r="K2" s="1734"/>
    </row>
    <row r="3" spans="1:11" s="41" customFormat="1" ht="16.5" customHeight="1" thickBot="1">
      <c r="A3" s="711"/>
      <c r="B3" s="931"/>
      <c r="C3" s="37"/>
      <c r="D3" s="37"/>
      <c r="E3" s="37"/>
      <c r="F3" s="37"/>
      <c r="G3" s="37"/>
      <c r="H3" s="37"/>
      <c r="I3" s="1723" t="s">
        <v>415</v>
      </c>
      <c r="J3" s="1723"/>
      <c r="K3" s="1723"/>
    </row>
    <row r="4" spans="1:11" s="41" customFormat="1" ht="13.5" thickTop="1">
      <c r="A4" s="1311"/>
      <c r="B4" s="1312"/>
      <c r="C4" s="1313"/>
      <c r="D4" s="1313"/>
      <c r="E4" s="1314"/>
      <c r="F4" s="1735" t="s">
        <v>469</v>
      </c>
      <c r="G4" s="1736"/>
      <c r="H4" s="1736"/>
      <c r="I4" s="1736"/>
      <c r="J4" s="1736"/>
      <c r="K4" s="1713"/>
    </row>
    <row r="5" spans="1:11" s="41" customFormat="1" ht="12.75">
      <c r="A5" s="1415"/>
      <c r="B5" s="1412">
        <v>2010</v>
      </c>
      <c r="C5" s="1413">
        <v>2011</v>
      </c>
      <c r="D5" s="1413">
        <v>2011</v>
      </c>
      <c r="E5" s="1414">
        <v>2012</v>
      </c>
      <c r="F5" s="1230"/>
      <c r="G5" s="1231" t="s">
        <v>1000</v>
      </c>
      <c r="H5" s="1226"/>
      <c r="I5" s="1231"/>
      <c r="J5" s="1231" t="s">
        <v>413</v>
      </c>
      <c r="K5" s="1416"/>
    </row>
    <row r="6" spans="1:11" s="41" customFormat="1" ht="12.75">
      <c r="A6" s="1417"/>
      <c r="B6" s="1408" t="s">
        <v>260</v>
      </c>
      <c r="C6" s="1409" t="s">
        <v>450</v>
      </c>
      <c r="D6" s="1409" t="s">
        <v>260</v>
      </c>
      <c r="E6" s="1410" t="s">
        <v>450</v>
      </c>
      <c r="F6" s="1388" t="s">
        <v>336</v>
      </c>
      <c r="G6" s="1389" t="s">
        <v>332</v>
      </c>
      <c r="H6" s="1390" t="s">
        <v>317</v>
      </c>
      <c r="I6" s="1411" t="s">
        <v>336</v>
      </c>
      <c r="J6" s="1389" t="s">
        <v>332</v>
      </c>
      <c r="K6" s="1391" t="s">
        <v>317</v>
      </c>
    </row>
    <row r="7" spans="1:11" s="41" customFormat="1" ht="16.5" customHeight="1">
      <c r="A7" s="1261" t="s">
        <v>373</v>
      </c>
      <c r="B7" s="1234">
        <v>72915.07400000001</v>
      </c>
      <c r="C7" s="1251">
        <v>86232.27726493</v>
      </c>
      <c r="D7" s="1251">
        <v>91113.49008517685</v>
      </c>
      <c r="E7" s="1251">
        <v>100952.46648624833</v>
      </c>
      <c r="F7" s="1238">
        <v>13317.203264929994</v>
      </c>
      <c r="G7" s="1272"/>
      <c r="H7" s="1247">
        <v>18.26399197637788</v>
      </c>
      <c r="I7" s="1237">
        <v>9838.976401071486</v>
      </c>
      <c r="J7" s="1283"/>
      <c r="K7" s="1279">
        <v>10.798594578995473</v>
      </c>
    </row>
    <row r="8" spans="1:11" s="41" customFormat="1" ht="16.5" customHeight="1">
      <c r="A8" s="1288" t="s">
        <v>374</v>
      </c>
      <c r="B8" s="1229">
        <v>1866.631</v>
      </c>
      <c r="C8" s="1250">
        <v>2507.47526493</v>
      </c>
      <c r="D8" s="1250">
        <v>2049.4790930668414</v>
      </c>
      <c r="E8" s="1250">
        <v>2331.1805998660125</v>
      </c>
      <c r="F8" s="1229">
        <v>640.8442649299998</v>
      </c>
      <c r="G8" s="1232"/>
      <c r="H8" s="1233">
        <v>34.33159874286883</v>
      </c>
      <c r="I8" s="1251">
        <v>281.70150679917106</v>
      </c>
      <c r="J8" s="1251"/>
      <c r="K8" s="1255">
        <v>13.745029542000978</v>
      </c>
    </row>
    <row r="9" spans="1:11" s="41" customFormat="1" ht="16.5" customHeight="1">
      <c r="A9" s="1289" t="s">
        <v>377</v>
      </c>
      <c r="B9" s="1238">
        <v>1855.564</v>
      </c>
      <c r="C9" s="1236">
        <v>2489.45326493</v>
      </c>
      <c r="D9" s="1236">
        <v>2036.8270930668416</v>
      </c>
      <c r="E9" s="1236">
        <v>2314.2429167435002</v>
      </c>
      <c r="F9" s="1243">
        <v>633.8892649299999</v>
      </c>
      <c r="G9" s="1269"/>
      <c r="H9" s="1248">
        <v>34.1615414466976</v>
      </c>
      <c r="I9" s="1241">
        <v>277.41582367665865</v>
      </c>
      <c r="J9" s="1241"/>
      <c r="K9" s="1257">
        <v>13.619998703913295</v>
      </c>
    </row>
    <row r="10" spans="1:11" s="41" customFormat="1" ht="16.5" customHeight="1">
      <c r="A10" s="1290" t="s">
        <v>378</v>
      </c>
      <c r="B10" s="1244">
        <v>11.067</v>
      </c>
      <c r="C10" s="1227">
        <v>18.022</v>
      </c>
      <c r="D10" s="1227">
        <v>12.652</v>
      </c>
      <c r="E10" s="1227">
        <v>16.93768312251223</v>
      </c>
      <c r="F10" s="1243">
        <v>6.955</v>
      </c>
      <c r="G10" s="1269"/>
      <c r="H10" s="1248">
        <v>62.84449263576397</v>
      </c>
      <c r="I10" s="1241">
        <v>4.28568312251223</v>
      </c>
      <c r="J10" s="1241"/>
      <c r="K10" s="1257">
        <v>33.873562460577226</v>
      </c>
    </row>
    <row r="11" spans="1:11" s="41" customFormat="1" ht="16.5" customHeight="1">
      <c r="A11" s="1288" t="s">
        <v>379</v>
      </c>
      <c r="B11" s="1229">
        <v>35503.7</v>
      </c>
      <c r="C11" s="1250">
        <v>41290.412</v>
      </c>
      <c r="D11" s="1250">
        <v>42940.10909653001</v>
      </c>
      <c r="E11" s="1250">
        <v>51040.68989691513</v>
      </c>
      <c r="F11" s="1229">
        <v>5786.7119999999995</v>
      </c>
      <c r="G11" s="1232"/>
      <c r="H11" s="1233">
        <v>16.298898424671233</v>
      </c>
      <c r="I11" s="1251">
        <v>8100.58080038512</v>
      </c>
      <c r="J11" s="1251"/>
      <c r="K11" s="1255">
        <v>18.86483516419321</v>
      </c>
    </row>
    <row r="12" spans="1:11" s="41" customFormat="1" ht="16.5" customHeight="1">
      <c r="A12" s="1291" t="s">
        <v>377</v>
      </c>
      <c r="B12" s="1238">
        <v>35327.352999999996</v>
      </c>
      <c r="C12" s="1236">
        <v>41227.668</v>
      </c>
      <c r="D12" s="1236">
        <v>42841.32609653001</v>
      </c>
      <c r="E12" s="1236">
        <v>50997.799876297526</v>
      </c>
      <c r="F12" s="1243">
        <v>5900.315000000002</v>
      </c>
      <c r="G12" s="1269"/>
      <c r="H12" s="1248">
        <v>16.70183158075841</v>
      </c>
      <c r="I12" s="1241">
        <v>8156.473779767519</v>
      </c>
      <c r="J12" s="1241"/>
      <c r="K12" s="1257">
        <v>19.038798568908362</v>
      </c>
    </row>
    <row r="13" spans="1:11" s="41" customFormat="1" ht="16.5" customHeight="1">
      <c r="A13" s="1291" t="s">
        <v>378</v>
      </c>
      <c r="B13" s="1244">
        <v>176.347</v>
      </c>
      <c r="C13" s="1227">
        <v>62.744</v>
      </c>
      <c r="D13" s="1227">
        <v>98.783</v>
      </c>
      <c r="E13" s="1227">
        <v>42.8900206176055</v>
      </c>
      <c r="F13" s="1243">
        <v>-113.60300000000001</v>
      </c>
      <c r="G13" s="1269"/>
      <c r="H13" s="1248">
        <v>-64.42014891095398</v>
      </c>
      <c r="I13" s="1241">
        <v>-55.8929793823945</v>
      </c>
      <c r="J13" s="1241"/>
      <c r="K13" s="1257">
        <v>-56.581577176634134</v>
      </c>
    </row>
    <row r="14" spans="1:11" s="41" customFormat="1" ht="16.5" customHeight="1">
      <c r="A14" s="1288" t="s">
        <v>380</v>
      </c>
      <c r="B14" s="1229">
        <v>23124.12</v>
      </c>
      <c r="C14" s="1250">
        <v>28859.949</v>
      </c>
      <c r="D14" s="1250">
        <v>30338.66785893</v>
      </c>
      <c r="E14" s="1250">
        <v>30869.963719015006</v>
      </c>
      <c r="F14" s="1229">
        <v>5735.828999999998</v>
      </c>
      <c r="G14" s="1232"/>
      <c r="H14" s="1233">
        <v>24.804528777743748</v>
      </c>
      <c r="I14" s="1251">
        <v>531.295860085007</v>
      </c>
      <c r="J14" s="1251"/>
      <c r="K14" s="1255">
        <v>1.7512168383775075</v>
      </c>
    </row>
    <row r="15" spans="1:11" s="41" customFormat="1" ht="16.5" customHeight="1">
      <c r="A15" s="1291" t="s">
        <v>377</v>
      </c>
      <c r="B15" s="1238">
        <v>23000.524</v>
      </c>
      <c r="C15" s="1236">
        <v>28493.513</v>
      </c>
      <c r="D15" s="1236">
        <v>29964.36585893</v>
      </c>
      <c r="E15" s="1236">
        <v>30576.226719015005</v>
      </c>
      <c r="F15" s="1238">
        <v>5492.988999999998</v>
      </c>
      <c r="G15" s="1272"/>
      <c r="H15" s="1247">
        <v>23.88201677492216</v>
      </c>
      <c r="I15" s="1241">
        <v>611.8608600850057</v>
      </c>
      <c r="J15" s="1241"/>
      <c r="K15" s="1257">
        <v>2.0419616519355057</v>
      </c>
    </row>
    <row r="16" spans="1:11" s="41" customFormat="1" ht="16.5" customHeight="1">
      <c r="A16" s="1291" t="s">
        <v>378</v>
      </c>
      <c r="B16" s="1244">
        <v>123.59599999999999</v>
      </c>
      <c r="C16" s="1227">
        <v>366.436</v>
      </c>
      <c r="D16" s="1227">
        <v>374.302</v>
      </c>
      <c r="E16" s="1227">
        <v>293.737</v>
      </c>
      <c r="F16" s="1243">
        <v>242.84</v>
      </c>
      <c r="G16" s="1269"/>
      <c r="H16" s="1248">
        <v>196.47885044823457</v>
      </c>
      <c r="I16" s="1241">
        <v>-80.565</v>
      </c>
      <c r="J16" s="1241"/>
      <c r="K16" s="1257">
        <v>-21.524063456780887</v>
      </c>
    </row>
    <row r="17" spans="1:11" s="41" customFormat="1" ht="16.5" customHeight="1">
      <c r="A17" s="1288" t="s">
        <v>275</v>
      </c>
      <c r="B17" s="1229">
        <v>12289.504999999997</v>
      </c>
      <c r="C17" s="1250">
        <v>13416.751000000002</v>
      </c>
      <c r="D17" s="1250">
        <v>15615.60303665</v>
      </c>
      <c r="E17" s="1250">
        <v>16547.354482842184</v>
      </c>
      <c r="F17" s="1229">
        <v>1127.2460000000046</v>
      </c>
      <c r="G17" s="1232"/>
      <c r="H17" s="1233">
        <v>9.172428018866544</v>
      </c>
      <c r="I17" s="1251">
        <v>931.7514461921837</v>
      </c>
      <c r="J17" s="1251"/>
      <c r="K17" s="1255">
        <v>5.9667977215183585</v>
      </c>
    </row>
    <row r="18" spans="1:11" s="41" customFormat="1" ht="16.5" customHeight="1">
      <c r="A18" s="1291" t="s">
        <v>377</v>
      </c>
      <c r="B18" s="1238">
        <v>12185.684304101353</v>
      </c>
      <c r="C18" s="1236">
        <v>13302.507000000001</v>
      </c>
      <c r="D18" s="1236">
        <v>15320.39003665</v>
      </c>
      <c r="E18" s="1236">
        <v>16520.958965336493</v>
      </c>
      <c r="F18" s="1238">
        <v>1116.8226958986488</v>
      </c>
      <c r="G18" s="1272"/>
      <c r="H18" s="1247">
        <v>9.165038811343228</v>
      </c>
      <c r="I18" s="1241">
        <v>1200.5689286864927</v>
      </c>
      <c r="J18" s="1241"/>
      <c r="K18" s="1257">
        <v>7.836412296387022</v>
      </c>
    </row>
    <row r="19" spans="1:11" s="41" customFormat="1" ht="16.5" customHeight="1">
      <c r="A19" s="1291" t="s">
        <v>378</v>
      </c>
      <c r="B19" s="1244">
        <v>103.82069589864425</v>
      </c>
      <c r="C19" s="1227">
        <v>114.24400000000001</v>
      </c>
      <c r="D19" s="1227">
        <v>295.213</v>
      </c>
      <c r="E19" s="1227">
        <v>26.395517505689273</v>
      </c>
      <c r="F19" s="1243">
        <v>10.423304101355768</v>
      </c>
      <c r="G19" s="1269"/>
      <c r="H19" s="1248">
        <v>10.039717044019431</v>
      </c>
      <c r="I19" s="1241">
        <v>-268.81748249431075</v>
      </c>
      <c r="J19" s="1241"/>
      <c r="K19" s="1257">
        <v>-91.05882278026738</v>
      </c>
    </row>
    <row r="20" spans="1:11" s="41" customFormat="1" ht="16.5" customHeight="1">
      <c r="A20" s="1288" t="s">
        <v>276</v>
      </c>
      <c r="B20" s="1238">
        <v>131.118</v>
      </c>
      <c r="C20" s="1236">
        <v>157.69</v>
      </c>
      <c r="D20" s="1236">
        <v>169.631</v>
      </c>
      <c r="E20" s="1236">
        <v>163.27778761000002</v>
      </c>
      <c r="F20" s="1229">
        <v>26.572000000000003</v>
      </c>
      <c r="G20" s="1232"/>
      <c r="H20" s="1233">
        <v>20.265714852270477</v>
      </c>
      <c r="I20" s="1251">
        <v>-6.353212389999982</v>
      </c>
      <c r="J20" s="1251"/>
      <c r="K20" s="1255">
        <v>-3.745313291792173</v>
      </c>
    </row>
    <row r="21" spans="1:11" s="41" customFormat="1" ht="16.5" customHeight="1">
      <c r="A21" s="1292" t="s">
        <v>416</v>
      </c>
      <c r="B21" s="1238">
        <v>750.65</v>
      </c>
      <c r="C21" s="1236">
        <v>1989.9</v>
      </c>
      <c r="D21" s="1236">
        <v>2433.68</v>
      </c>
      <c r="E21" s="1236">
        <v>273.3</v>
      </c>
      <c r="F21" s="1244">
        <v>1239.25</v>
      </c>
      <c r="G21" s="1245"/>
      <c r="H21" s="1249">
        <v>165.09025511223606</v>
      </c>
      <c r="I21" s="1228">
        <v>-2160.38</v>
      </c>
      <c r="J21" s="1228"/>
      <c r="K21" s="1255">
        <v>-88.7700930278426</v>
      </c>
    </row>
    <row r="22" spans="1:11" s="41" customFormat="1" ht="16.5" customHeight="1">
      <c r="A22" s="1292" t="s">
        <v>381</v>
      </c>
      <c r="B22" s="1238">
        <v>110.2</v>
      </c>
      <c r="C22" s="1236">
        <v>271.5</v>
      </c>
      <c r="D22" s="1236">
        <v>359.8</v>
      </c>
      <c r="E22" s="1236">
        <v>359.7575</v>
      </c>
      <c r="F22" s="1244">
        <v>161.3</v>
      </c>
      <c r="G22" s="1245"/>
      <c r="H22" s="1249">
        <v>146.37023593466424</v>
      </c>
      <c r="I22" s="1228">
        <v>-0.04250000000001819</v>
      </c>
      <c r="J22" s="1228"/>
      <c r="K22" s="1260">
        <v>-0.011812117843251303</v>
      </c>
    </row>
    <row r="23" spans="1:11" s="41" customFormat="1" ht="16.5" customHeight="1">
      <c r="A23" s="1293" t="s">
        <v>382</v>
      </c>
      <c r="B23" s="1238">
        <v>28433.006809350005</v>
      </c>
      <c r="C23" s="1236">
        <v>36562.1379</v>
      </c>
      <c r="D23" s="1236">
        <v>35710.441719376955</v>
      </c>
      <c r="E23" s="1236">
        <v>36272.94582218716</v>
      </c>
      <c r="F23" s="1238">
        <v>8129.131090649997</v>
      </c>
      <c r="G23" s="1272"/>
      <c r="H23" s="1247">
        <v>28.590472844316928</v>
      </c>
      <c r="I23" s="1237">
        <v>562.504102810206</v>
      </c>
      <c r="J23" s="1237"/>
      <c r="K23" s="1279">
        <v>1.5751810275283822</v>
      </c>
    </row>
    <row r="24" spans="1:11" s="41" customFormat="1" ht="16.5" customHeight="1">
      <c r="A24" s="1294" t="s">
        <v>383</v>
      </c>
      <c r="B24" s="1243">
        <v>14739.977</v>
      </c>
      <c r="C24" s="1239">
        <v>19796.589000000004</v>
      </c>
      <c r="D24" s="1239">
        <v>21006.761</v>
      </c>
      <c r="E24" s="1239">
        <v>19725.12275849</v>
      </c>
      <c r="F24" s="1243">
        <v>5056.612000000003</v>
      </c>
      <c r="G24" s="1269"/>
      <c r="H24" s="1248">
        <v>34.30542666382724</v>
      </c>
      <c r="I24" s="1241">
        <v>-1281.638241509998</v>
      </c>
      <c r="J24" s="1241"/>
      <c r="K24" s="1257">
        <v>-6.1010749896664125</v>
      </c>
    </row>
    <row r="25" spans="1:11" s="41" customFormat="1" ht="16.5" customHeight="1">
      <c r="A25" s="1294" t="s">
        <v>384</v>
      </c>
      <c r="B25" s="1243">
        <v>2397.45780935</v>
      </c>
      <c r="C25" s="1239">
        <v>3701.3219</v>
      </c>
      <c r="D25" s="1239">
        <v>5063.80871267875</v>
      </c>
      <c r="E25" s="1239">
        <v>5517.79006540682</v>
      </c>
      <c r="F25" s="1243">
        <v>1303.86409065</v>
      </c>
      <c r="G25" s="1269"/>
      <c r="H25" s="1248">
        <v>54.38527783742332</v>
      </c>
      <c r="I25" s="1241">
        <v>453.9813527280694</v>
      </c>
      <c r="J25" s="1241"/>
      <c r="K25" s="1257">
        <v>8.965215285312658</v>
      </c>
    </row>
    <row r="26" spans="1:11" s="41" customFormat="1" ht="16.5" customHeight="1">
      <c r="A26" s="1294" t="s">
        <v>385</v>
      </c>
      <c r="B26" s="1243">
        <v>11295.572000000004</v>
      </c>
      <c r="C26" s="1239">
        <v>13064.226999999999</v>
      </c>
      <c r="D26" s="1239">
        <v>9639.872006698208</v>
      </c>
      <c r="E26" s="1239">
        <v>11030.032998290346</v>
      </c>
      <c r="F26" s="1243">
        <v>1768.655</v>
      </c>
      <c r="G26" s="1269"/>
      <c r="H26" s="1248">
        <v>15.657949858581704</v>
      </c>
      <c r="I26" s="1241">
        <v>1390.160991592138</v>
      </c>
      <c r="J26" s="1241"/>
      <c r="K26" s="1257">
        <v>14.420948645647918</v>
      </c>
    </row>
    <row r="27" spans="1:11" s="41" customFormat="1" ht="16.5" customHeight="1">
      <c r="A27" s="1586" t="s">
        <v>277</v>
      </c>
      <c r="B27" s="1250">
        <v>102208.93080935</v>
      </c>
      <c r="C27" s="1250">
        <v>125055.81516493</v>
      </c>
      <c r="D27" s="1250">
        <v>129617.41180455379</v>
      </c>
      <c r="E27" s="1233">
        <v>137858.4698084355</v>
      </c>
      <c r="F27" s="1250">
        <v>22846.884355579998</v>
      </c>
      <c r="G27" s="1232"/>
      <c r="H27" s="1233">
        <v>22.3531194139935</v>
      </c>
      <c r="I27" s="1251">
        <v>8241.058003881713</v>
      </c>
      <c r="J27" s="1251"/>
      <c r="K27" s="1255">
        <v>6.357986854658199</v>
      </c>
    </row>
    <row r="28" spans="1:11" s="41" customFormat="1" ht="16.5" customHeight="1">
      <c r="A28" s="1292" t="s">
        <v>386</v>
      </c>
      <c r="B28" s="1244">
        <v>3401.42413495</v>
      </c>
      <c r="C28" s="1227">
        <v>4291.476</v>
      </c>
      <c r="D28" s="1227">
        <v>4602.4249251599995</v>
      </c>
      <c r="E28" s="1227">
        <v>5241.060115549997</v>
      </c>
      <c r="F28" s="1244">
        <v>890.0518650499998</v>
      </c>
      <c r="G28" s="1245"/>
      <c r="H28" s="1249">
        <v>26.16703562206844</v>
      </c>
      <c r="I28" s="1228">
        <v>638.6351903899977</v>
      </c>
      <c r="J28" s="1228"/>
      <c r="K28" s="1260">
        <v>13.87605883365487</v>
      </c>
    </row>
    <row r="29" spans="1:11" s="41" customFormat="1" ht="16.5" customHeight="1">
      <c r="A29" s="1289" t="s">
        <v>387</v>
      </c>
      <c r="B29" s="1238">
        <v>1866.268</v>
      </c>
      <c r="C29" s="1236">
        <v>2163.903</v>
      </c>
      <c r="D29" s="1236">
        <v>2426.954</v>
      </c>
      <c r="E29" s="1236">
        <v>2648.4137374099964</v>
      </c>
      <c r="F29" s="1238">
        <v>297.635</v>
      </c>
      <c r="G29" s="1272"/>
      <c r="H29" s="1247">
        <v>15.94813820951759</v>
      </c>
      <c r="I29" s="1237">
        <v>221.45973740999625</v>
      </c>
      <c r="J29" s="1237"/>
      <c r="K29" s="1279">
        <v>9.125007619015285</v>
      </c>
    </row>
    <row r="30" spans="1:11" s="41" customFormat="1" ht="16.5" customHeight="1">
      <c r="A30" s="1291" t="s">
        <v>388</v>
      </c>
      <c r="B30" s="1243">
        <v>1094.4594949500001</v>
      </c>
      <c r="C30" s="1239">
        <v>1717.495</v>
      </c>
      <c r="D30" s="1239">
        <v>1784.0809251599999</v>
      </c>
      <c r="E30" s="1239">
        <v>2326.316480090001</v>
      </c>
      <c r="F30" s="1243">
        <v>623.0355050499998</v>
      </c>
      <c r="G30" s="1269"/>
      <c r="H30" s="1248">
        <v>56.9263191488382</v>
      </c>
      <c r="I30" s="1241">
        <v>542.235554930001</v>
      </c>
      <c r="J30" s="1241"/>
      <c r="K30" s="1257">
        <v>30.392990995146263</v>
      </c>
    </row>
    <row r="31" spans="1:11" s="41" customFormat="1" ht="16.5" customHeight="1">
      <c r="A31" s="1291" t="s">
        <v>389</v>
      </c>
      <c r="B31" s="1243">
        <v>38.360640000000004</v>
      </c>
      <c r="C31" s="1239">
        <v>42.537</v>
      </c>
      <c r="D31" s="1239">
        <v>37.955</v>
      </c>
      <c r="E31" s="1239">
        <v>25.68081510999999</v>
      </c>
      <c r="F31" s="1243">
        <v>4.176359999999995</v>
      </c>
      <c r="G31" s="1269"/>
      <c r="H31" s="1248">
        <v>10.887096774193536</v>
      </c>
      <c r="I31" s="1241">
        <v>-12.274184890000008</v>
      </c>
      <c r="J31" s="1241"/>
      <c r="K31" s="1257">
        <v>-32.33878247925176</v>
      </c>
    </row>
    <row r="32" spans="1:11" s="41" customFormat="1" ht="16.5" customHeight="1">
      <c r="A32" s="1291" t="s">
        <v>390</v>
      </c>
      <c r="B32" s="1243">
        <v>397.575</v>
      </c>
      <c r="C32" s="1239">
        <v>360.17</v>
      </c>
      <c r="D32" s="1239">
        <v>339.11899999999997</v>
      </c>
      <c r="E32" s="1239">
        <v>239.04103294000004</v>
      </c>
      <c r="F32" s="1243">
        <v>-37.405</v>
      </c>
      <c r="G32" s="1269"/>
      <c r="H32" s="1248">
        <v>-9.408287744450726</v>
      </c>
      <c r="I32" s="1241">
        <v>-100.07796705999993</v>
      </c>
      <c r="J32" s="1241"/>
      <c r="K32" s="1257">
        <v>-29.511164830044894</v>
      </c>
    </row>
    <row r="33" spans="1:11" s="41" customFormat="1" ht="16.5" customHeight="1">
      <c r="A33" s="1290" t="s">
        <v>391</v>
      </c>
      <c r="B33" s="1244">
        <v>4.761</v>
      </c>
      <c r="C33" s="1227">
        <v>7.3709999999999996</v>
      </c>
      <c r="D33" s="1227">
        <v>14.315999999999999</v>
      </c>
      <c r="E33" s="1227">
        <v>1.60805</v>
      </c>
      <c r="F33" s="1244">
        <v>2.61</v>
      </c>
      <c r="G33" s="1245"/>
      <c r="H33" s="1249">
        <v>54.820415879017006</v>
      </c>
      <c r="I33" s="1228">
        <v>-12.707949999999999</v>
      </c>
      <c r="J33" s="1228"/>
      <c r="K33" s="1260">
        <v>-88.76746297848561</v>
      </c>
    </row>
    <row r="34" spans="1:11" s="41" customFormat="1" ht="16.5" customHeight="1">
      <c r="A34" s="1290" t="s">
        <v>392</v>
      </c>
      <c r="B34" s="1229">
        <v>93572.62509999998</v>
      </c>
      <c r="C34" s="1250">
        <v>111666.06599999999</v>
      </c>
      <c r="D34" s="1250">
        <v>115445.44224273002</v>
      </c>
      <c r="E34" s="1250">
        <v>122332.72855583913</v>
      </c>
      <c r="F34" s="1244">
        <v>18093.440900000016</v>
      </c>
      <c r="G34" s="1245"/>
      <c r="H34" s="1249">
        <v>19.33625446615799</v>
      </c>
      <c r="I34" s="1228">
        <v>6887.286313109114</v>
      </c>
      <c r="J34" s="1228"/>
      <c r="K34" s="1260">
        <v>5.965836484586579</v>
      </c>
    </row>
    <row r="35" spans="1:11" s="41" customFormat="1" ht="16.5" customHeight="1">
      <c r="A35" s="1289" t="s">
        <v>393</v>
      </c>
      <c r="B35" s="1238">
        <v>2072.4991</v>
      </c>
      <c r="C35" s="1236">
        <v>2867.08</v>
      </c>
      <c r="D35" s="1236">
        <v>2575.025</v>
      </c>
      <c r="E35" s="1236">
        <v>3421.55</v>
      </c>
      <c r="F35" s="1238">
        <v>794.5808999999999</v>
      </c>
      <c r="G35" s="1272"/>
      <c r="H35" s="1247">
        <v>38.33926393502414</v>
      </c>
      <c r="I35" s="1237">
        <v>846.525</v>
      </c>
      <c r="J35" s="1237"/>
      <c r="K35" s="1279">
        <v>32.87443811225134</v>
      </c>
    </row>
    <row r="36" spans="1:11" s="41" customFormat="1" ht="16.5" customHeight="1">
      <c r="A36" s="1291" t="s">
        <v>394</v>
      </c>
      <c r="B36" s="1243">
        <v>56.598</v>
      </c>
      <c r="C36" s="1239">
        <v>48.099000000000004</v>
      </c>
      <c r="D36" s="1239">
        <v>102.3325</v>
      </c>
      <c r="E36" s="1239">
        <v>246.28292798</v>
      </c>
      <c r="F36" s="1243">
        <v>-8.498999999999995</v>
      </c>
      <c r="G36" s="1269"/>
      <c r="H36" s="1248">
        <v>-15.016431676030948</v>
      </c>
      <c r="I36" s="1241">
        <v>143.95042798</v>
      </c>
      <c r="J36" s="1241"/>
      <c r="K36" s="1257">
        <v>140.66931618009917</v>
      </c>
    </row>
    <row r="37" spans="1:11" s="41" customFormat="1" ht="16.5" customHeight="1">
      <c r="A37" s="1287" t="s">
        <v>395</v>
      </c>
      <c r="B37" s="1243">
        <v>22176.825</v>
      </c>
      <c r="C37" s="1239">
        <v>21389.872</v>
      </c>
      <c r="D37" s="1239">
        <v>20074.445499999998</v>
      </c>
      <c r="E37" s="1239">
        <v>26027.432689463094</v>
      </c>
      <c r="F37" s="1243">
        <v>-786.9530000000013</v>
      </c>
      <c r="G37" s="1269"/>
      <c r="H37" s="1248">
        <v>-3.5485377189926934</v>
      </c>
      <c r="I37" s="1241">
        <v>5952.987189463096</v>
      </c>
      <c r="J37" s="1241"/>
      <c r="K37" s="1257">
        <v>29.654553544022406</v>
      </c>
    </row>
    <row r="38" spans="1:11" s="41" customFormat="1" ht="16.5" customHeight="1">
      <c r="A38" s="1296" t="s">
        <v>278</v>
      </c>
      <c r="B38" s="1243">
        <v>98.575</v>
      </c>
      <c r="C38" s="1239">
        <v>273.552</v>
      </c>
      <c r="D38" s="1239">
        <v>334.541</v>
      </c>
      <c r="E38" s="1239">
        <v>571.02094643</v>
      </c>
      <c r="F38" s="1243">
        <v>174.97700000000003</v>
      </c>
      <c r="G38" s="1269"/>
      <c r="H38" s="1248">
        <v>177.50646715698713</v>
      </c>
      <c r="I38" s="1241">
        <v>236.47994642999998</v>
      </c>
      <c r="J38" s="1241"/>
      <c r="K38" s="1257">
        <v>70.6878817334796</v>
      </c>
    </row>
    <row r="39" spans="1:11" s="41" customFormat="1" ht="16.5" customHeight="1">
      <c r="A39" s="1296" t="s">
        <v>279</v>
      </c>
      <c r="B39" s="1243">
        <v>22078.25</v>
      </c>
      <c r="C39" s="1239">
        <v>21116.32</v>
      </c>
      <c r="D39" s="1239">
        <v>19739.904499999997</v>
      </c>
      <c r="E39" s="1239">
        <v>25456.411743033095</v>
      </c>
      <c r="F39" s="1243">
        <v>-961.93</v>
      </c>
      <c r="G39" s="1269"/>
      <c r="H39" s="1248">
        <v>-4.356912345860747</v>
      </c>
      <c r="I39" s="1241">
        <v>5716.507243033098</v>
      </c>
      <c r="J39" s="1241"/>
      <c r="K39" s="1257">
        <v>28.959143358738636</v>
      </c>
    </row>
    <row r="40" spans="1:11" s="41" customFormat="1" ht="16.5" customHeight="1">
      <c r="A40" s="1291" t="s">
        <v>280</v>
      </c>
      <c r="B40" s="1243">
        <v>69266.70299999998</v>
      </c>
      <c r="C40" s="1239">
        <v>87361.015</v>
      </c>
      <c r="D40" s="1239">
        <v>92693.63924273002</v>
      </c>
      <c r="E40" s="1239">
        <v>92637.40550339603</v>
      </c>
      <c r="F40" s="1243">
        <v>18094.31200000002</v>
      </c>
      <c r="G40" s="1269"/>
      <c r="H40" s="1248">
        <v>26.12266964691538</v>
      </c>
      <c r="I40" s="1241">
        <v>-56.233739333983976</v>
      </c>
      <c r="J40" s="1241"/>
      <c r="K40" s="1257">
        <v>-0.06066623318858893</v>
      </c>
    </row>
    <row r="41" spans="1:11" s="41" customFormat="1" ht="16.5" customHeight="1">
      <c r="A41" s="1287" t="s">
        <v>396</v>
      </c>
      <c r="B41" s="1243">
        <v>66438.46499999998</v>
      </c>
      <c r="C41" s="1239">
        <v>84188.736</v>
      </c>
      <c r="D41" s="1239">
        <v>89467.54324273001</v>
      </c>
      <c r="E41" s="1239">
        <v>88781.82613423595</v>
      </c>
      <c r="F41" s="1243">
        <v>17750.271000000022</v>
      </c>
      <c r="G41" s="1269"/>
      <c r="H41" s="1248">
        <v>26.716858976197038</v>
      </c>
      <c r="I41" s="1241">
        <v>-685.7171084940637</v>
      </c>
      <c r="J41" s="1241"/>
      <c r="K41" s="1257">
        <v>-0.7664423137602854</v>
      </c>
    </row>
    <row r="42" spans="1:11" s="41" customFormat="1" ht="16.5" customHeight="1">
      <c r="A42" s="1287" t="s">
        <v>397</v>
      </c>
      <c r="B42" s="1244">
        <v>2828.2380000000003</v>
      </c>
      <c r="C42" s="1227">
        <v>3172.2790000000005</v>
      </c>
      <c r="D42" s="1227">
        <v>3226.096000000001</v>
      </c>
      <c r="E42" s="1227">
        <v>3855.5793691600843</v>
      </c>
      <c r="F42" s="1243">
        <v>344.04100000000017</v>
      </c>
      <c r="G42" s="1269"/>
      <c r="H42" s="1248">
        <v>12.16449959303284</v>
      </c>
      <c r="I42" s="1241">
        <v>629.4833691600834</v>
      </c>
      <c r="J42" s="1241"/>
      <c r="K42" s="1257">
        <v>19.51223302592617</v>
      </c>
    </row>
    <row r="43" spans="1:11" s="41" customFormat="1" ht="16.5" customHeight="1">
      <c r="A43" s="1288" t="s">
        <v>398</v>
      </c>
      <c r="B43" s="1238">
        <v>0</v>
      </c>
      <c r="C43" s="1236">
        <v>0</v>
      </c>
      <c r="D43" s="1236">
        <v>0</v>
      </c>
      <c r="E43" s="1236">
        <v>0.057435</v>
      </c>
      <c r="F43" s="1229">
        <v>0</v>
      </c>
      <c r="G43" s="1232"/>
      <c r="H43" s="1418" t="s">
        <v>1066</v>
      </c>
      <c r="I43" s="1251">
        <v>0.057435</v>
      </c>
      <c r="J43" s="1251"/>
      <c r="K43" s="1395" t="s">
        <v>1066</v>
      </c>
    </row>
    <row r="44" spans="1:11" s="41" customFormat="1" ht="16.5" customHeight="1" hidden="1">
      <c r="A44" s="1297" t="s">
        <v>417</v>
      </c>
      <c r="B44" s="1229"/>
      <c r="C44" s="1250"/>
      <c r="D44" s="1250"/>
      <c r="E44" s="1250"/>
      <c r="F44" s="1244"/>
      <c r="G44" s="1245"/>
      <c r="H44" s="1249"/>
      <c r="I44" s="1228"/>
      <c r="J44" s="1228"/>
      <c r="K44" s="1255"/>
    </row>
    <row r="45" spans="1:11" s="41" customFormat="1" ht="16.5" customHeight="1">
      <c r="A45" s="1299" t="s">
        <v>1381</v>
      </c>
      <c r="B45" s="1229">
        <v>5234.8615175899995</v>
      </c>
      <c r="C45" s="1250">
        <v>9098.308100000002</v>
      </c>
      <c r="D45" s="1250">
        <v>9569.565967740005</v>
      </c>
      <c r="E45" s="1250">
        <v>10284.679231586297</v>
      </c>
      <c r="F45" s="1229">
        <v>3863.4465824100025</v>
      </c>
      <c r="G45" s="1232"/>
      <c r="H45" s="1233">
        <v>73.80226906534556</v>
      </c>
      <c r="I45" s="1251">
        <v>715.1132638462914</v>
      </c>
      <c r="J45" s="1251"/>
      <c r="K45" s="1255">
        <v>7.4727868145432295</v>
      </c>
    </row>
    <row r="46" spans="1:11" s="41" customFormat="1" ht="16.5" customHeight="1">
      <c r="A46" s="1287" t="s">
        <v>399</v>
      </c>
      <c r="B46" s="1240">
        <v>125.48862804418188</v>
      </c>
      <c r="C46" s="1241">
        <v>126.16967735380416</v>
      </c>
      <c r="D46" s="1241">
        <v>123.87893070193432</v>
      </c>
      <c r="E46" s="1242">
        <v>117.78927518530429</v>
      </c>
      <c r="F46" s="12"/>
      <c r="G46" s="37"/>
      <c r="H46" s="42"/>
      <c r="I46" s="37"/>
      <c r="J46" s="37"/>
      <c r="K46" s="741"/>
    </row>
    <row r="47" spans="1:11" s="41" customFormat="1" ht="16.5" customHeight="1">
      <c r="A47" s="1291" t="s">
        <v>400</v>
      </c>
      <c r="B47" s="1301">
        <v>7.507258697906552</v>
      </c>
      <c r="C47" s="933">
        <v>8.301480868940626</v>
      </c>
      <c r="D47" s="933">
        <v>7.877483255717904</v>
      </c>
      <c r="E47" s="1302">
        <v>8.580880108293352</v>
      </c>
      <c r="F47" s="12"/>
      <c r="G47" s="37"/>
      <c r="H47" s="42"/>
      <c r="I47" s="37"/>
      <c r="J47" s="37"/>
      <c r="K47" s="741"/>
    </row>
    <row r="48" spans="1:11" s="41" customFormat="1" ht="16.5" customHeight="1">
      <c r="A48" s="405" t="s">
        <v>366</v>
      </c>
      <c r="B48" s="1303">
        <v>-89.09505589864426</v>
      </c>
      <c r="C48" s="1274">
        <v>-430.23900000000003</v>
      </c>
      <c r="D48" s="1274">
        <v>-763.676</v>
      </c>
      <c r="E48" s="1304">
        <v>-474.938438195807</v>
      </c>
      <c r="F48" s="1239">
        <v>-342.50494410135576</v>
      </c>
      <c r="G48" s="1241" t="s">
        <v>240</v>
      </c>
      <c r="H48" s="1248">
        <v>384.4264315755007</v>
      </c>
      <c r="I48" s="1241">
        <v>290.514739229193</v>
      </c>
      <c r="J48" s="1241" t="s">
        <v>241</v>
      </c>
      <c r="K48" s="1257">
        <v>-38.041622262476885</v>
      </c>
    </row>
    <row r="49" spans="1:11" s="41" customFormat="1" ht="16.5" customHeight="1">
      <c r="A49" s="405" t="s">
        <v>367</v>
      </c>
      <c r="B49" s="1301">
        <v>72589.31830318998</v>
      </c>
      <c r="C49" s="933">
        <v>86101.10519999999</v>
      </c>
      <c r="D49" s="933">
        <v>91096.23741625308</v>
      </c>
      <c r="E49" s="1302">
        <v>101047.44279773826</v>
      </c>
      <c r="F49" s="1239">
        <v>13513.14789681001</v>
      </c>
      <c r="G49" s="1241" t="s">
        <v>240</v>
      </c>
      <c r="H49" s="1248">
        <v>18.61589034404276</v>
      </c>
      <c r="I49" s="1241">
        <v>9949.428204060183</v>
      </c>
      <c r="J49" s="1241" t="s">
        <v>241</v>
      </c>
      <c r="K49" s="1257">
        <v>10.921887101217465</v>
      </c>
    </row>
    <row r="50" spans="1:11" s="41" customFormat="1" ht="16.5" customHeight="1">
      <c r="A50" s="1287" t="s">
        <v>372</v>
      </c>
      <c r="B50" s="1243">
        <v>23193.384291760005</v>
      </c>
      <c r="C50" s="1239">
        <v>27456.4588</v>
      </c>
      <c r="D50" s="1239">
        <v>26126.55975163695</v>
      </c>
      <c r="E50" s="1248">
        <v>25986.658540600863</v>
      </c>
      <c r="F50" s="1239">
        <v>4261.7135082399955</v>
      </c>
      <c r="G50" s="1241" t="s">
        <v>240</v>
      </c>
      <c r="H50" s="1248">
        <v>18.374694501802693</v>
      </c>
      <c r="I50" s="1241">
        <v>-138.12403361108545</v>
      </c>
      <c r="J50" s="1241" t="s">
        <v>241</v>
      </c>
      <c r="K50" s="1257">
        <v>-0.5286728713007511</v>
      </c>
    </row>
    <row r="51" spans="1:11" s="41" customFormat="1" ht="16.5" customHeight="1">
      <c r="A51" s="405" t="s">
        <v>401</v>
      </c>
      <c r="B51" s="1303">
        <v>72500.24330410134</v>
      </c>
      <c r="C51" s="1274">
        <v>85670.83126493</v>
      </c>
      <c r="D51" s="1274">
        <v>90332.54008517685</v>
      </c>
      <c r="E51" s="1304">
        <v>100572.50626500252</v>
      </c>
      <c r="F51" s="1239">
        <v>13170.587960828663</v>
      </c>
      <c r="G51" s="1241"/>
      <c r="H51" s="1248">
        <v>18.166267257317745</v>
      </c>
      <c r="I51" s="1241">
        <v>10239.966179825671</v>
      </c>
      <c r="J51" s="1241"/>
      <c r="K51" s="1257">
        <v>11.335855462682822</v>
      </c>
    </row>
    <row r="52" spans="1:11" s="41" customFormat="1" ht="16.5" customHeight="1" thickBot="1">
      <c r="A52" s="1262" t="s">
        <v>402</v>
      </c>
      <c r="B52" s="1305">
        <v>414.83069589864425</v>
      </c>
      <c r="C52" s="1300">
        <v>561.446</v>
      </c>
      <c r="D52" s="1300">
        <v>780.95</v>
      </c>
      <c r="E52" s="1306">
        <v>379.960221245807</v>
      </c>
      <c r="F52" s="1263">
        <v>146.61530410135578</v>
      </c>
      <c r="G52" s="1264"/>
      <c r="H52" s="1307">
        <v>35.34340769642041</v>
      </c>
      <c r="I52" s="1264">
        <v>-400.989778754193</v>
      </c>
      <c r="J52" s="1264"/>
      <c r="K52" s="1265">
        <v>-51.346408701478076</v>
      </c>
    </row>
    <row r="53" spans="1:11" s="41" customFormat="1" ht="16.5" customHeight="1" thickTop="1">
      <c r="A53" s="710" t="s">
        <v>837</v>
      </c>
      <c r="B53" s="931"/>
      <c r="C53" s="933"/>
      <c r="D53" s="1274"/>
      <c r="E53" s="1274"/>
      <c r="F53" s="12"/>
      <c r="G53" s="37"/>
      <c r="H53" s="12"/>
      <c r="I53" s="37"/>
      <c r="J53" s="37"/>
      <c r="K53" s="37"/>
    </row>
    <row r="54" spans="1:11" s="41" customFormat="1" ht="16.5" customHeight="1">
      <c r="A54" s="710" t="s">
        <v>181</v>
      </c>
      <c r="B54" s="931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1253" t="s">
        <v>265</v>
      </c>
      <c r="B55" s="931"/>
      <c r="C55" s="37"/>
      <c r="D55" s="37"/>
      <c r="E55" s="37"/>
      <c r="F55" s="37"/>
      <c r="G55" s="37"/>
      <c r="H55" s="37"/>
      <c r="I55" s="37"/>
      <c r="J55" s="37"/>
      <c r="K55" s="37"/>
    </row>
  </sheetData>
  <mergeCells count="4">
    <mergeCell ref="A2:K2"/>
    <mergeCell ref="I3:K3"/>
    <mergeCell ref="F4:K4"/>
    <mergeCell ref="A1:K1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workbookViewId="0" topLeftCell="A37">
      <selection activeCell="A54" sqref="A54"/>
    </sheetView>
  </sheetViews>
  <sheetFormatPr defaultColWidth="11.00390625" defaultRowHeight="16.5" customHeight="1"/>
  <cols>
    <col min="1" max="1" width="37.57421875" style="10" customWidth="1"/>
    <col min="2" max="2" width="9.7109375" style="10" customWidth="1"/>
    <col min="3" max="3" width="10.28125" style="10" customWidth="1"/>
    <col min="4" max="5" width="8.8515625" style="41" bestFit="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s="41" customFormat="1" ht="16.5" customHeight="1">
      <c r="A1" s="1732" t="s">
        <v>851</v>
      </c>
      <c r="B1" s="1732"/>
      <c r="C1" s="1732"/>
      <c r="D1" s="1732"/>
      <c r="E1" s="1732"/>
      <c r="F1" s="1732"/>
      <c r="G1" s="1732"/>
      <c r="H1" s="1732"/>
      <c r="I1" s="1732"/>
      <c r="J1" s="1732"/>
      <c r="K1" s="1732"/>
    </row>
    <row r="2" spans="1:11" s="41" customFormat="1" ht="16.5" customHeight="1">
      <c r="A2" s="1734" t="s">
        <v>283</v>
      </c>
      <c r="B2" s="1734"/>
      <c r="C2" s="1734"/>
      <c r="D2" s="1734"/>
      <c r="E2" s="1734"/>
      <c r="F2" s="1734"/>
      <c r="G2" s="1734"/>
      <c r="H2" s="1734"/>
      <c r="I2" s="1734"/>
      <c r="J2" s="1734"/>
      <c r="K2" s="1734"/>
    </row>
    <row r="3" spans="1:11" s="41" customFormat="1" ht="16.5" customHeight="1" thickBot="1">
      <c r="A3" s="711"/>
      <c r="B3" s="931"/>
      <c r="C3" s="37"/>
      <c r="D3" s="37"/>
      <c r="E3" s="37"/>
      <c r="F3" s="37"/>
      <c r="G3" s="37"/>
      <c r="H3" s="37"/>
      <c r="I3" s="1723" t="s">
        <v>415</v>
      </c>
      <c r="J3" s="1723"/>
      <c r="K3" s="1723"/>
    </row>
    <row r="4" spans="1:11" s="41" customFormat="1" ht="13.5" thickTop="1">
      <c r="A4" s="1318"/>
      <c r="B4" s="1312"/>
      <c r="C4" s="1313"/>
      <c r="D4" s="1313"/>
      <c r="E4" s="1314"/>
      <c r="F4" s="1735" t="s">
        <v>469</v>
      </c>
      <c r="G4" s="1736"/>
      <c r="H4" s="1736"/>
      <c r="I4" s="1736"/>
      <c r="J4" s="1736"/>
      <c r="K4" s="1713"/>
    </row>
    <row r="5" spans="1:11" s="41" customFormat="1" ht="12.75">
      <c r="A5" s="622"/>
      <c r="B5" s="1412">
        <v>2010</v>
      </c>
      <c r="C5" s="1413">
        <v>2011</v>
      </c>
      <c r="D5" s="1413">
        <v>2011</v>
      </c>
      <c r="E5" s="1414">
        <v>2011</v>
      </c>
      <c r="F5" s="1230"/>
      <c r="G5" s="1231" t="s">
        <v>1000</v>
      </c>
      <c r="H5" s="1226"/>
      <c r="I5" s="1231"/>
      <c r="J5" s="1231" t="s">
        <v>413</v>
      </c>
      <c r="K5" s="1416"/>
    </row>
    <row r="6" spans="1:11" s="41" customFormat="1" ht="12.75">
      <c r="A6" s="1319"/>
      <c r="B6" s="1408" t="s">
        <v>260</v>
      </c>
      <c r="C6" s="1409" t="s">
        <v>450</v>
      </c>
      <c r="D6" s="1409" t="s">
        <v>260</v>
      </c>
      <c r="E6" s="1410" t="s">
        <v>450</v>
      </c>
      <c r="F6" s="1397" t="s">
        <v>336</v>
      </c>
      <c r="G6" s="1398" t="s">
        <v>332</v>
      </c>
      <c r="H6" s="1399" t="s">
        <v>317</v>
      </c>
      <c r="I6" s="1452" t="s">
        <v>336</v>
      </c>
      <c r="J6" s="1398" t="s">
        <v>332</v>
      </c>
      <c r="K6" s="1400" t="s">
        <v>317</v>
      </c>
    </row>
    <row r="7" spans="1:11" s="41" customFormat="1" ht="16.5" customHeight="1">
      <c r="A7" s="1261" t="s">
        <v>373</v>
      </c>
      <c r="B7" s="1234">
        <v>75444.32</v>
      </c>
      <c r="C7" s="1251">
        <v>86269.32633000001</v>
      </c>
      <c r="D7" s="1251">
        <v>81554.29543854</v>
      </c>
      <c r="E7" s="1251">
        <v>82864.36734551302</v>
      </c>
      <c r="F7" s="1238">
        <v>10825.006330000004</v>
      </c>
      <c r="G7" s="1272"/>
      <c r="H7" s="1247">
        <v>14.348338390484535</v>
      </c>
      <c r="I7" s="1237">
        <v>1310.0719069730258</v>
      </c>
      <c r="J7" s="1283"/>
      <c r="K7" s="1279">
        <v>1.6063800195052962</v>
      </c>
    </row>
    <row r="8" spans="1:11" s="41" customFormat="1" ht="16.5" customHeight="1">
      <c r="A8" s="1288" t="s">
        <v>374</v>
      </c>
      <c r="B8" s="1229">
        <v>2009.884</v>
      </c>
      <c r="C8" s="1250">
        <v>2743.48</v>
      </c>
      <c r="D8" s="1250">
        <v>3364.2019999999998</v>
      </c>
      <c r="E8" s="1250">
        <v>4245.64634199</v>
      </c>
      <c r="F8" s="1229">
        <v>733.596</v>
      </c>
      <c r="G8" s="1232"/>
      <c r="H8" s="1233">
        <v>36.4994198670172</v>
      </c>
      <c r="I8" s="1251">
        <v>881.4443419900003</v>
      </c>
      <c r="J8" s="1251"/>
      <c r="K8" s="1255">
        <v>26.200696093456944</v>
      </c>
    </row>
    <row r="9" spans="1:11" s="41" customFormat="1" ht="16.5" customHeight="1">
      <c r="A9" s="1289" t="s">
        <v>377</v>
      </c>
      <c r="B9" s="1238">
        <v>2009.884</v>
      </c>
      <c r="C9" s="1236">
        <v>2743.478</v>
      </c>
      <c r="D9" s="1236">
        <v>3364.2019999999998</v>
      </c>
      <c r="E9" s="1236">
        <v>4245.64634199</v>
      </c>
      <c r="F9" s="1243">
        <v>733.594</v>
      </c>
      <c r="G9" s="1269"/>
      <c r="H9" s="1248">
        <v>36.49932035878688</v>
      </c>
      <c r="I9" s="1241">
        <v>881.4443419900003</v>
      </c>
      <c r="J9" s="1241"/>
      <c r="K9" s="1257">
        <v>26.200696093456944</v>
      </c>
    </row>
    <row r="10" spans="1:11" s="41" customFormat="1" ht="16.5" customHeight="1">
      <c r="A10" s="1290" t="s">
        <v>378</v>
      </c>
      <c r="B10" s="1244">
        <v>0</v>
      </c>
      <c r="C10" s="1227">
        <v>0.002</v>
      </c>
      <c r="D10" s="1227">
        <v>0</v>
      </c>
      <c r="E10" s="1227">
        <v>0</v>
      </c>
      <c r="F10" s="1243">
        <v>0.002</v>
      </c>
      <c r="G10" s="1269"/>
      <c r="H10" s="1267" t="s">
        <v>1066</v>
      </c>
      <c r="I10" s="1241">
        <v>0</v>
      </c>
      <c r="J10" s="1241"/>
      <c r="K10" s="1268" t="s">
        <v>1066</v>
      </c>
    </row>
    <row r="11" spans="1:11" s="41" customFormat="1" ht="16.5" customHeight="1">
      <c r="A11" s="1288" t="s">
        <v>379</v>
      </c>
      <c r="B11" s="1229">
        <v>30842.573</v>
      </c>
      <c r="C11" s="1250">
        <v>33477.93033</v>
      </c>
      <c r="D11" s="1250">
        <v>30253.40149187</v>
      </c>
      <c r="E11" s="1250">
        <v>37327.161894773</v>
      </c>
      <c r="F11" s="1229">
        <v>2635.3573300000025</v>
      </c>
      <c r="G11" s="1232"/>
      <c r="H11" s="1233">
        <v>8.544544354324792</v>
      </c>
      <c r="I11" s="1251">
        <v>7073.760402903001</v>
      </c>
      <c r="J11" s="1251"/>
      <c r="K11" s="1255">
        <v>23.38170273119184</v>
      </c>
    </row>
    <row r="12" spans="1:11" s="41" customFormat="1" ht="16.5" customHeight="1">
      <c r="A12" s="1291" t="s">
        <v>377</v>
      </c>
      <c r="B12" s="1238">
        <v>30816.164</v>
      </c>
      <c r="C12" s="1236">
        <v>33456.578330000004</v>
      </c>
      <c r="D12" s="1236">
        <v>30253.00149187</v>
      </c>
      <c r="E12" s="1236">
        <v>37327.161894773</v>
      </c>
      <c r="F12" s="1243">
        <v>2640.4143300000032</v>
      </c>
      <c r="G12" s="1269"/>
      <c r="H12" s="1248">
        <v>8.568277122356966</v>
      </c>
      <c r="I12" s="1241">
        <v>7074.160402903002</v>
      </c>
      <c r="J12" s="1241"/>
      <c r="K12" s="1257">
        <v>23.383334062916262</v>
      </c>
    </row>
    <row r="13" spans="1:11" s="41" customFormat="1" ht="16.5" customHeight="1">
      <c r="A13" s="1291" t="s">
        <v>378</v>
      </c>
      <c r="B13" s="1244">
        <v>26.409</v>
      </c>
      <c r="C13" s="1227">
        <v>21.352</v>
      </c>
      <c r="D13" s="1227">
        <v>0.4</v>
      </c>
      <c r="E13" s="1227">
        <v>0</v>
      </c>
      <c r="F13" s="1243">
        <v>-5.056999999999999</v>
      </c>
      <c r="G13" s="1269"/>
      <c r="H13" s="1248">
        <v>-19.14877503881252</v>
      </c>
      <c r="I13" s="1241">
        <v>-0.4</v>
      </c>
      <c r="J13" s="1241"/>
      <c r="K13" s="1257">
        <v>-100</v>
      </c>
    </row>
    <row r="14" spans="1:11" s="41" customFormat="1" ht="16.5" customHeight="1">
      <c r="A14" s="1288" t="s">
        <v>380</v>
      </c>
      <c r="B14" s="1229">
        <v>39925.101</v>
      </c>
      <c r="C14" s="1250">
        <v>47458.788</v>
      </c>
      <c r="D14" s="1250">
        <v>45885.98294666999</v>
      </c>
      <c r="E14" s="1250">
        <v>39941.1264581</v>
      </c>
      <c r="F14" s="1229">
        <v>7533.686999999998</v>
      </c>
      <c r="G14" s="1232"/>
      <c r="H14" s="1233">
        <v>18.869550261125195</v>
      </c>
      <c r="I14" s="1251">
        <v>-5944.856488569989</v>
      </c>
      <c r="J14" s="1251"/>
      <c r="K14" s="1255">
        <v>-12.955713502921517</v>
      </c>
    </row>
    <row r="15" spans="1:11" s="41" customFormat="1" ht="16.5" customHeight="1">
      <c r="A15" s="1291" t="s">
        <v>377</v>
      </c>
      <c r="B15" s="1238">
        <v>39885.609000000004</v>
      </c>
      <c r="C15" s="1236">
        <v>47457.538</v>
      </c>
      <c r="D15" s="1236">
        <v>45884.682946669986</v>
      </c>
      <c r="E15" s="1236">
        <v>39941.1264581</v>
      </c>
      <c r="F15" s="1238">
        <v>7571.928999999996</v>
      </c>
      <c r="G15" s="1272"/>
      <c r="H15" s="1247">
        <v>18.98411279115732</v>
      </c>
      <c r="I15" s="1241">
        <v>-5943.556488569986</v>
      </c>
      <c r="J15" s="1241"/>
      <c r="K15" s="1257">
        <v>-12.953247373372841</v>
      </c>
    </row>
    <row r="16" spans="1:11" s="41" customFormat="1" ht="16.5" customHeight="1">
      <c r="A16" s="1291" t="s">
        <v>378</v>
      </c>
      <c r="B16" s="1244">
        <v>39.492</v>
      </c>
      <c r="C16" s="1227">
        <v>1.25</v>
      </c>
      <c r="D16" s="1227">
        <v>1.3</v>
      </c>
      <c r="E16" s="1227">
        <v>0</v>
      </c>
      <c r="F16" s="1243">
        <v>-38.242</v>
      </c>
      <c r="G16" s="1269"/>
      <c r="H16" s="1248">
        <v>-96.8348019852122</v>
      </c>
      <c r="I16" s="1241">
        <v>-1.3</v>
      </c>
      <c r="J16" s="1241"/>
      <c r="K16" s="1257">
        <v>-100</v>
      </c>
    </row>
    <row r="17" spans="1:11" s="41" customFormat="1" ht="16.5" customHeight="1">
      <c r="A17" s="1288" t="s">
        <v>275</v>
      </c>
      <c r="B17" s="1229">
        <v>2631.14</v>
      </c>
      <c r="C17" s="1250">
        <v>2533.462</v>
      </c>
      <c r="D17" s="1250">
        <v>2006.2570000000003</v>
      </c>
      <c r="E17" s="1250">
        <v>1303.34255605</v>
      </c>
      <c r="F17" s="1229">
        <v>-97.67799999999943</v>
      </c>
      <c r="G17" s="1232"/>
      <c r="H17" s="1233">
        <v>-3.7123832255219957</v>
      </c>
      <c r="I17" s="1251">
        <v>-702.9144439500003</v>
      </c>
      <c r="J17" s="1251"/>
      <c r="K17" s="1255">
        <v>-35.036111721977804</v>
      </c>
    </row>
    <row r="18" spans="1:11" s="41" customFormat="1" ht="16.5" customHeight="1">
      <c r="A18" s="1291" t="s">
        <v>377</v>
      </c>
      <c r="B18" s="1238">
        <v>2530.34</v>
      </c>
      <c r="C18" s="1236">
        <v>2390.163</v>
      </c>
      <c r="D18" s="1236">
        <v>2006.2570000000003</v>
      </c>
      <c r="E18" s="1236">
        <v>1303.34255605</v>
      </c>
      <c r="F18" s="1238">
        <v>-140.17699999999923</v>
      </c>
      <c r="G18" s="1272"/>
      <c r="H18" s="1247">
        <v>-5.539848399819758</v>
      </c>
      <c r="I18" s="1241">
        <v>-702.9144439500003</v>
      </c>
      <c r="J18" s="1241"/>
      <c r="K18" s="1257">
        <v>-35.036111721977804</v>
      </c>
    </row>
    <row r="19" spans="1:11" s="41" customFormat="1" ht="16.5" customHeight="1">
      <c r="A19" s="1291" t="s">
        <v>378</v>
      </c>
      <c r="B19" s="1244">
        <v>100.8</v>
      </c>
      <c r="C19" s="1227">
        <v>143.299</v>
      </c>
      <c r="D19" s="1227">
        <v>0</v>
      </c>
      <c r="E19" s="1227">
        <v>0</v>
      </c>
      <c r="F19" s="1243">
        <v>42.49900000000001</v>
      </c>
      <c r="G19" s="1269"/>
      <c r="H19" s="1248">
        <v>42.161706349206355</v>
      </c>
      <c r="I19" s="1241">
        <v>0</v>
      </c>
      <c r="J19" s="1241"/>
      <c r="K19" s="1268" t="s">
        <v>1066</v>
      </c>
    </row>
    <row r="20" spans="1:11" s="41" customFormat="1" ht="16.5" customHeight="1">
      <c r="A20" s="1288" t="s">
        <v>276</v>
      </c>
      <c r="B20" s="1238">
        <v>35.622</v>
      </c>
      <c r="C20" s="1236">
        <v>55.666</v>
      </c>
      <c r="D20" s="1236">
        <v>44.452</v>
      </c>
      <c r="E20" s="1236">
        <v>47.0900946</v>
      </c>
      <c r="F20" s="1229">
        <v>20.043999999999997</v>
      </c>
      <c r="G20" s="1232"/>
      <c r="H20" s="1233">
        <v>56.26859805738026</v>
      </c>
      <c r="I20" s="1251">
        <v>2.6380946000000023</v>
      </c>
      <c r="J20" s="1251"/>
      <c r="K20" s="1255">
        <v>5.9347039503284496</v>
      </c>
    </row>
    <row r="21" spans="1:11" s="41" customFormat="1" ht="16.5" customHeight="1">
      <c r="A21" s="1292" t="s">
        <v>416</v>
      </c>
      <c r="B21" s="1238">
        <v>67.3</v>
      </c>
      <c r="C21" s="1236">
        <v>210.78</v>
      </c>
      <c r="D21" s="1236">
        <v>647.5</v>
      </c>
      <c r="E21" s="1236">
        <v>0</v>
      </c>
      <c r="F21" s="1244">
        <v>143.48</v>
      </c>
      <c r="G21" s="1245"/>
      <c r="H21" s="1249">
        <v>213.1946508172363</v>
      </c>
      <c r="I21" s="1228">
        <v>-647.5</v>
      </c>
      <c r="J21" s="1228"/>
      <c r="K21" s="1255">
        <v>-100</v>
      </c>
    </row>
    <row r="22" spans="1:11" s="41" customFormat="1" ht="16.5" customHeight="1">
      <c r="A22" s="1292" t="s">
        <v>381</v>
      </c>
      <c r="B22" s="1238">
        <v>0</v>
      </c>
      <c r="C22" s="1236">
        <v>0</v>
      </c>
      <c r="D22" s="1236">
        <v>0</v>
      </c>
      <c r="E22" s="1236">
        <v>0</v>
      </c>
      <c r="F22" s="1244">
        <v>0</v>
      </c>
      <c r="G22" s="1245"/>
      <c r="H22" s="1419" t="s">
        <v>1066</v>
      </c>
      <c r="I22" s="1228">
        <v>0</v>
      </c>
      <c r="J22" s="1228"/>
      <c r="K22" s="1394" t="s">
        <v>1066</v>
      </c>
    </row>
    <row r="23" spans="1:11" s="41" customFormat="1" ht="16.5" customHeight="1">
      <c r="A23" s="1293" t="s">
        <v>382</v>
      </c>
      <c r="B23" s="1238">
        <v>34486.613</v>
      </c>
      <c r="C23" s="1236">
        <v>35719.911489870006</v>
      </c>
      <c r="D23" s="1236">
        <v>36376.453531654726</v>
      </c>
      <c r="E23" s="1236">
        <v>39260.63529792086</v>
      </c>
      <c r="F23" s="1238">
        <v>1233.2984898700088</v>
      </c>
      <c r="G23" s="1272"/>
      <c r="H23" s="1247">
        <v>3.576165887528615</v>
      </c>
      <c r="I23" s="1237">
        <v>2884.181766266134</v>
      </c>
      <c r="J23" s="1237"/>
      <c r="K23" s="1279">
        <v>7.928705209693749</v>
      </c>
    </row>
    <row r="24" spans="1:11" s="41" customFormat="1" ht="16.5" customHeight="1">
      <c r="A24" s="1294" t="s">
        <v>383</v>
      </c>
      <c r="B24" s="1243">
        <v>18178.299</v>
      </c>
      <c r="C24" s="1239">
        <v>19338.581000000002</v>
      </c>
      <c r="D24" s="1239">
        <v>19404.109</v>
      </c>
      <c r="E24" s="1239">
        <v>20000.32755752</v>
      </c>
      <c r="F24" s="1243">
        <v>1160.2820000000029</v>
      </c>
      <c r="G24" s="1269"/>
      <c r="H24" s="1248">
        <v>6.3827864202255835</v>
      </c>
      <c r="I24" s="1241">
        <v>596.2185575199983</v>
      </c>
      <c r="J24" s="1241"/>
      <c r="K24" s="1257">
        <v>3.0726407356297485</v>
      </c>
    </row>
    <row r="25" spans="1:11" s="41" customFormat="1" ht="16.5" customHeight="1">
      <c r="A25" s="1294" t="s">
        <v>384</v>
      </c>
      <c r="B25" s="1243">
        <v>4480.9439999999995</v>
      </c>
      <c r="C25" s="1239">
        <v>5702.833316870001</v>
      </c>
      <c r="D25" s="1239">
        <v>7773.542423722001</v>
      </c>
      <c r="E25" s="1239">
        <v>7923.19079341562</v>
      </c>
      <c r="F25" s="1243">
        <v>1221.8893168700015</v>
      </c>
      <c r="G25" s="1269"/>
      <c r="H25" s="1248">
        <v>27.268569231617303</v>
      </c>
      <c r="I25" s="1241">
        <v>149.6483696936184</v>
      </c>
      <c r="J25" s="1241"/>
      <c r="K25" s="1257">
        <v>1.9250987714037098</v>
      </c>
    </row>
    <row r="26" spans="1:11" s="41" customFormat="1" ht="16.5" customHeight="1">
      <c r="A26" s="1294" t="s">
        <v>385</v>
      </c>
      <c r="B26" s="1243">
        <v>11827.37</v>
      </c>
      <c r="C26" s="1239">
        <v>10678.497173</v>
      </c>
      <c r="D26" s="1239">
        <v>9198.802107932726</v>
      </c>
      <c r="E26" s="1239">
        <v>11337.116946985243</v>
      </c>
      <c r="F26" s="1243">
        <v>-1148.872827000001</v>
      </c>
      <c r="G26" s="1269"/>
      <c r="H26" s="1248">
        <v>-9.713679600790378</v>
      </c>
      <c r="I26" s="1241">
        <v>2138.3148390525166</v>
      </c>
      <c r="J26" s="1241"/>
      <c r="K26" s="1257">
        <v>23.24557930438039</v>
      </c>
    </row>
    <row r="27" spans="1:11" s="41" customFormat="1" ht="16.5" customHeight="1">
      <c r="A27" s="1586" t="s">
        <v>277</v>
      </c>
      <c r="B27" s="1250">
        <v>109998.23300000001</v>
      </c>
      <c r="C27" s="1250">
        <v>122200.01781987002</v>
      </c>
      <c r="D27" s="1250">
        <v>118578.24897019472</v>
      </c>
      <c r="E27" s="1250">
        <v>122125.00264343388</v>
      </c>
      <c r="F27" s="1229">
        <v>12201.784819870009</v>
      </c>
      <c r="G27" s="1232"/>
      <c r="H27" s="1233">
        <v>11.092709843684496</v>
      </c>
      <c r="I27" s="1251">
        <v>3546.75367323916</v>
      </c>
      <c r="J27" s="1251"/>
      <c r="K27" s="1255">
        <v>2.9910659872626857</v>
      </c>
    </row>
    <row r="28" spans="1:11" s="41" customFormat="1" ht="16.5" customHeight="1">
      <c r="A28" s="1292" t="s">
        <v>386</v>
      </c>
      <c r="B28" s="1244">
        <v>4628.096030039999</v>
      </c>
      <c r="C28" s="1227">
        <v>4787.281999999999</v>
      </c>
      <c r="D28" s="1227">
        <v>4870.44318998</v>
      </c>
      <c r="E28" s="1227">
        <v>5500.7193215199995</v>
      </c>
      <c r="F28" s="1244">
        <v>159.18596995999997</v>
      </c>
      <c r="G28" s="1245"/>
      <c r="H28" s="1249">
        <v>3.43955633000606</v>
      </c>
      <c r="I28" s="1228">
        <v>630.2761315399994</v>
      </c>
      <c r="J28" s="1228"/>
      <c r="K28" s="1260">
        <v>12.940837352064207</v>
      </c>
    </row>
    <row r="29" spans="1:11" s="41" customFormat="1" ht="16.5" customHeight="1">
      <c r="A29" s="1289" t="s">
        <v>387</v>
      </c>
      <c r="B29" s="1238">
        <v>966.949</v>
      </c>
      <c r="C29" s="1236">
        <v>1144.765</v>
      </c>
      <c r="D29" s="1236">
        <v>1218.1860000000001</v>
      </c>
      <c r="E29" s="1236">
        <v>1397.0346056800001</v>
      </c>
      <c r="F29" s="1238">
        <v>177.81600000000014</v>
      </c>
      <c r="G29" s="1272"/>
      <c r="H29" s="1247">
        <v>18.38938765126187</v>
      </c>
      <c r="I29" s="1237">
        <v>178.84860568</v>
      </c>
      <c r="J29" s="1237"/>
      <c r="K29" s="1279">
        <v>14.681551559449868</v>
      </c>
    </row>
    <row r="30" spans="1:11" s="41" customFormat="1" ht="16.5" customHeight="1">
      <c r="A30" s="1291" t="s">
        <v>388</v>
      </c>
      <c r="B30" s="1243">
        <v>3474.54603004</v>
      </c>
      <c r="C30" s="1239">
        <v>3502.47</v>
      </c>
      <c r="D30" s="1239">
        <v>3550.39618998</v>
      </c>
      <c r="E30" s="1239">
        <v>4055.83430358</v>
      </c>
      <c r="F30" s="1243">
        <v>27.923969959999795</v>
      </c>
      <c r="G30" s="1269"/>
      <c r="H30" s="1248">
        <v>0.8036724717006649</v>
      </c>
      <c r="I30" s="1241">
        <v>505.4381135999997</v>
      </c>
      <c r="J30" s="1241"/>
      <c r="K30" s="1257">
        <v>14.23610455155561</v>
      </c>
    </row>
    <row r="31" spans="1:11" s="41" customFormat="1" ht="16.5" customHeight="1">
      <c r="A31" s="1291" t="s">
        <v>389</v>
      </c>
      <c r="B31" s="1243">
        <v>0.8019999999999999</v>
      </c>
      <c r="C31" s="1239">
        <v>2.317</v>
      </c>
      <c r="D31" s="1239">
        <v>1.668</v>
      </c>
      <c r="E31" s="1239">
        <v>0.91065</v>
      </c>
      <c r="F31" s="1243">
        <v>1.515</v>
      </c>
      <c r="G31" s="1269"/>
      <c r="H31" s="1248">
        <v>188.9027431421447</v>
      </c>
      <c r="I31" s="1241">
        <v>-0.75735</v>
      </c>
      <c r="J31" s="1241"/>
      <c r="K31" s="1257">
        <v>-45.40467625899281</v>
      </c>
    </row>
    <row r="32" spans="1:11" s="41" customFormat="1" ht="16.5" customHeight="1">
      <c r="A32" s="1291" t="s">
        <v>390</v>
      </c>
      <c r="B32" s="1243">
        <v>32.426</v>
      </c>
      <c r="C32" s="1239">
        <v>134.066</v>
      </c>
      <c r="D32" s="1239">
        <v>99.291</v>
      </c>
      <c r="E32" s="1239">
        <v>46.10976226</v>
      </c>
      <c r="F32" s="1243">
        <v>101.64</v>
      </c>
      <c r="G32" s="1269"/>
      <c r="H32" s="1248">
        <v>313.4521680133226</v>
      </c>
      <c r="I32" s="1241">
        <v>-53.18123774</v>
      </c>
      <c r="J32" s="1241"/>
      <c r="K32" s="1257">
        <v>-53.56098512453295</v>
      </c>
    </row>
    <row r="33" spans="1:11" s="41" customFormat="1" ht="16.5" customHeight="1">
      <c r="A33" s="1290" t="s">
        <v>391</v>
      </c>
      <c r="B33" s="1244">
        <v>153.373</v>
      </c>
      <c r="C33" s="1227">
        <v>3.664</v>
      </c>
      <c r="D33" s="1227">
        <v>0.9019999999999999</v>
      </c>
      <c r="E33" s="1227">
        <v>0.83</v>
      </c>
      <c r="F33" s="1244">
        <v>-149.709</v>
      </c>
      <c r="G33" s="1245"/>
      <c r="H33" s="1249">
        <v>-97.61105279286446</v>
      </c>
      <c r="I33" s="1228">
        <v>-0.07199999999999995</v>
      </c>
      <c r="J33" s="1228"/>
      <c r="K33" s="1260">
        <v>-7.982261640798222</v>
      </c>
    </row>
    <row r="34" spans="1:11" s="41" customFormat="1" ht="16.5" customHeight="1">
      <c r="A34" s="1290" t="s">
        <v>392</v>
      </c>
      <c r="B34" s="1229">
        <v>98593.34880000002</v>
      </c>
      <c r="C34" s="1250">
        <v>109942.11199999998</v>
      </c>
      <c r="D34" s="1250">
        <v>106267.68502757</v>
      </c>
      <c r="E34" s="1250">
        <v>106609.9981121698</v>
      </c>
      <c r="F34" s="1244">
        <v>11348.763199999958</v>
      </c>
      <c r="G34" s="1245"/>
      <c r="H34" s="1249">
        <v>11.51067829435565</v>
      </c>
      <c r="I34" s="1228">
        <v>342.3130845997948</v>
      </c>
      <c r="J34" s="1228"/>
      <c r="K34" s="1260">
        <v>0.32212340422301045</v>
      </c>
    </row>
    <row r="35" spans="1:11" s="41" customFormat="1" ht="16.5" customHeight="1">
      <c r="A35" s="1289" t="s">
        <v>393</v>
      </c>
      <c r="B35" s="1238">
        <v>1321.6698000000001</v>
      </c>
      <c r="C35" s="1236">
        <v>2817.07</v>
      </c>
      <c r="D35" s="1236">
        <v>2487.068</v>
      </c>
      <c r="E35" s="1236">
        <v>2317.3</v>
      </c>
      <c r="F35" s="1238">
        <v>1495.4002</v>
      </c>
      <c r="G35" s="1272"/>
      <c r="H35" s="1247">
        <v>113.14476581064348</v>
      </c>
      <c r="I35" s="1237">
        <v>-169.76800000000003</v>
      </c>
      <c r="J35" s="1237"/>
      <c r="K35" s="1279">
        <v>-6.826029686361612</v>
      </c>
    </row>
    <row r="36" spans="1:11" s="41" customFormat="1" ht="16.5" customHeight="1">
      <c r="A36" s="1291" t="s">
        <v>394</v>
      </c>
      <c r="B36" s="1243">
        <v>106.519</v>
      </c>
      <c r="C36" s="1239">
        <v>872.886</v>
      </c>
      <c r="D36" s="1239">
        <v>22.221</v>
      </c>
      <c r="E36" s="1239">
        <v>33.94611711</v>
      </c>
      <c r="F36" s="1243">
        <v>766.367</v>
      </c>
      <c r="G36" s="1269"/>
      <c r="H36" s="1248">
        <v>719.4650719589932</v>
      </c>
      <c r="I36" s="1241">
        <v>11.725117110000003</v>
      </c>
      <c r="J36" s="1241"/>
      <c r="K36" s="1257">
        <v>52.76592912110167</v>
      </c>
    </row>
    <row r="37" spans="1:11" s="41" customFormat="1" ht="16.5" customHeight="1">
      <c r="A37" s="1287" t="s">
        <v>395</v>
      </c>
      <c r="B37" s="1243">
        <v>19970.296000000002</v>
      </c>
      <c r="C37" s="1239">
        <v>19270.811999999998</v>
      </c>
      <c r="D37" s="1239">
        <v>17803.556999999997</v>
      </c>
      <c r="E37" s="1239">
        <v>19669.04773209425</v>
      </c>
      <c r="F37" s="1243">
        <v>-699.484000000004</v>
      </c>
      <c r="G37" s="1269"/>
      <c r="H37" s="1248">
        <v>-3.502622094334525</v>
      </c>
      <c r="I37" s="1241">
        <v>1865.4907320942511</v>
      </c>
      <c r="J37" s="1241"/>
      <c r="K37" s="1257">
        <v>10.478191139524823</v>
      </c>
    </row>
    <row r="38" spans="1:11" s="41" customFormat="1" ht="16.5" customHeight="1">
      <c r="A38" s="1296" t="s">
        <v>278</v>
      </c>
      <c r="B38" s="1243">
        <v>230.392</v>
      </c>
      <c r="C38" s="1239">
        <v>324.881</v>
      </c>
      <c r="D38" s="1239">
        <v>407.81600000000003</v>
      </c>
      <c r="E38" s="1239">
        <v>408.45972302999996</v>
      </c>
      <c r="F38" s="1243">
        <v>94.48899999999998</v>
      </c>
      <c r="G38" s="1269"/>
      <c r="H38" s="1248">
        <v>41.01227473176151</v>
      </c>
      <c r="I38" s="1241">
        <v>0.6437230299999328</v>
      </c>
      <c r="J38" s="1241"/>
      <c r="K38" s="1257">
        <v>0.1578464380995186</v>
      </c>
    </row>
    <row r="39" spans="1:11" s="41" customFormat="1" ht="16.5" customHeight="1">
      <c r="A39" s="1296" t="s">
        <v>279</v>
      </c>
      <c r="B39" s="1243">
        <v>19739.904000000002</v>
      </c>
      <c r="C39" s="1239">
        <v>18945.930999999997</v>
      </c>
      <c r="D39" s="1239">
        <v>17395.740999999998</v>
      </c>
      <c r="E39" s="1239">
        <v>19260.58800906425</v>
      </c>
      <c r="F39" s="1243">
        <v>-793.9730000000054</v>
      </c>
      <c r="G39" s="1269"/>
      <c r="H39" s="1248">
        <v>-4.022172549572709</v>
      </c>
      <c r="I39" s="1241">
        <v>1864.8470090642513</v>
      </c>
      <c r="J39" s="1241"/>
      <c r="K39" s="1257">
        <v>10.720135515148515</v>
      </c>
    </row>
    <row r="40" spans="1:11" s="41" customFormat="1" ht="16.5" customHeight="1">
      <c r="A40" s="1291" t="s">
        <v>280</v>
      </c>
      <c r="B40" s="1243">
        <v>77194.86400000002</v>
      </c>
      <c r="C40" s="1239">
        <v>86981.34399999998</v>
      </c>
      <c r="D40" s="1239">
        <v>85954.83902757001</v>
      </c>
      <c r="E40" s="1239">
        <v>84589.70426296555</v>
      </c>
      <c r="F40" s="1243">
        <v>9786.479999999967</v>
      </c>
      <c r="G40" s="1269"/>
      <c r="H40" s="1248">
        <v>12.677630988507168</v>
      </c>
      <c r="I40" s="1241">
        <v>-1365.1347646044596</v>
      </c>
      <c r="J40" s="1241"/>
      <c r="K40" s="1257">
        <v>-1.588200012993559</v>
      </c>
    </row>
    <row r="41" spans="1:11" s="41" customFormat="1" ht="16.5" customHeight="1">
      <c r="A41" s="1287" t="s">
        <v>396</v>
      </c>
      <c r="B41" s="1243">
        <v>76158.22200000001</v>
      </c>
      <c r="C41" s="1239">
        <v>85335.53699999998</v>
      </c>
      <c r="D41" s="1239">
        <v>84069.54702757</v>
      </c>
      <c r="E41" s="1239">
        <v>80682.88597700001</v>
      </c>
      <c r="F41" s="1243">
        <v>9177.314999999973</v>
      </c>
      <c r="G41" s="1269"/>
      <c r="H41" s="1248">
        <v>12.050327277861046</v>
      </c>
      <c r="I41" s="1241">
        <v>-3386.6610505699937</v>
      </c>
      <c r="J41" s="1241"/>
      <c r="K41" s="1257">
        <v>-4.028404065813941</v>
      </c>
    </row>
    <row r="42" spans="1:11" s="41" customFormat="1" ht="16.5" customHeight="1">
      <c r="A42" s="1287" t="s">
        <v>397</v>
      </c>
      <c r="B42" s="1244">
        <v>1036.642</v>
      </c>
      <c r="C42" s="1227">
        <v>1645.8070000000005</v>
      </c>
      <c r="D42" s="1227">
        <v>1885.2920000000001</v>
      </c>
      <c r="E42" s="1227">
        <v>3906.818285965538</v>
      </c>
      <c r="F42" s="1243">
        <v>609.165</v>
      </c>
      <c r="G42" s="1269"/>
      <c r="H42" s="1248">
        <v>58.763295332429166</v>
      </c>
      <c r="I42" s="1241">
        <v>2021.526285965538</v>
      </c>
      <c r="J42" s="1241"/>
      <c r="K42" s="1257">
        <v>107.2261636905868</v>
      </c>
    </row>
    <row r="43" spans="1:11" s="41" customFormat="1" ht="16.5" customHeight="1">
      <c r="A43" s="1288" t="s">
        <v>398</v>
      </c>
      <c r="B43" s="1238">
        <v>0</v>
      </c>
      <c r="C43" s="1236">
        <v>0</v>
      </c>
      <c r="D43" s="1236">
        <v>0</v>
      </c>
      <c r="E43" s="1236">
        <v>0</v>
      </c>
      <c r="F43" s="1229">
        <v>0</v>
      </c>
      <c r="G43" s="1232"/>
      <c r="H43" s="1418" t="s">
        <v>1066</v>
      </c>
      <c r="I43" s="1251">
        <v>0</v>
      </c>
      <c r="J43" s="1251"/>
      <c r="K43" s="1395" t="s">
        <v>1066</v>
      </c>
    </row>
    <row r="44" spans="1:11" s="41" customFormat="1" ht="16.5" customHeight="1" hidden="1">
      <c r="A44" s="1297" t="s">
        <v>417</v>
      </c>
      <c r="B44" s="1229"/>
      <c r="C44" s="1250"/>
      <c r="D44" s="1250"/>
      <c r="E44" s="1250"/>
      <c r="F44" s="1244"/>
      <c r="G44" s="1245"/>
      <c r="H44" s="1249"/>
      <c r="I44" s="1228"/>
      <c r="J44" s="1228"/>
      <c r="K44" s="1255"/>
    </row>
    <row r="45" spans="1:11" s="41" customFormat="1" ht="16.5" customHeight="1">
      <c r="A45" s="1299" t="s">
        <v>1381</v>
      </c>
      <c r="B45" s="1229">
        <v>6776.77996996</v>
      </c>
      <c r="C45" s="1250">
        <v>7470.645000000001</v>
      </c>
      <c r="D45" s="1250">
        <v>7440.077726190001</v>
      </c>
      <c r="E45" s="1250">
        <v>10014.289383989671</v>
      </c>
      <c r="F45" s="1229">
        <v>693.8650300400013</v>
      </c>
      <c r="G45" s="1232"/>
      <c r="H45" s="1233">
        <v>10.238860242117273</v>
      </c>
      <c r="I45" s="1251">
        <v>2574.2116577996703</v>
      </c>
      <c r="J45" s="1251"/>
      <c r="K45" s="1255">
        <v>34.59925759563135</v>
      </c>
    </row>
    <row r="46" spans="1:11" s="41" customFormat="1" ht="16.5" customHeight="1">
      <c r="A46" s="1287" t="s">
        <v>399</v>
      </c>
      <c r="B46" s="1240">
        <v>128.9317459551627</v>
      </c>
      <c r="C46" s="1241">
        <v>124.1751229054717</v>
      </c>
      <c r="D46" s="1241">
        <v>127.2534039678878</v>
      </c>
      <c r="E46" s="1242">
        <v>125.85952376527385</v>
      </c>
      <c r="F46" s="12"/>
      <c r="G46" s="37"/>
      <c r="H46" s="42"/>
      <c r="I46" s="37"/>
      <c r="J46" s="37"/>
      <c r="K46" s="741"/>
    </row>
    <row r="47" spans="1:11" s="41" customFormat="1" ht="16.5" customHeight="1">
      <c r="A47" s="1291" t="s">
        <v>400</v>
      </c>
      <c r="B47" s="1301">
        <v>7.886300559193852</v>
      </c>
      <c r="C47" s="933">
        <v>8.81466486814978</v>
      </c>
      <c r="D47" s="933">
        <v>9.021610879496448</v>
      </c>
      <c r="E47" s="1302">
        <v>9.434717927576543</v>
      </c>
      <c r="F47" s="12"/>
      <c r="G47" s="37"/>
      <c r="H47" s="42"/>
      <c r="I47" s="37"/>
      <c r="J47" s="37"/>
      <c r="K47" s="741"/>
    </row>
    <row r="48" spans="1:11" s="41" customFormat="1" ht="16.5" customHeight="1">
      <c r="A48" s="405" t="s">
        <v>366</v>
      </c>
      <c r="B48" s="1303">
        <v>-133.47299999999998</v>
      </c>
      <c r="C48" s="1274">
        <v>-29.52</v>
      </c>
      <c r="D48" s="1274">
        <v>99.259</v>
      </c>
      <c r="E48" s="1304">
        <v>47.02041225999999</v>
      </c>
      <c r="F48" s="1239">
        <v>100.36</v>
      </c>
      <c r="G48" s="1241" t="s">
        <v>240</v>
      </c>
      <c r="H48" s="1248">
        <v>-75.19123717905492</v>
      </c>
      <c r="I48" s="1241">
        <v>-52.14558774</v>
      </c>
      <c r="J48" s="1241" t="s">
        <v>241</v>
      </c>
      <c r="K48" s="1257">
        <v>-52.534871135111175</v>
      </c>
    </row>
    <row r="49" spans="1:11" s="41" customFormat="1" ht="16.5" customHeight="1">
      <c r="A49" s="405" t="s">
        <v>367</v>
      </c>
      <c r="B49" s="1301">
        <v>75411.08380000001</v>
      </c>
      <c r="C49" s="933">
        <v>86132.96451012998</v>
      </c>
      <c r="D49" s="933">
        <v>81453.29341208529</v>
      </c>
      <c r="E49" s="1302">
        <v>82817.35110749862</v>
      </c>
      <c r="F49" s="1239">
        <v>10725.473710129976</v>
      </c>
      <c r="G49" s="1241" t="s">
        <v>240</v>
      </c>
      <c r="H49" s="1248">
        <v>14.222675460513637</v>
      </c>
      <c r="I49" s="1241">
        <v>1363.9646954133284</v>
      </c>
      <c r="J49" s="1241" t="s">
        <v>241</v>
      </c>
      <c r="K49" s="1257">
        <v>1.674535968131837</v>
      </c>
    </row>
    <row r="50" spans="1:11" s="41" customFormat="1" ht="16.5" customHeight="1">
      <c r="A50" s="1287" t="s">
        <v>372</v>
      </c>
      <c r="B50" s="1243">
        <v>27556.460030039998</v>
      </c>
      <c r="C50" s="1239">
        <v>28245.602489870005</v>
      </c>
      <c r="D50" s="1239">
        <v>28935.473805464724</v>
      </c>
      <c r="E50" s="1248">
        <v>29245.515913931187</v>
      </c>
      <c r="F50" s="1239">
        <v>685.5494598300073</v>
      </c>
      <c r="G50" s="1241" t="s">
        <v>240</v>
      </c>
      <c r="H50" s="1248">
        <v>2.487799445511769</v>
      </c>
      <c r="I50" s="1241">
        <v>310.1351084664631</v>
      </c>
      <c r="J50" s="1241" t="s">
        <v>241</v>
      </c>
      <c r="K50" s="1257">
        <v>1.0718162437965377</v>
      </c>
    </row>
    <row r="51" spans="1:11" s="41" customFormat="1" ht="16.5" customHeight="1">
      <c r="A51" s="405" t="s">
        <v>401</v>
      </c>
      <c r="B51" s="1303">
        <v>75277.619</v>
      </c>
      <c r="C51" s="1274">
        <v>86103.42333</v>
      </c>
      <c r="D51" s="1274">
        <v>81552.59543853998</v>
      </c>
      <c r="E51" s="1304">
        <v>82864.36734551302</v>
      </c>
      <c r="F51" s="1239">
        <v>10825.804329999999</v>
      </c>
      <c r="G51" s="1241"/>
      <c r="H51" s="1248">
        <v>14.381172616524971</v>
      </c>
      <c r="I51" s="1241">
        <v>1311.7719069730374</v>
      </c>
      <c r="J51" s="1241"/>
      <c r="K51" s="1257">
        <v>1.6084980495337156</v>
      </c>
    </row>
    <row r="52" spans="1:11" s="41" customFormat="1" ht="16.5" customHeight="1" thickBot="1">
      <c r="A52" s="1262" t="s">
        <v>402</v>
      </c>
      <c r="B52" s="1305">
        <v>166.701</v>
      </c>
      <c r="C52" s="1300">
        <v>165.90300000000002</v>
      </c>
      <c r="D52" s="1300">
        <v>1.7</v>
      </c>
      <c r="E52" s="1306">
        <v>0</v>
      </c>
      <c r="F52" s="1263">
        <v>-0.7979999999999734</v>
      </c>
      <c r="G52" s="1264"/>
      <c r="H52" s="1307">
        <v>-0.47870138751415614</v>
      </c>
      <c r="I52" s="1264">
        <v>-1.7</v>
      </c>
      <c r="J52" s="1264"/>
      <c r="K52" s="1265">
        <v>-100</v>
      </c>
    </row>
    <row r="53" spans="1:11" s="41" customFormat="1" ht="16.5" customHeight="1" thickTop="1">
      <c r="A53" s="710" t="s">
        <v>182</v>
      </c>
      <c r="B53" s="931"/>
      <c r="C53" s="933"/>
      <c r="D53" s="1274"/>
      <c r="E53" s="1274"/>
      <c r="F53" s="12"/>
      <c r="G53" s="37"/>
      <c r="H53" s="12"/>
      <c r="I53" s="37"/>
      <c r="J53" s="37"/>
      <c r="K53" s="37"/>
    </row>
    <row r="54" spans="1:11" s="41" customFormat="1" ht="16.5" customHeight="1">
      <c r="A54" s="710" t="s">
        <v>183</v>
      </c>
      <c r="B54" s="931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1253" t="s">
        <v>265</v>
      </c>
      <c r="B55" s="931"/>
      <c r="C55" s="37"/>
      <c r="D55" s="37"/>
      <c r="E55" s="37"/>
      <c r="F55" s="37"/>
      <c r="G55" s="37"/>
      <c r="H55" s="37"/>
      <c r="I55" s="37"/>
      <c r="J55" s="37"/>
      <c r="K55" s="37"/>
    </row>
    <row r="56" spans="1:11" s="41" customFormat="1" ht="16.5" customHeight="1">
      <c r="A56" s="710"/>
      <c r="B56" s="931"/>
      <c r="C56" s="37"/>
      <c r="D56" s="37"/>
      <c r="E56" s="37"/>
      <c r="F56" s="37"/>
      <c r="G56" s="37"/>
      <c r="H56" s="37"/>
      <c r="I56" s="37"/>
      <c r="J56" s="37"/>
      <c r="K56" s="37"/>
    </row>
    <row r="57" spans="1:11" s="41" customFormat="1" ht="16.5" customHeight="1">
      <c r="A57" s="710"/>
      <c r="B57" s="931"/>
      <c r="C57" s="37"/>
      <c r="D57" s="37"/>
      <c r="E57" s="37"/>
      <c r="F57" s="37"/>
      <c r="G57" s="37"/>
      <c r="H57" s="37"/>
      <c r="I57" s="37"/>
      <c r="J57" s="37"/>
      <c r="K57" s="37"/>
    </row>
    <row r="58" spans="1:11" s="41" customFormat="1" ht="16.5" customHeight="1">
      <c r="A58" s="710"/>
      <c r="B58" s="931"/>
      <c r="C58" s="37"/>
      <c r="D58" s="37"/>
      <c r="E58" s="37"/>
      <c r="F58" s="37"/>
      <c r="G58" s="37"/>
      <c r="H58" s="37"/>
      <c r="I58" s="37"/>
      <c r="J58" s="37"/>
      <c r="K58" s="37"/>
    </row>
    <row r="59" spans="1:11" s="41" customFormat="1" ht="16.5" customHeight="1">
      <c r="A59" s="710"/>
      <c r="B59" s="931"/>
      <c r="C59" s="37"/>
      <c r="D59" s="37"/>
      <c r="E59" s="37"/>
      <c r="F59" s="37"/>
      <c r="G59" s="37"/>
      <c r="H59" s="37"/>
      <c r="I59" s="37"/>
      <c r="J59" s="37"/>
      <c r="K59" s="37"/>
    </row>
    <row r="60" spans="1:11" s="41" customFormat="1" ht="16.5" customHeight="1">
      <c r="A60" s="710"/>
      <c r="B60" s="931"/>
      <c r="C60" s="37"/>
      <c r="D60" s="37"/>
      <c r="E60" s="37"/>
      <c r="F60" s="37"/>
      <c r="G60" s="37"/>
      <c r="H60" s="37"/>
      <c r="I60" s="37"/>
      <c r="J60" s="37"/>
      <c r="K60" s="37"/>
    </row>
    <row r="61" spans="1:11" s="41" customFormat="1" ht="16.5" customHeight="1">
      <c r="A61" s="710"/>
      <c r="B61" s="931"/>
      <c r="C61" s="37"/>
      <c r="D61" s="37"/>
      <c r="E61" s="37"/>
      <c r="F61" s="37"/>
      <c r="G61" s="37"/>
      <c r="H61" s="37"/>
      <c r="I61" s="37"/>
      <c r="J61" s="37"/>
      <c r="K61" s="37"/>
    </row>
    <row r="62" spans="1:11" s="41" customFormat="1" ht="16.5" customHeight="1">
      <c r="A62" s="710"/>
      <c r="B62" s="931"/>
      <c r="C62" s="37"/>
      <c r="D62" s="37"/>
      <c r="E62" s="37"/>
      <c r="F62" s="37"/>
      <c r="G62" s="37"/>
      <c r="H62" s="37"/>
      <c r="I62" s="37"/>
      <c r="J62" s="37"/>
      <c r="K62" s="37"/>
    </row>
    <row r="63" spans="1:11" s="41" customFormat="1" ht="16.5" customHeight="1">
      <c r="A63" s="710"/>
      <c r="B63" s="931"/>
      <c r="C63" s="37"/>
      <c r="D63" s="37"/>
      <c r="E63" s="37"/>
      <c r="F63" s="37"/>
      <c r="G63" s="37"/>
      <c r="H63" s="37"/>
      <c r="I63" s="37"/>
      <c r="J63" s="37"/>
      <c r="K63" s="37"/>
    </row>
    <row r="64" spans="1:11" s="41" customFormat="1" ht="16.5" customHeight="1">
      <c r="A64" s="710"/>
      <c r="B64" s="931"/>
      <c r="C64" s="37"/>
      <c r="D64" s="37"/>
      <c r="E64" s="37"/>
      <c r="F64" s="37"/>
      <c r="G64" s="37"/>
      <c r="H64" s="37"/>
      <c r="I64" s="37"/>
      <c r="J64" s="37"/>
      <c r="K64" s="37"/>
    </row>
    <row r="65" spans="1:11" s="41" customFormat="1" ht="16.5" customHeight="1">
      <c r="A65" s="710"/>
      <c r="B65" s="931"/>
      <c r="C65" s="37"/>
      <c r="D65" s="37"/>
      <c r="E65" s="37"/>
      <c r="F65" s="37"/>
      <c r="G65" s="37"/>
      <c r="H65" s="37"/>
      <c r="I65" s="37"/>
      <c r="J65" s="37"/>
      <c r="K65" s="37"/>
    </row>
    <row r="66" spans="1:11" s="41" customFormat="1" ht="16.5" customHeight="1">
      <c r="A66" s="710"/>
      <c r="B66" s="931"/>
      <c r="C66" s="37"/>
      <c r="D66" s="37"/>
      <c r="E66" s="37"/>
      <c r="F66" s="37"/>
      <c r="G66" s="37"/>
      <c r="H66" s="37"/>
      <c r="I66" s="37"/>
      <c r="J66" s="37"/>
      <c r="K66" s="37"/>
    </row>
    <row r="67" spans="1:11" s="41" customFormat="1" ht="16.5" customHeight="1">
      <c r="A67" s="710"/>
      <c r="B67" s="931"/>
      <c r="C67" s="37"/>
      <c r="D67" s="37"/>
      <c r="E67" s="37"/>
      <c r="F67" s="37"/>
      <c r="G67" s="37"/>
      <c r="H67" s="37"/>
      <c r="I67" s="37"/>
      <c r="J67" s="37"/>
      <c r="K67" s="37"/>
    </row>
    <row r="68" spans="1:11" s="41" customFormat="1" ht="16.5" customHeight="1">
      <c r="A68" s="710"/>
      <c r="B68" s="931"/>
      <c r="C68" s="37"/>
      <c r="D68" s="37"/>
      <c r="E68" s="37"/>
      <c r="F68" s="37"/>
      <c r="G68" s="37"/>
      <c r="H68" s="37"/>
      <c r="I68" s="37"/>
      <c r="J68" s="37"/>
      <c r="K68" s="37"/>
    </row>
    <row r="69" spans="1:11" s="41" customFormat="1" ht="16.5" customHeight="1">
      <c r="A69" s="710"/>
      <c r="B69" s="931"/>
      <c r="C69" s="37"/>
      <c r="D69" s="37"/>
      <c r="E69" s="37"/>
      <c r="F69" s="37"/>
      <c r="G69" s="37"/>
      <c r="H69" s="37"/>
      <c r="I69" s="37"/>
      <c r="J69" s="37"/>
      <c r="K69" s="37"/>
    </row>
    <row r="70" spans="1:11" s="41" customFormat="1" ht="16.5" customHeight="1">
      <c r="A70" s="710"/>
      <c r="B70" s="931"/>
      <c r="C70" s="37"/>
      <c r="D70" s="37"/>
      <c r="E70" s="37"/>
      <c r="F70" s="37"/>
      <c r="G70" s="37"/>
      <c r="H70" s="37"/>
      <c r="I70" s="37"/>
      <c r="J70" s="37"/>
      <c r="K70" s="37"/>
    </row>
    <row r="71" spans="1:11" s="41" customFormat="1" ht="16.5" customHeight="1">
      <c r="A71" s="710"/>
      <c r="B71" s="931"/>
      <c r="C71" s="37"/>
      <c r="D71" s="37"/>
      <c r="E71" s="37"/>
      <c r="F71" s="37"/>
      <c r="G71" s="37"/>
      <c r="H71" s="37"/>
      <c r="I71" s="37"/>
      <c r="J71" s="37"/>
      <c r="K71" s="37"/>
    </row>
    <row r="72" spans="1:11" s="41" customFormat="1" ht="16.5" customHeight="1">
      <c r="A72" s="710"/>
      <c r="B72" s="931"/>
      <c r="C72" s="37"/>
      <c r="D72" s="37"/>
      <c r="E72" s="37"/>
      <c r="F72" s="37"/>
      <c r="G72" s="37"/>
      <c r="H72" s="37"/>
      <c r="I72" s="37"/>
      <c r="J72" s="37"/>
      <c r="K72" s="37"/>
    </row>
    <row r="73" spans="1:11" s="41" customFormat="1" ht="16.5" customHeight="1">
      <c r="A73" s="710"/>
      <c r="B73" s="931"/>
      <c r="C73" s="37"/>
      <c r="D73" s="37"/>
      <c r="E73" s="37"/>
      <c r="F73" s="37"/>
      <c r="G73" s="37"/>
      <c r="H73" s="37"/>
      <c r="I73" s="37"/>
      <c r="J73" s="37"/>
      <c r="K73" s="37"/>
    </row>
    <row r="74" spans="1:11" s="41" customFormat="1" ht="16.5" customHeight="1">
      <c r="A74" s="710"/>
      <c r="B74" s="931"/>
      <c r="C74" s="37"/>
      <c r="D74" s="37"/>
      <c r="E74" s="37"/>
      <c r="F74" s="37"/>
      <c r="G74" s="37"/>
      <c r="H74" s="37"/>
      <c r="I74" s="37"/>
      <c r="J74" s="37"/>
      <c r="K74" s="37"/>
    </row>
    <row r="75" spans="1:11" s="41" customFormat="1" ht="16.5" customHeight="1">
      <c r="A75" s="710"/>
      <c r="B75" s="931"/>
      <c r="C75" s="37"/>
      <c r="D75" s="37"/>
      <c r="E75" s="37"/>
      <c r="F75" s="37"/>
      <c r="G75" s="37"/>
      <c r="H75" s="37"/>
      <c r="I75" s="37"/>
      <c r="J75" s="37"/>
      <c r="K75" s="37"/>
    </row>
    <row r="76" spans="1:11" s="41" customFormat="1" ht="16.5" customHeight="1">
      <c r="A76" s="710"/>
      <c r="B76" s="931"/>
      <c r="C76" s="37"/>
      <c r="D76" s="37"/>
      <c r="E76" s="37"/>
      <c r="F76" s="37"/>
      <c r="G76" s="37"/>
      <c r="H76" s="37"/>
      <c r="I76" s="37"/>
      <c r="J76" s="37"/>
      <c r="K76" s="37"/>
    </row>
    <row r="77" spans="1:11" s="41" customFormat="1" ht="16.5" customHeight="1">
      <c r="A77" s="710"/>
      <c r="B77" s="931"/>
      <c r="C77" s="37"/>
      <c r="D77" s="37"/>
      <c r="E77" s="37"/>
      <c r="F77" s="37"/>
      <c r="G77" s="37"/>
      <c r="H77" s="37"/>
      <c r="I77" s="37"/>
      <c r="J77" s="37"/>
      <c r="K77" s="37"/>
    </row>
    <row r="78" spans="1:11" s="41" customFormat="1" ht="16.5" customHeight="1">
      <c r="A78" s="710"/>
      <c r="B78" s="931"/>
      <c r="C78" s="37"/>
      <c r="D78" s="37"/>
      <c r="E78" s="37"/>
      <c r="F78" s="37"/>
      <c r="G78" s="37"/>
      <c r="H78" s="37"/>
      <c r="I78" s="37"/>
      <c r="J78" s="37"/>
      <c r="K78" s="37"/>
    </row>
    <row r="79" spans="1:11" s="41" customFormat="1" ht="16.5" customHeight="1">
      <c r="A79" s="710"/>
      <c r="B79" s="931"/>
      <c r="C79" s="37"/>
      <c r="D79" s="37"/>
      <c r="E79" s="37"/>
      <c r="F79" s="37"/>
      <c r="G79" s="37"/>
      <c r="H79" s="37"/>
      <c r="I79" s="37"/>
      <c r="J79" s="37"/>
      <c r="K79" s="37"/>
    </row>
    <row r="80" spans="1:11" s="41" customFormat="1" ht="16.5" customHeight="1">
      <c r="A80" s="710"/>
      <c r="B80" s="931"/>
      <c r="C80" s="37"/>
      <c r="D80" s="37"/>
      <c r="E80" s="37"/>
      <c r="F80" s="37"/>
      <c r="G80" s="37"/>
      <c r="H80" s="37"/>
      <c r="I80" s="37"/>
      <c r="J80" s="37"/>
      <c r="K80" s="37"/>
    </row>
    <row r="81" spans="1:11" s="41" customFormat="1" ht="16.5" customHeight="1">
      <c r="A81" s="710"/>
      <c r="B81" s="931"/>
      <c r="C81" s="37"/>
      <c r="D81" s="37"/>
      <c r="E81" s="37"/>
      <c r="F81" s="37"/>
      <c r="G81" s="37"/>
      <c r="H81" s="37"/>
      <c r="I81" s="37"/>
      <c r="J81" s="37"/>
      <c r="K81" s="37"/>
    </row>
    <row r="82" spans="1:11" s="41" customFormat="1" ht="16.5" customHeight="1">
      <c r="A82" s="710"/>
      <c r="B82" s="931"/>
      <c r="C82" s="37"/>
      <c r="D82" s="37"/>
      <c r="E82" s="37"/>
      <c r="F82" s="37"/>
      <c r="G82" s="37"/>
      <c r="H82" s="37"/>
      <c r="I82" s="37"/>
      <c r="J82" s="37"/>
      <c r="K82" s="37"/>
    </row>
    <row r="83" spans="1:11" s="41" customFormat="1" ht="16.5" customHeight="1">
      <c r="A83" s="710"/>
      <c r="B83" s="931"/>
      <c r="C83" s="37"/>
      <c r="D83" s="37"/>
      <c r="E83" s="37"/>
      <c r="F83" s="37"/>
      <c r="G83" s="37"/>
      <c r="H83" s="37"/>
      <c r="I83" s="37"/>
      <c r="J83" s="37"/>
      <c r="K83" s="37"/>
    </row>
    <row r="84" spans="1:11" s="41" customFormat="1" ht="16.5" customHeight="1">
      <c r="A84" s="710"/>
      <c r="B84" s="931"/>
      <c r="C84" s="37"/>
      <c r="D84" s="37"/>
      <c r="E84" s="37"/>
      <c r="F84" s="37"/>
      <c r="G84" s="37"/>
      <c r="H84" s="37"/>
      <c r="I84" s="37"/>
      <c r="J84" s="37"/>
      <c r="K84" s="37"/>
    </row>
    <row r="85" spans="1:11" s="41" customFormat="1" ht="16.5" customHeight="1">
      <c r="A85" s="710"/>
      <c r="B85" s="931"/>
      <c r="C85" s="37"/>
      <c r="D85" s="37"/>
      <c r="E85" s="37"/>
      <c r="F85" s="37"/>
      <c r="G85" s="37"/>
      <c r="H85" s="37"/>
      <c r="I85" s="37"/>
      <c r="J85" s="37"/>
      <c r="K85" s="37"/>
    </row>
    <row r="86" spans="1:11" s="41" customFormat="1" ht="16.5" customHeight="1">
      <c r="A86" s="710"/>
      <c r="B86" s="931"/>
      <c r="C86" s="37"/>
      <c r="D86" s="37"/>
      <c r="E86" s="37"/>
      <c r="F86" s="37"/>
      <c r="G86" s="37"/>
      <c r="H86" s="37"/>
      <c r="I86" s="37"/>
      <c r="J86" s="37"/>
      <c r="K86" s="37"/>
    </row>
    <row r="87" spans="1:11" s="41" customFormat="1" ht="16.5" customHeight="1">
      <c r="A87" s="710"/>
      <c r="B87" s="931"/>
      <c r="C87" s="37"/>
      <c r="D87" s="37"/>
      <c r="E87" s="37"/>
      <c r="F87" s="37"/>
      <c r="G87" s="37"/>
      <c r="H87" s="37"/>
      <c r="I87" s="37"/>
      <c r="J87" s="37"/>
      <c r="K87" s="37"/>
    </row>
    <row r="88" spans="1:11" s="41" customFormat="1" ht="16.5" customHeight="1">
      <c r="A88" s="710"/>
      <c r="B88" s="931"/>
      <c r="C88" s="37"/>
      <c r="D88" s="37"/>
      <c r="E88" s="37"/>
      <c r="F88" s="37"/>
      <c r="G88" s="37"/>
      <c r="H88" s="37"/>
      <c r="I88" s="37"/>
      <c r="J88" s="37"/>
      <c r="K88" s="37"/>
    </row>
    <row r="89" spans="1:11" s="41" customFormat="1" ht="16.5" customHeight="1">
      <c r="A89" s="710"/>
      <c r="B89" s="931"/>
      <c r="C89" s="37"/>
      <c r="D89" s="37"/>
      <c r="E89" s="37"/>
      <c r="F89" s="37"/>
      <c r="G89" s="37"/>
      <c r="H89" s="37"/>
      <c r="I89" s="37"/>
      <c r="J89" s="37"/>
      <c r="K89" s="37"/>
    </row>
    <row r="90" spans="1:11" s="41" customFormat="1" ht="16.5" customHeight="1">
      <c r="A90" s="710"/>
      <c r="B90" s="931"/>
      <c r="C90" s="37"/>
      <c r="D90" s="37"/>
      <c r="E90" s="37"/>
      <c r="F90" s="37"/>
      <c r="G90" s="37"/>
      <c r="H90" s="37"/>
      <c r="I90" s="37"/>
      <c r="J90" s="37"/>
      <c r="K90" s="37"/>
    </row>
    <row r="91" spans="1:11" s="41" customFormat="1" ht="16.5" customHeight="1">
      <c r="A91" s="710"/>
      <c r="B91" s="931"/>
      <c r="C91" s="37"/>
      <c r="D91" s="37"/>
      <c r="E91" s="37"/>
      <c r="F91" s="37"/>
      <c r="G91" s="37"/>
      <c r="H91" s="37"/>
      <c r="I91" s="37"/>
      <c r="J91" s="37"/>
      <c r="K91" s="37"/>
    </row>
    <row r="92" spans="1:11" s="41" customFormat="1" ht="16.5" customHeight="1">
      <c r="A92" s="710"/>
      <c r="B92" s="931"/>
      <c r="C92" s="37"/>
      <c r="D92" s="37"/>
      <c r="E92" s="37"/>
      <c r="F92" s="37"/>
      <c r="G92" s="37"/>
      <c r="H92" s="37"/>
      <c r="I92" s="37"/>
      <c r="J92" s="37"/>
      <c r="K92" s="37"/>
    </row>
    <row r="93" spans="1:11" s="41" customFormat="1" ht="16.5" customHeight="1">
      <c r="A93" s="710"/>
      <c r="B93" s="931"/>
      <c r="C93" s="37"/>
      <c r="D93" s="37"/>
      <c r="E93" s="37"/>
      <c r="F93" s="37"/>
      <c r="G93" s="37"/>
      <c r="H93" s="37"/>
      <c r="I93" s="37"/>
      <c r="J93" s="37"/>
      <c r="K93" s="37"/>
    </row>
    <row r="94" spans="1:11" s="41" customFormat="1" ht="16.5" customHeight="1">
      <c r="A94" s="710"/>
      <c r="B94" s="931"/>
      <c r="C94" s="37"/>
      <c r="D94" s="37"/>
      <c r="E94" s="37"/>
      <c r="F94" s="37"/>
      <c r="G94" s="37"/>
      <c r="H94" s="37"/>
      <c r="I94" s="37"/>
      <c r="J94" s="37"/>
      <c r="K94" s="37"/>
    </row>
    <row r="95" spans="1:11" s="41" customFormat="1" ht="16.5" customHeight="1">
      <c r="A95" s="710"/>
      <c r="B95" s="931"/>
      <c r="C95" s="37"/>
      <c r="D95" s="37"/>
      <c r="E95" s="37"/>
      <c r="F95" s="37"/>
      <c r="G95" s="37"/>
      <c r="H95" s="37"/>
      <c r="I95" s="37"/>
      <c r="J95" s="37"/>
      <c r="K95" s="37"/>
    </row>
    <row r="96" spans="1:11" s="41" customFormat="1" ht="16.5" customHeight="1">
      <c r="A96" s="710"/>
      <c r="B96" s="931"/>
      <c r="C96" s="37"/>
      <c r="D96" s="37"/>
      <c r="E96" s="37"/>
      <c r="F96" s="37"/>
      <c r="G96" s="37"/>
      <c r="H96" s="37"/>
      <c r="I96" s="37"/>
      <c r="J96" s="37"/>
      <c r="K96" s="37"/>
    </row>
    <row r="97" spans="1:11" s="41" customFormat="1" ht="16.5" customHeight="1">
      <c r="A97" s="710"/>
      <c r="B97" s="931"/>
      <c r="C97" s="37"/>
      <c r="D97" s="37"/>
      <c r="E97" s="37"/>
      <c r="F97" s="37"/>
      <c r="G97" s="37"/>
      <c r="H97" s="37"/>
      <c r="I97" s="37"/>
      <c r="J97" s="37"/>
      <c r="K97" s="37"/>
    </row>
    <row r="98" spans="1:11" s="41" customFormat="1" ht="16.5" customHeight="1">
      <c r="A98" s="710"/>
      <c r="B98" s="931"/>
      <c r="C98" s="37"/>
      <c r="D98" s="37"/>
      <c r="E98" s="37"/>
      <c r="F98" s="37"/>
      <c r="G98" s="37"/>
      <c r="H98" s="37"/>
      <c r="I98" s="37"/>
      <c r="J98" s="37"/>
      <c r="K98" s="37"/>
    </row>
    <row r="99" spans="1:11" s="41" customFormat="1" ht="16.5" customHeight="1">
      <c r="A99" s="710"/>
      <c r="B99" s="931"/>
      <c r="C99" s="37"/>
      <c r="D99" s="37"/>
      <c r="E99" s="37"/>
      <c r="F99" s="37"/>
      <c r="G99" s="37"/>
      <c r="H99" s="37"/>
      <c r="I99" s="37"/>
      <c r="J99" s="37"/>
      <c r="K99" s="37"/>
    </row>
    <row r="100" spans="1:11" s="41" customFormat="1" ht="16.5" customHeight="1">
      <c r="A100" s="710"/>
      <c r="B100" s="931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 s="41" customFormat="1" ht="16.5" customHeight="1">
      <c r="A101" s="710"/>
      <c r="B101" s="931"/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1:11" s="41" customFormat="1" ht="16.5" customHeight="1">
      <c r="A102" s="710"/>
      <c r="B102" s="931"/>
      <c r="C102" s="37"/>
      <c r="D102" s="37"/>
      <c r="E102" s="37"/>
      <c r="F102" s="37"/>
      <c r="G102" s="37"/>
      <c r="H102" s="37"/>
      <c r="I102" s="37"/>
      <c r="J102" s="37"/>
      <c r="K102" s="37"/>
    </row>
    <row r="103" spans="1:11" s="41" customFormat="1" ht="16.5" customHeight="1">
      <c r="A103" s="710"/>
      <c r="B103" s="931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s="41" customFormat="1" ht="16.5" customHeight="1">
      <c r="A104" s="710"/>
      <c r="B104" s="931"/>
      <c r="C104" s="37"/>
      <c r="D104" s="37"/>
      <c r="E104" s="37"/>
      <c r="F104" s="37"/>
      <c r="G104" s="37"/>
      <c r="H104" s="37"/>
      <c r="I104" s="37"/>
      <c r="J104" s="37"/>
      <c r="K104" s="37"/>
    </row>
    <row r="105" spans="1:11" s="41" customFormat="1" ht="16.5" customHeight="1">
      <c r="A105" s="710"/>
      <c r="B105" s="931"/>
      <c r="C105" s="37"/>
      <c r="D105" s="37"/>
      <c r="E105" s="37"/>
      <c r="F105" s="37"/>
      <c r="G105" s="37"/>
      <c r="H105" s="37"/>
      <c r="I105" s="37"/>
      <c r="J105" s="37"/>
      <c r="K105" s="37"/>
    </row>
    <row r="106" spans="1:11" s="41" customFormat="1" ht="16.5" customHeight="1">
      <c r="A106" s="710"/>
      <c r="B106" s="931"/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1:11" s="41" customFormat="1" ht="16.5" customHeight="1">
      <c r="A107" s="710"/>
      <c r="B107" s="931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s="41" customFormat="1" ht="16.5" customHeight="1">
      <c r="A108" s="710"/>
      <c r="B108" s="931"/>
      <c r="C108" s="37"/>
      <c r="D108" s="37"/>
      <c r="E108" s="37"/>
      <c r="F108" s="37"/>
      <c r="G108" s="37"/>
      <c r="H108" s="37"/>
      <c r="I108" s="37"/>
      <c r="J108" s="37"/>
      <c r="K108" s="37"/>
    </row>
    <row r="109" spans="1:11" s="41" customFormat="1" ht="16.5" customHeight="1">
      <c r="A109" s="710"/>
      <c r="B109" s="931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s="41" customFormat="1" ht="16.5" customHeight="1">
      <c r="A110" s="710"/>
      <c r="B110" s="931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s="41" customFormat="1" ht="16.5" customHeight="1">
      <c r="A111" s="710"/>
      <c r="B111" s="931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s="41" customFormat="1" ht="16.5" customHeight="1">
      <c r="A112" s="710"/>
      <c r="B112" s="931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s="41" customFormat="1" ht="16.5" customHeight="1">
      <c r="A113" s="710"/>
      <c r="B113" s="931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s="41" customFormat="1" ht="16.5" customHeight="1">
      <c r="A114" s="710"/>
      <c r="B114" s="931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s="41" customFormat="1" ht="16.5" customHeight="1">
      <c r="A115" s="710"/>
      <c r="B115" s="931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s="41" customFormat="1" ht="16.5" customHeight="1">
      <c r="A116" s="710"/>
      <c r="B116" s="931"/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 s="41" customFormat="1" ht="16.5" customHeight="1">
      <c r="A117" s="710"/>
      <c r="B117" s="931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s="41" customFormat="1" ht="16.5" customHeight="1">
      <c r="A118" s="710"/>
      <c r="B118" s="931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s="41" customFormat="1" ht="16.5" customHeight="1">
      <c r="A119" s="710"/>
      <c r="B119" s="931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s="41" customFormat="1" ht="16.5" customHeight="1">
      <c r="A120" s="710"/>
      <c r="B120" s="931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s="41" customFormat="1" ht="16.5" customHeight="1">
      <c r="A121" s="710"/>
      <c r="B121" s="931"/>
      <c r="C121" s="37"/>
      <c r="D121" s="37"/>
      <c r="E121" s="37"/>
      <c r="F121" s="37"/>
      <c r="G121" s="37"/>
      <c r="H121" s="37"/>
      <c r="I121" s="37"/>
      <c r="J121" s="37"/>
      <c r="K121" s="37"/>
    </row>
    <row r="122" spans="1:11" s="41" customFormat="1" ht="16.5" customHeight="1">
      <c r="A122" s="710"/>
      <c r="B122" s="931"/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1:11" s="41" customFormat="1" ht="16.5" customHeight="1">
      <c r="A123" s="710"/>
      <c r="B123" s="931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s="41" customFormat="1" ht="16.5" customHeight="1">
      <c r="A124" s="710"/>
      <c r="B124" s="931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s="41" customFormat="1" ht="16.5" customHeight="1">
      <c r="A125" s="710"/>
      <c r="B125" s="931"/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s="41" customFormat="1" ht="16.5" customHeight="1">
      <c r="A126" s="710"/>
      <c r="B126" s="37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5" ht="16.5" customHeight="1">
      <c r="A127" s="1315"/>
      <c r="B127" s="1316"/>
      <c r="C127" s="1316"/>
      <c r="D127" s="1316"/>
      <c r="E127" s="1316"/>
    </row>
    <row r="128" spans="1:5" ht="16.5" customHeight="1">
      <c r="A128" s="1315"/>
      <c r="B128" s="1317"/>
      <c r="C128" s="1317"/>
      <c r="D128" s="1317"/>
      <c r="E128" s="1317"/>
    </row>
  </sheetData>
  <mergeCells count="4">
    <mergeCell ref="A2:K2"/>
    <mergeCell ref="I3:K3"/>
    <mergeCell ref="F4:K4"/>
    <mergeCell ref="A1:K1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9"/>
  <sheetViews>
    <sheetView workbookViewId="0" topLeftCell="A1">
      <selection activeCell="C5" sqref="C5"/>
    </sheetView>
  </sheetViews>
  <sheetFormatPr defaultColWidth="9.140625" defaultRowHeight="12.75"/>
  <cols>
    <col min="2" max="2" width="37.8515625" style="0" customWidth="1"/>
    <col min="3" max="4" width="11.140625" style="0" customWidth="1"/>
    <col min="5" max="5" width="10.421875" style="0" customWidth="1"/>
    <col min="6" max="6" width="11.140625" style="0" customWidth="1"/>
    <col min="7" max="7" width="10.421875" style="0" customWidth="1"/>
    <col min="8" max="8" width="3.28125" style="0" customWidth="1"/>
    <col min="9" max="9" width="8.140625" style="0" customWidth="1"/>
    <col min="10" max="10" width="10.00390625" style="0" customWidth="1"/>
    <col min="11" max="11" width="3.57421875" style="0" customWidth="1"/>
    <col min="12" max="12" width="6.8515625" style="0" customWidth="1"/>
  </cols>
  <sheetData>
    <row r="1" spans="2:12" ht="12.75">
      <c r="B1" s="1714" t="s">
        <v>708</v>
      </c>
      <c r="C1" s="1714"/>
      <c r="D1" s="1714"/>
      <c r="E1" s="1714"/>
      <c r="F1" s="1714"/>
      <c r="G1" s="1714"/>
      <c r="H1" s="1714"/>
      <c r="I1" s="1714"/>
      <c r="J1" s="1714"/>
      <c r="K1" s="1714"/>
      <c r="L1" s="1714"/>
    </row>
    <row r="2" spans="2:12" ht="15.75">
      <c r="B2" s="1706" t="s">
        <v>1444</v>
      </c>
      <c r="C2" s="1706"/>
      <c r="D2" s="1706"/>
      <c r="E2" s="1706"/>
      <c r="F2" s="1706"/>
      <c r="G2" s="1706"/>
      <c r="H2" s="1706"/>
      <c r="I2" s="1706"/>
      <c r="J2" s="1706"/>
      <c r="K2" s="1706"/>
      <c r="L2" s="1706"/>
    </row>
    <row r="3" spans="2:12" ht="13.5" thickBot="1"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64" t="s">
        <v>1724</v>
      </c>
    </row>
    <row r="4" spans="2:12" ht="12.75">
      <c r="B4" s="1704" t="s">
        <v>794</v>
      </c>
      <c r="C4" s="1666"/>
      <c r="D4" s="1666"/>
      <c r="E4" s="1666"/>
      <c r="F4" s="1666"/>
      <c r="G4" s="1707" t="s">
        <v>471</v>
      </c>
      <c r="H4" s="1708"/>
      <c r="I4" s="1708"/>
      <c r="J4" s="1708"/>
      <c r="K4" s="1708"/>
      <c r="L4" s="1709"/>
    </row>
    <row r="5" spans="2:12" ht="12.75">
      <c r="B5" s="1705"/>
      <c r="C5" s="1665">
        <v>2010</v>
      </c>
      <c r="D5" s="1665">
        <v>2011</v>
      </c>
      <c r="E5" s="1665">
        <v>2011</v>
      </c>
      <c r="F5" s="1665">
        <v>2012</v>
      </c>
      <c r="G5" s="1710" t="s">
        <v>1000</v>
      </c>
      <c r="H5" s="1711"/>
      <c r="I5" s="1712"/>
      <c r="J5" s="1710" t="s">
        <v>413</v>
      </c>
      <c r="K5" s="1711"/>
      <c r="L5" s="1703"/>
    </row>
    <row r="6" spans="2:12" ht="12.75">
      <c r="B6" s="1702"/>
      <c r="C6" s="1542" t="s">
        <v>337</v>
      </c>
      <c r="D6" s="1542" t="s">
        <v>820</v>
      </c>
      <c r="E6" s="1542" t="s">
        <v>260</v>
      </c>
      <c r="F6" s="1542" t="s">
        <v>450</v>
      </c>
      <c r="G6" s="1543" t="s">
        <v>336</v>
      </c>
      <c r="H6" s="1544"/>
      <c r="I6" s="1545" t="s">
        <v>317</v>
      </c>
      <c r="J6" s="1543" t="s">
        <v>336</v>
      </c>
      <c r="K6" s="1544"/>
      <c r="L6" s="1546" t="s">
        <v>317</v>
      </c>
    </row>
    <row r="7" spans="2:12" ht="12.75">
      <c r="B7" s="1548" t="s">
        <v>1445</v>
      </c>
      <c r="C7" s="1510">
        <v>203012.916448402</v>
      </c>
      <c r="D7" s="1510">
        <v>192711.91291439</v>
      </c>
      <c r="E7" s="1510">
        <v>211545.38932733</v>
      </c>
      <c r="F7" s="1510">
        <v>319751.52761076</v>
      </c>
      <c r="G7" s="1511">
        <v>-10041.185120351976</v>
      </c>
      <c r="H7" s="1512" t="s">
        <v>240</v>
      </c>
      <c r="I7" s="1510">
        <v>-4.9460819025788725</v>
      </c>
      <c r="J7" s="1511">
        <v>89208.43923802002</v>
      </c>
      <c r="K7" s="1513" t="s">
        <v>241</v>
      </c>
      <c r="L7" s="1514">
        <v>42.16988114072548</v>
      </c>
    </row>
    <row r="8" spans="2:12" ht="12.75">
      <c r="B8" s="1549" t="s">
        <v>1446</v>
      </c>
      <c r="C8" s="1515">
        <v>211686.664160922</v>
      </c>
      <c r="D8" s="1515">
        <v>201114.96108437</v>
      </c>
      <c r="E8" s="1515">
        <v>219825.73488536998</v>
      </c>
      <c r="F8" s="1515">
        <v>328838.73053127003</v>
      </c>
      <c r="G8" s="1516">
        <v>-10571.703076551988</v>
      </c>
      <c r="H8" s="1517"/>
      <c r="I8" s="1515">
        <v>-4.994033572429244</v>
      </c>
      <c r="J8" s="1516">
        <v>109012.99564590005</v>
      </c>
      <c r="K8" s="1518"/>
      <c r="L8" s="1519">
        <v>49.59064310770794</v>
      </c>
    </row>
    <row r="9" spans="2:12" ht="12.75">
      <c r="B9" s="1550" t="s">
        <v>1447</v>
      </c>
      <c r="C9" s="1515">
        <v>8673.747712519998</v>
      </c>
      <c r="D9" s="1515">
        <v>8403.048169979998</v>
      </c>
      <c r="E9" s="1515">
        <v>8280.34555804</v>
      </c>
      <c r="F9" s="1515">
        <v>9087.202920509999</v>
      </c>
      <c r="G9" s="1520">
        <v>-270.69954254000004</v>
      </c>
      <c r="H9" s="1521"/>
      <c r="I9" s="1515">
        <v>-3.1209063430477997</v>
      </c>
      <c r="J9" s="1520">
        <v>806.8573624699984</v>
      </c>
      <c r="K9" s="1522"/>
      <c r="L9" s="1519">
        <v>9.74424746907526</v>
      </c>
    </row>
    <row r="10" spans="2:12" ht="12.75">
      <c r="B10" s="1548" t="s">
        <v>1448</v>
      </c>
      <c r="C10" s="1510">
        <v>15534.22102916801</v>
      </c>
      <c r="D10" s="1510">
        <v>15501.516086309995</v>
      </c>
      <c r="E10" s="1510">
        <v>22643.33171086004</v>
      </c>
      <c r="F10" s="1510">
        <v>-59063.38984154002</v>
      </c>
      <c r="G10" s="1523">
        <v>-292.52335651801627</v>
      </c>
      <c r="H10" s="1524" t="s">
        <v>240</v>
      </c>
      <c r="I10" s="1510">
        <v>-1.8830899597009492</v>
      </c>
      <c r="J10" s="1523">
        <v>-62709.02250699006</v>
      </c>
      <c r="K10" s="1525" t="s">
        <v>241</v>
      </c>
      <c r="L10" s="1514">
        <v>-276.9425599895884</v>
      </c>
    </row>
    <row r="11" spans="2:12" ht="12.75">
      <c r="B11" s="1551" t="s">
        <v>1449</v>
      </c>
      <c r="C11" s="1526">
        <v>59158.3516738</v>
      </c>
      <c r="D11" s="1526">
        <v>48090.74172599</v>
      </c>
      <c r="E11" s="1526">
        <v>67768.62420865001</v>
      </c>
      <c r="F11" s="1526">
        <v>2526.55805364999</v>
      </c>
      <c r="G11" s="1523">
        <v>-11067.60994781</v>
      </c>
      <c r="H11" s="1524"/>
      <c r="I11" s="1526">
        <v>-18.708448823653775</v>
      </c>
      <c r="J11" s="1523">
        <v>-65242.06615500002</v>
      </c>
      <c r="K11" s="1525"/>
      <c r="L11" s="1527">
        <v>-96.27178789129454</v>
      </c>
    </row>
    <row r="12" spans="2:12" ht="12.75">
      <c r="B12" s="1549" t="s">
        <v>1450</v>
      </c>
      <c r="C12" s="1515">
        <v>50132.97946192</v>
      </c>
      <c r="D12" s="1515">
        <v>28286.113719710003</v>
      </c>
      <c r="E12" s="1515">
        <v>52436.37697209001</v>
      </c>
      <c r="F12" s="1515">
        <v>-3310.7982439800107</v>
      </c>
      <c r="G12" s="1516">
        <v>-21846.865742209993</v>
      </c>
      <c r="H12" s="1517"/>
      <c r="I12" s="1515">
        <v>-43.57783235046789</v>
      </c>
      <c r="J12" s="1516">
        <v>-55747.17521607002</v>
      </c>
      <c r="K12" s="1518"/>
      <c r="L12" s="1519">
        <v>-106.31393401901552</v>
      </c>
    </row>
    <row r="13" spans="2:12" ht="12.75">
      <c r="B13" s="1549" t="s">
        <v>1451</v>
      </c>
      <c r="C13" s="1515">
        <v>50132.97946192</v>
      </c>
      <c r="D13" s="1515">
        <v>29234.346228150003</v>
      </c>
      <c r="E13" s="1515">
        <v>52436.37697209001</v>
      </c>
      <c r="F13" s="1515">
        <v>23861.603664799997</v>
      </c>
      <c r="G13" s="1516">
        <v>-20898.633233769993</v>
      </c>
      <c r="H13" s="1517"/>
      <c r="I13" s="1515">
        <v>-41.68639777263623</v>
      </c>
      <c r="J13" s="1516">
        <v>-28574.773307290012</v>
      </c>
      <c r="K13" s="1518"/>
      <c r="L13" s="1519">
        <v>-54.49417934137466</v>
      </c>
    </row>
    <row r="14" spans="2:12" ht="12.75">
      <c r="B14" s="1549" t="s">
        <v>1452</v>
      </c>
      <c r="C14" s="1515">
        <v>0</v>
      </c>
      <c r="D14" s="1515">
        <v>948.23250844</v>
      </c>
      <c r="E14" s="1515">
        <v>0</v>
      </c>
      <c r="F14" s="1515">
        <v>27172.401908780008</v>
      </c>
      <c r="G14" s="1516">
        <v>948.23250844</v>
      </c>
      <c r="H14" s="1517"/>
      <c r="I14" s="606" t="s">
        <v>1066</v>
      </c>
      <c r="J14" s="1516">
        <v>27172.401908780008</v>
      </c>
      <c r="K14" s="1518"/>
      <c r="L14" s="1563" t="s">
        <v>1066</v>
      </c>
    </row>
    <row r="15" spans="2:12" ht="12.75">
      <c r="B15" s="1549" t="s">
        <v>1453</v>
      </c>
      <c r="C15" s="1515">
        <v>715.3833637099998</v>
      </c>
      <c r="D15" s="1515">
        <v>981.7403687099999</v>
      </c>
      <c r="E15" s="1515">
        <v>2572.27786871</v>
      </c>
      <c r="F15" s="1515">
        <v>18.29786870999999</v>
      </c>
      <c r="G15" s="1516">
        <v>266.3570050000001</v>
      </c>
      <c r="H15" s="1517"/>
      <c r="I15" s="1515">
        <v>37.2327647680629</v>
      </c>
      <c r="J15" s="1516">
        <v>-2553.98</v>
      </c>
      <c r="K15" s="1518"/>
      <c r="L15" s="1519">
        <v>-99.2886511627464</v>
      </c>
    </row>
    <row r="16" spans="2:12" ht="12.75">
      <c r="B16" s="1549" t="s">
        <v>1454</v>
      </c>
      <c r="C16" s="1515">
        <v>16</v>
      </c>
      <c r="D16" s="1515">
        <v>98.1</v>
      </c>
      <c r="E16" s="1515">
        <v>10</v>
      </c>
      <c r="F16" s="1515">
        <v>223.3</v>
      </c>
      <c r="G16" s="1516">
        <v>82.1</v>
      </c>
      <c r="H16" s="1517"/>
      <c r="I16" s="1515">
        <v>513.125</v>
      </c>
      <c r="J16" s="1516">
        <v>213.3</v>
      </c>
      <c r="K16" s="1518"/>
      <c r="L16" s="1519">
        <v>2133</v>
      </c>
    </row>
    <row r="17" spans="2:12" ht="12.75">
      <c r="B17" s="1549" t="s">
        <v>1455</v>
      </c>
      <c r="C17" s="1515">
        <v>4783.251</v>
      </c>
      <c r="D17" s="1515">
        <v>15819.125</v>
      </c>
      <c r="E17" s="1515">
        <v>8327.68</v>
      </c>
      <c r="F17" s="1515">
        <v>1125.09786871</v>
      </c>
      <c r="G17" s="1516">
        <v>11035.874</v>
      </c>
      <c r="H17" s="1517"/>
      <c r="I17" s="1515">
        <v>230.7191071511823</v>
      </c>
      <c r="J17" s="1516">
        <v>-7202.582131290001</v>
      </c>
      <c r="K17" s="1518"/>
      <c r="L17" s="1519">
        <v>-86.48966016093318</v>
      </c>
    </row>
    <row r="18" spans="2:12" ht="12.75">
      <c r="B18" s="1549" t="s">
        <v>1456</v>
      </c>
      <c r="C18" s="1515">
        <v>3510.7378481700002</v>
      </c>
      <c r="D18" s="1515">
        <v>2905.6626375700002</v>
      </c>
      <c r="E18" s="1515">
        <v>4422.28936785</v>
      </c>
      <c r="F18" s="1515">
        <v>4470.660560210001</v>
      </c>
      <c r="G18" s="1516">
        <v>-605.0752106</v>
      </c>
      <c r="H18" s="1517"/>
      <c r="I18" s="1515">
        <v>-17.234986967637024</v>
      </c>
      <c r="J18" s="1516">
        <v>48.37119236000035</v>
      </c>
      <c r="K18" s="1518"/>
      <c r="L18" s="1519">
        <v>1.0938043247838651</v>
      </c>
    </row>
    <row r="19" spans="2:12" ht="12.75">
      <c r="B19" s="1552" t="s">
        <v>1457</v>
      </c>
      <c r="C19" s="1528">
        <v>43624.130644631994</v>
      </c>
      <c r="D19" s="1528">
        <v>32589.225639680008</v>
      </c>
      <c r="E19" s="1528">
        <v>45125.292497789975</v>
      </c>
      <c r="F19" s="1528">
        <v>61589.94789519001</v>
      </c>
      <c r="G19" s="1523">
        <v>-10775.086591291983</v>
      </c>
      <c r="H19" s="1524" t="s">
        <v>240</v>
      </c>
      <c r="I19" s="1528">
        <v>-24.699831107391642</v>
      </c>
      <c r="J19" s="1523">
        <v>-2533.0436480099706</v>
      </c>
      <c r="K19" s="1525" t="s">
        <v>241</v>
      </c>
      <c r="L19" s="1529">
        <v>-5.613356740311494</v>
      </c>
    </row>
    <row r="20" spans="2:12" ht="12.75">
      <c r="B20" s="1551" t="s">
        <v>1458</v>
      </c>
      <c r="C20" s="1526">
        <v>218547.13747756998</v>
      </c>
      <c r="D20" s="1526">
        <v>208213.4290007</v>
      </c>
      <c r="E20" s="1526">
        <v>234188.72103819004</v>
      </c>
      <c r="F20" s="1526">
        <v>260688.13776922</v>
      </c>
      <c r="G20" s="1530">
        <v>-10333.708476869971</v>
      </c>
      <c r="H20" s="1512"/>
      <c r="I20" s="1526">
        <v>-4.72836596998693</v>
      </c>
      <c r="J20" s="1530">
        <v>26499.416731029953</v>
      </c>
      <c r="K20" s="1513"/>
      <c r="L20" s="1527">
        <v>11.315411183576424</v>
      </c>
    </row>
    <row r="21" spans="2:12" ht="12.75">
      <c r="B21" s="1549" t="s">
        <v>1459</v>
      </c>
      <c r="C21" s="1515">
        <v>158978.205637</v>
      </c>
      <c r="D21" s="1515">
        <v>159296.068198</v>
      </c>
      <c r="E21" s="1515">
        <v>165363.043192</v>
      </c>
      <c r="F21" s="1515">
        <v>183989.02487899998</v>
      </c>
      <c r="G21" s="1516">
        <v>317.8625609999872</v>
      </c>
      <c r="H21" s="1517"/>
      <c r="I21" s="1515">
        <v>0.19994096657863458</v>
      </c>
      <c r="J21" s="1516">
        <v>18625.981686999963</v>
      </c>
      <c r="K21" s="1518"/>
      <c r="L21" s="1519">
        <v>11.2636906817043</v>
      </c>
    </row>
    <row r="22" spans="2:12" ht="12.75">
      <c r="B22" s="1549" t="s">
        <v>1460</v>
      </c>
      <c r="C22" s="1515">
        <v>55682.72601641</v>
      </c>
      <c r="D22" s="1515">
        <v>44516.57041882</v>
      </c>
      <c r="E22" s="1515">
        <v>59611.945390479996</v>
      </c>
      <c r="F22" s="1515">
        <v>68622.61841692</v>
      </c>
      <c r="G22" s="1516">
        <v>-11166.155597589997</v>
      </c>
      <c r="H22" s="1517"/>
      <c r="I22" s="1515">
        <v>-20.053176984006264</v>
      </c>
      <c r="J22" s="1516">
        <v>9010.673026440003</v>
      </c>
      <c r="K22" s="1518"/>
      <c r="L22" s="1519">
        <v>15.115549354104797</v>
      </c>
    </row>
    <row r="23" spans="2:12" ht="12.75">
      <c r="B23" s="1549" t="s">
        <v>1461</v>
      </c>
      <c r="C23" s="1515">
        <v>3886.2058241600007</v>
      </c>
      <c r="D23" s="1515">
        <v>4401.446603690001</v>
      </c>
      <c r="E23" s="1515">
        <v>9213.774955710003</v>
      </c>
      <c r="F23" s="1515">
        <v>8076.53910459</v>
      </c>
      <c r="G23" s="1520">
        <v>515.2407795300005</v>
      </c>
      <c r="H23" s="1521"/>
      <c r="I23" s="1515">
        <v>13.258195855886488</v>
      </c>
      <c r="J23" s="1520">
        <v>-1137.2358511200036</v>
      </c>
      <c r="K23" s="1522"/>
      <c r="L23" s="1519">
        <v>-12.342778682859306</v>
      </c>
    </row>
    <row r="24" spans="2:12" ht="12.75">
      <c r="B24" s="1553" t="s">
        <v>1462</v>
      </c>
      <c r="C24" s="1554">
        <v>218547.13747756998</v>
      </c>
      <c r="D24" s="1554">
        <v>208214.08522051</v>
      </c>
      <c r="E24" s="1554">
        <v>234188.76353819</v>
      </c>
      <c r="F24" s="1554">
        <v>260688.18240050995</v>
      </c>
      <c r="G24" s="1531">
        <v>-10333.052257059986</v>
      </c>
      <c r="H24" s="1532"/>
      <c r="I24" s="1554">
        <v>-4.728065705331186</v>
      </c>
      <c r="J24" s="1531">
        <v>26499.41886231996</v>
      </c>
      <c r="K24" s="1532"/>
      <c r="L24" s="1555">
        <v>11.315410040157031</v>
      </c>
    </row>
    <row r="25" spans="2:12" ht="13.5" thickBot="1">
      <c r="B25" s="1556" t="s">
        <v>1463</v>
      </c>
      <c r="C25" s="1557">
        <v>16711.515997669994</v>
      </c>
      <c r="D25" s="1557">
        <v>-948.23250844</v>
      </c>
      <c r="E25" s="1557">
        <v>20765.011602840004</v>
      </c>
      <c r="F25" s="1557">
        <v>-27172.401908780008</v>
      </c>
      <c r="G25" s="1533">
        <v>-17659.748506109994</v>
      </c>
      <c r="H25" s="1558"/>
      <c r="I25" s="1534">
        <v>-105.67412620478123</v>
      </c>
      <c r="J25" s="1533">
        <v>-47937.41351162001</v>
      </c>
      <c r="K25" s="1558"/>
      <c r="L25" s="1535">
        <v>-230.85666614828025</v>
      </c>
    </row>
    <row r="26" spans="2:12" ht="12.75">
      <c r="B26" s="1537" t="s">
        <v>1464</v>
      </c>
      <c r="C26" s="1540"/>
      <c r="D26" s="1540"/>
      <c r="E26" s="1540"/>
      <c r="F26" s="1540"/>
      <c r="G26" s="1536"/>
      <c r="H26" s="1539"/>
      <c r="I26" s="1536"/>
      <c r="J26" s="1539"/>
      <c r="K26" s="1539"/>
      <c r="L26" s="1539"/>
    </row>
    <row r="27" spans="2:12" ht="12.75">
      <c r="B27" s="710" t="s">
        <v>177</v>
      </c>
      <c r="C27" s="931"/>
      <c r="D27" s="1541"/>
      <c r="E27" s="1547"/>
      <c r="F27" s="1547"/>
      <c r="G27" s="1547"/>
      <c r="H27" s="1547"/>
      <c r="I27" s="1547"/>
      <c r="J27" s="1547"/>
      <c r="K27" s="1547"/>
      <c r="L27" s="1547"/>
    </row>
    <row r="28" spans="2:12" ht="12.75">
      <c r="B28" s="932" t="s">
        <v>178</v>
      </c>
      <c r="C28" s="931"/>
      <c r="D28" s="1538"/>
      <c r="E28" s="1547"/>
      <c r="F28" s="1559"/>
      <c r="G28" s="1547"/>
      <c r="H28" s="1547"/>
      <c r="I28" s="1547"/>
      <c r="J28" s="1547"/>
      <c r="K28" s="1547"/>
      <c r="L28" s="1547"/>
    </row>
    <row r="29" ht="12.75">
      <c r="B29" s="1664" t="s">
        <v>414</v>
      </c>
    </row>
  </sheetData>
  <mergeCells count="6">
    <mergeCell ref="B1:L1"/>
    <mergeCell ref="B2:L2"/>
    <mergeCell ref="G4:L4"/>
    <mergeCell ref="G5:I5"/>
    <mergeCell ref="J5:L5"/>
    <mergeCell ref="B4:B6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0"/>
  <sheetViews>
    <sheetView workbookViewId="0" topLeftCell="A1">
      <selection activeCell="A31" sqref="A31"/>
    </sheetView>
  </sheetViews>
  <sheetFormatPr defaultColWidth="9.140625" defaultRowHeight="12.75"/>
  <cols>
    <col min="1" max="1" width="32.421875" style="66" customWidth="1"/>
    <col min="2" max="2" width="9.00390625" style="66" bestFit="1" customWidth="1"/>
    <col min="3" max="4" width="8.421875" style="66" customWidth="1"/>
    <col min="5" max="5" width="9.7109375" style="66" customWidth="1"/>
    <col min="6" max="6" width="9.00390625" style="66" bestFit="1" customWidth="1"/>
    <col min="7" max="7" width="7.140625" style="229" bestFit="1" customWidth="1"/>
    <col min="8" max="8" width="9.421875" style="66" bestFit="1" customWidth="1"/>
    <col min="9" max="9" width="8.140625" style="229" customWidth="1"/>
    <col min="10" max="16384" width="9.140625" style="66" customWidth="1"/>
  </cols>
  <sheetData>
    <row r="1" spans="1:9" ht="12.75">
      <c r="A1" s="1696" t="s">
        <v>726</v>
      </c>
      <c r="B1" s="1696"/>
      <c r="C1" s="1696"/>
      <c r="D1" s="1696"/>
      <c r="E1" s="1696"/>
      <c r="F1" s="1696"/>
      <c r="G1" s="1696"/>
      <c r="H1" s="1696"/>
      <c r="I1" s="1696"/>
    </row>
    <row r="2" spans="1:9" ht="15.75">
      <c r="A2" s="1722" t="s">
        <v>1323</v>
      </c>
      <c r="B2" s="1722"/>
      <c r="C2" s="1722"/>
      <c r="D2" s="1722"/>
      <c r="E2" s="1722"/>
      <c r="F2" s="1722"/>
      <c r="G2" s="1722"/>
      <c r="H2" s="1722"/>
      <c r="I2" s="1722"/>
    </row>
    <row r="3" spans="8:9" ht="13.5" thickBot="1">
      <c r="H3" s="1697" t="s">
        <v>1724</v>
      </c>
      <c r="I3" s="1698"/>
    </row>
    <row r="4" spans="1:9" ht="13.5" thickTop="1">
      <c r="A4" s="1427"/>
      <c r="B4" s="1428">
        <v>2010</v>
      </c>
      <c r="C4" s="1428">
        <v>2011</v>
      </c>
      <c r="D4" s="1428">
        <v>2011</v>
      </c>
      <c r="E4" s="1428">
        <v>2012</v>
      </c>
      <c r="F4" s="1699" t="s">
        <v>473</v>
      </c>
      <c r="G4" s="1700"/>
      <c r="H4" s="1700"/>
      <c r="I4" s="1701"/>
    </row>
    <row r="5" spans="1:9" ht="12.75">
      <c r="A5" s="1429"/>
      <c r="B5" s="170" t="s">
        <v>965</v>
      </c>
      <c r="C5" s="170" t="s">
        <v>820</v>
      </c>
      <c r="D5" s="170" t="s">
        <v>375</v>
      </c>
      <c r="E5" s="170" t="s">
        <v>472</v>
      </c>
      <c r="F5" s="1693" t="s">
        <v>1000</v>
      </c>
      <c r="G5" s="1694"/>
      <c r="H5" s="1693" t="s">
        <v>413</v>
      </c>
      <c r="I5" s="1695"/>
    </row>
    <row r="6" spans="1:9" s="1224" customFormat="1" ht="12.75">
      <c r="A6" s="1430" t="s">
        <v>794</v>
      </c>
      <c r="B6" s="1431"/>
      <c r="C6" s="1432"/>
      <c r="D6" s="1431"/>
      <c r="E6" s="1431"/>
      <c r="F6" s="1433" t="s">
        <v>336</v>
      </c>
      <c r="G6" s="1434" t="s">
        <v>317</v>
      </c>
      <c r="H6" s="1433" t="s">
        <v>336</v>
      </c>
      <c r="I6" s="1435" t="s">
        <v>317</v>
      </c>
    </row>
    <row r="7" spans="1:11" ht="12.75">
      <c r="A7" s="230" t="s">
        <v>243</v>
      </c>
      <c r="B7" s="1320">
        <v>51579.011633344795</v>
      </c>
      <c r="C7" s="1321">
        <v>51580.3563738718</v>
      </c>
      <c r="D7" s="231">
        <v>52074.0860856801</v>
      </c>
      <c r="E7" s="231">
        <v>56075.7400927877</v>
      </c>
      <c r="F7" s="232">
        <v>1.3447405270053423</v>
      </c>
      <c r="G7" s="233">
        <v>0.0026071467529556044</v>
      </c>
      <c r="H7" s="232">
        <v>4001.6540071076015</v>
      </c>
      <c r="I7" s="1322">
        <v>7.684540061871618</v>
      </c>
      <c r="K7" s="1224"/>
    </row>
    <row r="8" spans="1:11" ht="12.75">
      <c r="A8" s="230" t="s">
        <v>1285</v>
      </c>
      <c r="B8" s="1320">
        <v>1129.0768704</v>
      </c>
      <c r="C8" s="1321">
        <v>1066.3578506099998</v>
      </c>
      <c r="D8" s="231">
        <v>1039.70076926</v>
      </c>
      <c r="E8" s="231">
        <v>1067.2432426300002</v>
      </c>
      <c r="F8" s="234">
        <v>-62.719019790000175</v>
      </c>
      <c r="G8" s="235">
        <v>-5.554893686537091</v>
      </c>
      <c r="H8" s="234">
        <v>27.542473370000152</v>
      </c>
      <c r="I8" s="1587">
        <v>2.6490769444754108</v>
      </c>
      <c r="K8" s="1224"/>
    </row>
    <row r="9" spans="1:11" ht="12.75">
      <c r="A9" s="236" t="s">
        <v>244</v>
      </c>
      <c r="B9" s="1323">
        <v>90928.12371294541</v>
      </c>
      <c r="C9" s="1324">
        <v>97421.84902947998</v>
      </c>
      <c r="D9" s="232">
        <v>100207.79256994001</v>
      </c>
      <c r="E9" s="232">
        <v>123974.46651346999</v>
      </c>
      <c r="F9" s="231">
        <v>6493.7253165345755</v>
      </c>
      <c r="G9" s="237">
        <v>7.141602676235653</v>
      </c>
      <c r="H9" s="231">
        <v>23766.673943529982</v>
      </c>
      <c r="I9" s="1588">
        <v>23.717390967316277</v>
      </c>
      <c r="K9" s="1224"/>
    </row>
    <row r="10" spans="1:11" ht="12.75">
      <c r="A10" s="230" t="s">
        <v>245</v>
      </c>
      <c r="B10" s="1320">
        <v>32145.538985962834</v>
      </c>
      <c r="C10" s="1321">
        <v>30141.494289909995</v>
      </c>
      <c r="D10" s="231">
        <v>32067.555122920003</v>
      </c>
      <c r="E10" s="231">
        <v>45145.83261101999</v>
      </c>
      <c r="F10" s="231">
        <v>-2004.0446960528388</v>
      </c>
      <c r="G10" s="237">
        <v>-6.234285562696447</v>
      </c>
      <c r="H10" s="231">
        <v>13078.27748809999</v>
      </c>
      <c r="I10" s="1588">
        <v>40.783519161248456</v>
      </c>
      <c r="K10" s="1224"/>
    </row>
    <row r="11" spans="1:11" ht="12.75">
      <c r="A11" s="230" t="s">
        <v>246</v>
      </c>
      <c r="B11" s="1320">
        <v>54428.510431352595</v>
      </c>
      <c r="C11" s="1325">
        <v>62953.693633769995</v>
      </c>
      <c r="D11" s="231">
        <v>64625.776237100006</v>
      </c>
      <c r="E11" s="231">
        <v>72928.34705426</v>
      </c>
      <c r="F11" s="231">
        <v>8525.1832024174</v>
      </c>
      <c r="G11" s="237">
        <v>15.663083804525021</v>
      </c>
      <c r="H11" s="231">
        <v>8302.57081715999</v>
      </c>
      <c r="I11" s="1588">
        <v>12.847150627172965</v>
      </c>
      <c r="K11" s="1224"/>
    </row>
    <row r="12" spans="1:11" ht="12.75">
      <c r="A12" s="230" t="s">
        <v>247</v>
      </c>
      <c r="B12" s="1320">
        <v>19492.665947152593</v>
      </c>
      <c r="C12" s="1321">
        <v>24001.383905029998</v>
      </c>
      <c r="D12" s="231">
        <v>24274.90054975</v>
      </c>
      <c r="E12" s="231">
        <v>26617.4289653</v>
      </c>
      <c r="F12" s="231">
        <v>4508.717957877405</v>
      </c>
      <c r="G12" s="237">
        <v>23.13032999232216</v>
      </c>
      <c r="H12" s="231">
        <v>2342.5284155500012</v>
      </c>
      <c r="I12" s="1588">
        <v>9.65000211123059</v>
      </c>
      <c r="K12" s="1224"/>
    </row>
    <row r="13" spans="1:11" ht="12.75">
      <c r="A13" s="230" t="s">
        <v>248</v>
      </c>
      <c r="B13" s="1320">
        <v>19886.651507420003</v>
      </c>
      <c r="C13" s="1321">
        <v>27986.73706195</v>
      </c>
      <c r="D13" s="231">
        <v>26192.077820730003</v>
      </c>
      <c r="E13" s="231">
        <v>27409.91058994</v>
      </c>
      <c r="F13" s="231">
        <v>8100.085554529996</v>
      </c>
      <c r="G13" s="237">
        <v>40.731269170718534</v>
      </c>
      <c r="H13" s="231">
        <v>1217.8327692099956</v>
      </c>
      <c r="I13" s="1588">
        <v>4.649622597891522</v>
      </c>
      <c r="K13" s="1224"/>
    </row>
    <row r="14" spans="1:11" ht="12.75">
      <c r="A14" s="230" t="s">
        <v>249</v>
      </c>
      <c r="B14" s="1320">
        <v>7205.25405352</v>
      </c>
      <c r="C14" s="1321">
        <v>8351.84021621</v>
      </c>
      <c r="D14" s="231">
        <v>10761.29427013</v>
      </c>
      <c r="E14" s="231">
        <v>10982.958464379999</v>
      </c>
      <c r="F14" s="231">
        <v>1146.5861626899996</v>
      </c>
      <c r="G14" s="237">
        <v>15.913195484479207</v>
      </c>
      <c r="H14" s="231">
        <v>221.66419424999913</v>
      </c>
      <c r="I14" s="1588">
        <v>2.059828387606404</v>
      </c>
      <c r="K14" s="1224"/>
    </row>
    <row r="15" spans="1:11" ht="12.75">
      <c r="A15" s="230" t="s">
        <v>250</v>
      </c>
      <c r="B15" s="1320">
        <v>7843.938923259999</v>
      </c>
      <c r="C15" s="1321">
        <v>2613.7324505799997</v>
      </c>
      <c r="D15" s="231">
        <v>3397.503596489999</v>
      </c>
      <c r="E15" s="231">
        <v>7918.04903464</v>
      </c>
      <c r="F15" s="231">
        <v>-5230.206472679999</v>
      </c>
      <c r="G15" s="237">
        <v>-66.67831715479863</v>
      </c>
      <c r="H15" s="231">
        <v>4520.545438150001</v>
      </c>
      <c r="I15" s="1588">
        <v>133.05491251930476</v>
      </c>
      <c r="K15" s="1224"/>
    </row>
    <row r="16" spans="1:11" ht="12.75">
      <c r="A16" s="238" t="s">
        <v>251</v>
      </c>
      <c r="B16" s="1326">
        <v>4354.07429563</v>
      </c>
      <c r="C16" s="1327">
        <v>4326.6611058</v>
      </c>
      <c r="D16" s="234">
        <v>3514.4612099199994</v>
      </c>
      <c r="E16" s="234">
        <v>5900.28684819</v>
      </c>
      <c r="F16" s="234">
        <v>-27.413189830000192</v>
      </c>
      <c r="G16" s="235">
        <v>-0.6295985775326262</v>
      </c>
      <c r="H16" s="234">
        <v>2385.82563827</v>
      </c>
      <c r="I16" s="1587">
        <v>67.88595735630012</v>
      </c>
      <c r="K16" s="1224"/>
    </row>
    <row r="17" spans="1:11" ht="12.75">
      <c r="A17" s="230" t="s">
        <v>252</v>
      </c>
      <c r="B17" s="1323">
        <v>45812.8784735435</v>
      </c>
      <c r="C17" s="1328">
        <v>54743.9782305</v>
      </c>
      <c r="D17" s="232">
        <v>55600.58919520001</v>
      </c>
      <c r="E17" s="232">
        <v>71167.05443966</v>
      </c>
      <c r="F17" s="231">
        <v>8931.0997569565</v>
      </c>
      <c r="G17" s="237">
        <v>19.494736097218006</v>
      </c>
      <c r="H17" s="231">
        <v>15566.465244459992</v>
      </c>
      <c r="I17" s="1588">
        <v>27.996942963697663</v>
      </c>
      <c r="K17" s="1224"/>
    </row>
    <row r="18" spans="1:11" ht="12.75">
      <c r="A18" s="230" t="s">
        <v>253</v>
      </c>
      <c r="B18" s="1320">
        <v>61775.23201680519</v>
      </c>
      <c r="C18" s="1321">
        <v>58793.241690909475</v>
      </c>
      <c r="D18" s="231">
        <v>74822.81723615385</v>
      </c>
      <c r="E18" s="231">
        <v>79912.35698465985</v>
      </c>
      <c r="F18" s="231">
        <v>-2981.990325895713</v>
      </c>
      <c r="G18" s="237">
        <v>-4.827161677166181</v>
      </c>
      <c r="H18" s="231">
        <v>5089.539748506009</v>
      </c>
      <c r="I18" s="1588">
        <v>6.802122583065183</v>
      </c>
      <c r="K18" s="1224"/>
    </row>
    <row r="19" spans="1:11" ht="12.75">
      <c r="A19" s="230" t="s">
        <v>255</v>
      </c>
      <c r="B19" s="1320">
        <v>9081.460927409</v>
      </c>
      <c r="C19" s="1321">
        <v>4479.3721826565</v>
      </c>
      <c r="D19" s="231">
        <v>6744.5825339291905</v>
      </c>
      <c r="E19" s="231">
        <v>4778.15328101715</v>
      </c>
      <c r="F19" s="231">
        <v>-4602.0887447525</v>
      </c>
      <c r="G19" s="237">
        <v>-50.67564328623397</v>
      </c>
      <c r="H19" s="231">
        <v>-1966.4292529120403</v>
      </c>
      <c r="I19" s="1588">
        <v>-29.15568521876265</v>
      </c>
      <c r="K19" s="1224"/>
    </row>
    <row r="20" spans="1:11" ht="12.75">
      <c r="A20" s="230" t="s">
        <v>256</v>
      </c>
      <c r="B20" s="1320">
        <v>25472.456607160988</v>
      </c>
      <c r="C20" s="1321">
        <v>23792.136741860002</v>
      </c>
      <c r="D20" s="231">
        <v>26257.668124183652</v>
      </c>
      <c r="E20" s="231">
        <v>26858.079200689994</v>
      </c>
      <c r="F20" s="231">
        <v>-1680.3198653009858</v>
      </c>
      <c r="G20" s="237">
        <v>-6.596614889623968</v>
      </c>
      <c r="H20" s="231">
        <v>600.4110765063415</v>
      </c>
      <c r="I20" s="1588">
        <v>2.286612328508163</v>
      </c>
      <c r="K20" s="1224"/>
    </row>
    <row r="21" spans="1:12" ht="12.75">
      <c r="A21" s="230" t="s">
        <v>257</v>
      </c>
      <c r="B21" s="1320">
        <v>327127.0332845443</v>
      </c>
      <c r="C21" s="1321">
        <v>300371.8466060103</v>
      </c>
      <c r="D21" s="231">
        <v>335334.32151808275</v>
      </c>
      <c r="E21" s="231">
        <v>399064.12546234834</v>
      </c>
      <c r="F21" s="231">
        <v>-26755.186678534024</v>
      </c>
      <c r="G21" s="237">
        <v>-8.178836952084485</v>
      </c>
      <c r="H21" s="231">
        <v>63729.803944265586</v>
      </c>
      <c r="I21" s="1588">
        <v>19.004855708105318</v>
      </c>
      <c r="K21" s="1224"/>
      <c r="L21" s="39"/>
    </row>
    <row r="22" spans="1:12" ht="12.75">
      <c r="A22" s="230" t="s">
        <v>258</v>
      </c>
      <c r="B22" s="1320">
        <v>16784.88740125578</v>
      </c>
      <c r="C22" s="1321">
        <v>54967.493258999995</v>
      </c>
      <c r="D22" s="231">
        <v>34893.12450149964</v>
      </c>
      <c r="E22" s="1329">
        <v>29579.8066764399</v>
      </c>
      <c r="F22" s="234">
        <v>38182.605857744216</v>
      </c>
      <c r="G22" s="235">
        <v>227.4820494469778</v>
      </c>
      <c r="H22" s="234">
        <v>-5313.3178250597375</v>
      </c>
      <c r="I22" s="1587">
        <v>-15.227406261171542</v>
      </c>
      <c r="K22" s="1224"/>
      <c r="L22" s="39"/>
    </row>
    <row r="23" spans="1:12" s="127" customFormat="1" ht="13.5" thickBot="1">
      <c r="A23" s="239" t="s">
        <v>826</v>
      </c>
      <c r="B23" s="1330">
        <v>629690.160927409</v>
      </c>
      <c r="C23" s="1331">
        <v>647216.6319648981</v>
      </c>
      <c r="D23" s="240">
        <v>686974.6825339291</v>
      </c>
      <c r="E23" s="240">
        <v>792477.0258937029</v>
      </c>
      <c r="F23" s="1332">
        <v>17526.47103748913</v>
      </c>
      <c r="G23" s="1333">
        <v>2.783348402915508</v>
      </c>
      <c r="H23" s="1332">
        <v>105502.34335977375</v>
      </c>
      <c r="I23" s="1589">
        <v>15.357530057821755</v>
      </c>
      <c r="J23" s="66"/>
      <c r="K23" s="1224"/>
      <c r="L23" s="1045"/>
    </row>
    <row r="24" spans="1:12" ht="12.75" hidden="1">
      <c r="A24" s="1336" t="s">
        <v>284</v>
      </c>
      <c r="B24" s="241"/>
      <c r="C24" s="241"/>
      <c r="D24" s="241"/>
      <c r="E24" s="241"/>
      <c r="F24" s="241"/>
      <c r="G24" s="1335"/>
      <c r="H24" s="241"/>
      <c r="I24" s="242"/>
      <c r="K24" s="39"/>
      <c r="L24" s="39"/>
    </row>
    <row r="25" spans="1:12" ht="12.75" hidden="1">
      <c r="A25" s="1334" t="s">
        <v>285</v>
      </c>
      <c r="B25" s="241"/>
      <c r="C25" s="241"/>
      <c r="D25" s="241"/>
      <c r="E25" s="241"/>
      <c r="F25" s="241"/>
      <c r="G25" s="1335"/>
      <c r="H25" s="241"/>
      <c r="I25" s="242"/>
      <c r="K25" s="39"/>
      <c r="L25" s="39"/>
    </row>
    <row r="26" spans="1:12" ht="12.75" hidden="1">
      <c r="A26" s="127" t="s">
        <v>286</v>
      </c>
      <c r="I26" s="242"/>
      <c r="K26" s="39"/>
      <c r="L26" s="39"/>
    </row>
    <row r="27" spans="1:12" ht="12.75" hidden="1">
      <c r="A27" s="66" t="s">
        <v>287</v>
      </c>
      <c r="I27" s="242"/>
      <c r="K27" s="39"/>
      <c r="L27" s="39"/>
    </row>
    <row r="28" spans="1:12" ht="12.75" hidden="1">
      <c r="A28" s="127" t="s">
        <v>288</v>
      </c>
      <c r="I28" s="242"/>
      <c r="K28" s="39"/>
      <c r="L28" s="39"/>
    </row>
    <row r="29" spans="1:12" ht="12.75" hidden="1">
      <c r="A29" s="66" t="s">
        <v>289</v>
      </c>
      <c r="I29" s="242"/>
      <c r="K29" s="39"/>
      <c r="L29" s="39"/>
    </row>
    <row r="30" spans="9:12" ht="12.75" hidden="1">
      <c r="I30" s="242"/>
      <c r="K30" s="39"/>
      <c r="L30" s="39"/>
    </row>
    <row r="31" spans="1:12" s="243" customFormat="1" ht="13.5" thickTop="1">
      <c r="A31" s="1663" t="s">
        <v>414</v>
      </c>
      <c r="E31" s="66"/>
      <c r="G31" s="244"/>
      <c r="I31" s="245"/>
      <c r="K31" s="1337"/>
      <c r="L31" s="1337"/>
    </row>
    <row r="32" ht="12.75">
      <c r="I32" s="242"/>
    </row>
    <row r="33" ht="12.75">
      <c r="I33" s="242"/>
    </row>
    <row r="34" ht="12.75">
      <c r="I34" s="242"/>
    </row>
    <row r="35" ht="12.75">
      <c r="I35" s="242"/>
    </row>
    <row r="36" ht="12.75">
      <c r="I36" s="242"/>
    </row>
    <row r="37" ht="12.75">
      <c r="I37" s="242"/>
    </row>
    <row r="38" ht="12.75">
      <c r="I38" s="242"/>
    </row>
    <row r="39" ht="12.75">
      <c r="I39" s="242"/>
    </row>
    <row r="40" ht="12.75">
      <c r="I40" s="242"/>
    </row>
    <row r="41" ht="12.75">
      <c r="I41" s="242"/>
    </row>
    <row r="42" ht="12.75">
      <c r="I42" s="242"/>
    </row>
    <row r="43" ht="12.75">
      <c r="I43" s="242"/>
    </row>
    <row r="44" ht="12.75">
      <c r="I44" s="242"/>
    </row>
    <row r="45" ht="12.75">
      <c r="I45" s="242"/>
    </row>
    <row r="46" ht="12.75">
      <c r="I46" s="242"/>
    </row>
    <row r="47" ht="12.75">
      <c r="I47" s="242"/>
    </row>
    <row r="48" ht="12.75">
      <c r="I48" s="242"/>
    </row>
    <row r="49" ht="12.75">
      <c r="I49" s="242"/>
    </row>
    <row r="50" ht="12.75">
      <c r="I50" s="242"/>
    </row>
    <row r="51" ht="12.75">
      <c r="I51" s="242"/>
    </row>
    <row r="52" ht="12.75">
      <c r="I52" s="242"/>
    </row>
    <row r="53" ht="12.75">
      <c r="I53" s="242"/>
    </row>
    <row r="54" ht="12.75">
      <c r="I54" s="242"/>
    </row>
    <row r="55" ht="12.75">
      <c r="I55" s="242"/>
    </row>
    <row r="56" ht="12.75">
      <c r="I56" s="242"/>
    </row>
    <row r="57" ht="12.75">
      <c r="I57" s="242"/>
    </row>
    <row r="58" ht="12.75">
      <c r="I58" s="242"/>
    </row>
    <row r="59" ht="12.75">
      <c r="I59" s="242"/>
    </row>
    <row r="60" ht="12.75">
      <c r="I60" s="242"/>
    </row>
    <row r="61" ht="12.75">
      <c r="I61" s="242"/>
    </row>
    <row r="62" ht="12.75">
      <c r="I62" s="242"/>
    </row>
    <row r="63" ht="12.75">
      <c r="I63" s="242"/>
    </row>
    <row r="64" ht="12.75">
      <c r="I64" s="242"/>
    </row>
    <row r="65" ht="12.75">
      <c r="I65" s="242"/>
    </row>
    <row r="66" ht="12.75">
      <c r="I66" s="242"/>
    </row>
    <row r="67" ht="12.75">
      <c r="I67" s="242"/>
    </row>
    <row r="68" ht="12.75">
      <c r="I68" s="242"/>
    </row>
    <row r="69" ht="12.75">
      <c r="I69" s="242"/>
    </row>
    <row r="70" ht="12.75">
      <c r="I70" s="242"/>
    </row>
    <row r="71" ht="12.75">
      <c r="I71" s="242"/>
    </row>
    <row r="72" ht="12.75">
      <c r="I72" s="242"/>
    </row>
    <row r="73" ht="12.75">
      <c r="I73" s="242"/>
    </row>
    <row r="74" ht="12.75">
      <c r="I74" s="242"/>
    </row>
    <row r="75" ht="12.75">
      <c r="I75" s="242"/>
    </row>
    <row r="76" ht="12.75">
      <c r="I76" s="242"/>
    </row>
    <row r="77" ht="12.75">
      <c r="I77" s="242"/>
    </row>
    <row r="78" ht="12.75">
      <c r="I78" s="242"/>
    </row>
    <row r="79" ht="12.75">
      <c r="I79" s="242"/>
    </row>
    <row r="80" ht="12.75">
      <c r="I80" s="242"/>
    </row>
    <row r="81" ht="12.75">
      <c r="I81" s="242"/>
    </row>
    <row r="82" ht="12.75">
      <c r="I82" s="242"/>
    </row>
    <row r="83" ht="12.75">
      <c r="I83" s="242"/>
    </row>
    <row r="84" ht="12.75">
      <c r="I84" s="242"/>
    </row>
    <row r="85" ht="12.75">
      <c r="I85" s="242"/>
    </row>
    <row r="86" ht="12.75">
      <c r="I86" s="242"/>
    </row>
    <row r="87" ht="12.75">
      <c r="I87" s="242"/>
    </row>
    <row r="88" ht="12.75">
      <c r="I88" s="242"/>
    </row>
    <row r="89" ht="12.75">
      <c r="I89" s="242"/>
    </row>
    <row r="90" ht="12.75">
      <c r="I90" s="242"/>
    </row>
    <row r="91" ht="12.75">
      <c r="I91" s="242"/>
    </row>
    <row r="92" ht="12.75">
      <c r="I92" s="242"/>
    </row>
    <row r="93" ht="12.75">
      <c r="I93" s="242"/>
    </row>
    <row r="94" ht="12.75">
      <c r="I94" s="242"/>
    </row>
    <row r="95" ht="12.75">
      <c r="I95" s="242"/>
    </row>
    <row r="96" ht="12.75">
      <c r="I96" s="242"/>
    </row>
    <row r="97" ht="12.75">
      <c r="I97" s="242"/>
    </row>
    <row r="98" ht="12.75">
      <c r="I98" s="242"/>
    </row>
    <row r="99" ht="12.75">
      <c r="I99" s="242"/>
    </row>
    <row r="100" ht="12.75">
      <c r="I100" s="242"/>
    </row>
    <row r="101" ht="12.75">
      <c r="I101" s="242"/>
    </row>
    <row r="102" ht="12.75">
      <c r="I102" s="242"/>
    </row>
    <row r="103" ht="12.75">
      <c r="I103" s="242"/>
    </row>
    <row r="104" ht="12.75">
      <c r="I104" s="242"/>
    </row>
    <row r="105" ht="12.75">
      <c r="I105" s="242"/>
    </row>
    <row r="106" ht="12.75">
      <c r="I106" s="242"/>
    </row>
    <row r="107" ht="12.75">
      <c r="I107" s="242"/>
    </row>
    <row r="108" ht="12.75">
      <c r="I108" s="242"/>
    </row>
    <row r="109" ht="12.75">
      <c r="I109" s="242"/>
    </row>
    <row r="110" ht="12.75">
      <c r="I110" s="242"/>
    </row>
    <row r="111" ht="12.75">
      <c r="I111" s="242"/>
    </row>
    <row r="112" ht="12.75">
      <c r="I112" s="242"/>
    </row>
    <row r="113" ht="12.75">
      <c r="I113" s="242"/>
    </row>
    <row r="114" ht="12.75">
      <c r="I114" s="242"/>
    </row>
    <row r="115" ht="12.75">
      <c r="I115" s="242"/>
    </row>
    <row r="116" ht="12.75">
      <c r="I116" s="242"/>
    </row>
    <row r="117" ht="12.75">
      <c r="I117" s="242"/>
    </row>
    <row r="118" ht="12.75">
      <c r="I118" s="242"/>
    </row>
    <row r="119" ht="12.75">
      <c r="I119" s="242"/>
    </row>
    <row r="120" ht="12.75">
      <c r="I120" s="242"/>
    </row>
    <row r="121" ht="12.75">
      <c r="I121" s="242"/>
    </row>
    <row r="122" ht="12.75">
      <c r="I122" s="242"/>
    </row>
    <row r="123" ht="12.75">
      <c r="I123" s="242"/>
    </row>
    <row r="124" ht="12.75">
      <c r="I124" s="242"/>
    </row>
    <row r="125" ht="12.75">
      <c r="I125" s="242"/>
    </row>
    <row r="126" ht="12.75">
      <c r="I126" s="242"/>
    </row>
    <row r="127" ht="12.75">
      <c r="I127" s="242"/>
    </row>
    <row r="128" ht="12.75">
      <c r="I128" s="242"/>
    </row>
    <row r="129" ht="12.75">
      <c r="I129" s="242"/>
    </row>
    <row r="130" ht="12.75">
      <c r="I130" s="242"/>
    </row>
    <row r="131" ht="12.75">
      <c r="I131" s="242"/>
    </row>
    <row r="132" ht="12.75">
      <c r="I132" s="242"/>
    </row>
    <row r="133" ht="12.75">
      <c r="I133" s="242"/>
    </row>
    <row r="134" ht="12.75">
      <c r="I134" s="242"/>
    </row>
    <row r="135" ht="12.75">
      <c r="I135" s="242"/>
    </row>
    <row r="136" ht="12.75">
      <c r="I136" s="242"/>
    </row>
    <row r="137" ht="12.75">
      <c r="I137" s="242"/>
    </row>
    <row r="138" ht="12.75">
      <c r="I138" s="242"/>
    </row>
    <row r="139" ht="12.75">
      <c r="I139" s="242"/>
    </row>
    <row r="140" ht="12.75">
      <c r="I140" s="242"/>
    </row>
    <row r="141" ht="12.75">
      <c r="I141" s="242"/>
    </row>
    <row r="142" ht="12.75">
      <c r="I142" s="242"/>
    </row>
    <row r="143" ht="12.75">
      <c r="I143" s="242"/>
    </row>
    <row r="144" ht="12.75">
      <c r="I144" s="242"/>
    </row>
    <row r="145" ht="12.75">
      <c r="I145" s="242"/>
    </row>
    <row r="146" ht="12.75">
      <c r="I146" s="242"/>
    </row>
    <row r="147" ht="12.75">
      <c r="I147" s="242"/>
    </row>
    <row r="148" ht="12.75">
      <c r="I148" s="242"/>
    </row>
    <row r="149" ht="12.75">
      <c r="I149" s="242"/>
    </row>
    <row r="150" ht="12.75">
      <c r="I150" s="242"/>
    </row>
    <row r="151" ht="12.75">
      <c r="I151" s="242"/>
    </row>
    <row r="152" ht="12.75">
      <c r="I152" s="242"/>
    </row>
    <row r="153" ht="12.75">
      <c r="I153" s="242"/>
    </row>
    <row r="154" ht="12.75">
      <c r="I154" s="242"/>
    </row>
    <row r="155" ht="12.75">
      <c r="I155" s="242"/>
    </row>
    <row r="156" ht="12.75">
      <c r="I156" s="242"/>
    </row>
    <row r="157" ht="12.75">
      <c r="I157" s="242"/>
    </row>
    <row r="158" ht="12.75">
      <c r="I158" s="242"/>
    </row>
    <row r="159" ht="12.75">
      <c r="I159" s="242"/>
    </row>
    <row r="160" ht="12.75">
      <c r="I160" s="242"/>
    </row>
    <row r="161" ht="12.75">
      <c r="I161" s="242"/>
    </row>
    <row r="162" ht="12.75">
      <c r="I162" s="242"/>
    </row>
    <row r="163" ht="12.75">
      <c r="I163" s="242"/>
    </row>
    <row r="164" ht="12.75">
      <c r="I164" s="242"/>
    </row>
    <row r="165" ht="12.75">
      <c r="I165" s="242"/>
    </row>
    <row r="166" ht="12.75">
      <c r="I166" s="242"/>
    </row>
    <row r="167" ht="12.75">
      <c r="I167" s="242"/>
    </row>
    <row r="168" ht="12.75">
      <c r="I168" s="242"/>
    </row>
    <row r="169" ht="12.75">
      <c r="I169" s="242"/>
    </row>
    <row r="170" ht="12.75">
      <c r="I170" s="242"/>
    </row>
    <row r="171" ht="12.75">
      <c r="I171" s="242"/>
    </row>
    <row r="172" ht="12.75">
      <c r="I172" s="242"/>
    </row>
    <row r="173" ht="12.75">
      <c r="I173" s="242"/>
    </row>
    <row r="174" ht="12.75">
      <c r="I174" s="242"/>
    </row>
    <row r="175" ht="12.75">
      <c r="I175" s="242"/>
    </row>
    <row r="176" ht="12.75">
      <c r="I176" s="242"/>
    </row>
    <row r="177" ht="12.75">
      <c r="I177" s="242"/>
    </row>
    <row r="178" ht="12.75">
      <c r="I178" s="242"/>
    </row>
    <row r="179" ht="12.75">
      <c r="I179" s="242"/>
    </row>
    <row r="180" ht="12.75">
      <c r="I180" s="242"/>
    </row>
    <row r="181" ht="12.75">
      <c r="I181" s="242"/>
    </row>
    <row r="182" ht="12.75">
      <c r="I182" s="242"/>
    </row>
    <row r="183" ht="12.75">
      <c r="I183" s="242"/>
    </row>
    <row r="184" ht="12.75">
      <c r="I184" s="242"/>
    </row>
    <row r="185" ht="12.75">
      <c r="I185" s="242"/>
    </row>
    <row r="186" ht="12.75">
      <c r="I186" s="242"/>
    </row>
    <row r="187" ht="12.75">
      <c r="I187" s="242"/>
    </row>
    <row r="188" ht="12.75">
      <c r="I188" s="242"/>
    </row>
    <row r="189" ht="12.75">
      <c r="I189" s="242"/>
    </row>
    <row r="190" ht="12.75">
      <c r="I190" s="242"/>
    </row>
    <row r="191" ht="12.75">
      <c r="I191" s="242"/>
    </row>
    <row r="192" ht="12.75">
      <c r="I192" s="242"/>
    </row>
    <row r="193" ht="12.75">
      <c r="I193" s="242"/>
    </row>
    <row r="194" ht="12.75">
      <c r="I194" s="242"/>
    </row>
    <row r="195" ht="12.75">
      <c r="I195" s="242"/>
    </row>
    <row r="196" ht="12.75">
      <c r="I196" s="242"/>
    </row>
    <row r="197" ht="12.75">
      <c r="I197" s="242"/>
    </row>
    <row r="198" ht="12.75">
      <c r="I198" s="242"/>
    </row>
    <row r="199" ht="12.75">
      <c r="I199" s="242"/>
    </row>
    <row r="200" ht="12.75">
      <c r="I200" s="242"/>
    </row>
    <row r="201" ht="12.75">
      <c r="I201" s="242"/>
    </row>
    <row r="202" ht="12.75">
      <c r="I202" s="242"/>
    </row>
    <row r="203" ht="12.75">
      <c r="I203" s="242"/>
    </row>
    <row r="204" ht="12.75">
      <c r="I204" s="242"/>
    </row>
    <row r="205" ht="12.75">
      <c r="I205" s="242"/>
    </row>
    <row r="206" ht="12.75">
      <c r="I206" s="242"/>
    </row>
    <row r="207" ht="12.75">
      <c r="I207" s="242"/>
    </row>
    <row r="208" ht="12.75">
      <c r="I208" s="242"/>
    </row>
    <row r="209" ht="12.75">
      <c r="I209" s="242"/>
    </row>
    <row r="210" ht="12.75">
      <c r="I210" s="242"/>
    </row>
    <row r="211" ht="12.75">
      <c r="I211" s="242"/>
    </row>
    <row r="212" ht="12.75">
      <c r="I212" s="242"/>
    </row>
    <row r="213" ht="12.75">
      <c r="I213" s="242"/>
    </row>
    <row r="214" ht="12.75">
      <c r="I214" s="242"/>
    </row>
    <row r="215" ht="12.75">
      <c r="I215" s="242"/>
    </row>
    <row r="216" ht="12.75">
      <c r="I216" s="242"/>
    </row>
    <row r="217" ht="12.75">
      <c r="I217" s="242"/>
    </row>
    <row r="218" ht="12.75">
      <c r="I218" s="242"/>
    </row>
    <row r="219" ht="12.75">
      <c r="I219" s="242"/>
    </row>
    <row r="220" ht="12.75">
      <c r="I220" s="242"/>
    </row>
    <row r="221" ht="12.75">
      <c r="I221" s="242"/>
    </row>
    <row r="222" ht="12.75">
      <c r="I222" s="242"/>
    </row>
    <row r="223" ht="12.75">
      <c r="I223" s="242"/>
    </row>
    <row r="224" ht="12.75">
      <c r="I224" s="242"/>
    </row>
    <row r="225" ht="12.75">
      <c r="I225" s="242"/>
    </row>
    <row r="226" ht="12.75">
      <c r="I226" s="242"/>
    </row>
    <row r="227" ht="12.75">
      <c r="I227" s="242"/>
    </row>
    <row r="228" ht="12.75">
      <c r="I228" s="242"/>
    </row>
    <row r="229" ht="12.75">
      <c r="I229" s="242"/>
    </row>
    <row r="230" ht="12.75">
      <c r="I230" s="242"/>
    </row>
    <row r="231" ht="12.75">
      <c r="I231" s="242"/>
    </row>
    <row r="232" ht="12.75">
      <c r="I232" s="242"/>
    </row>
    <row r="233" ht="12.75">
      <c r="I233" s="242"/>
    </row>
    <row r="234" ht="12.75">
      <c r="I234" s="242"/>
    </row>
    <row r="235" ht="12.75">
      <c r="I235" s="242"/>
    </row>
    <row r="236" ht="12.75">
      <c r="I236" s="242"/>
    </row>
    <row r="237" ht="12.75">
      <c r="I237" s="242"/>
    </row>
    <row r="238" ht="12.75">
      <c r="I238" s="242"/>
    </row>
    <row r="239" ht="12.75">
      <c r="I239" s="242"/>
    </row>
    <row r="240" ht="12.75">
      <c r="I240" s="242"/>
    </row>
    <row r="241" ht="12.75">
      <c r="I241" s="242"/>
    </row>
    <row r="242" ht="12.75">
      <c r="I242" s="242"/>
    </row>
    <row r="243" ht="12.75">
      <c r="I243" s="242"/>
    </row>
    <row r="244" ht="12.75">
      <c r="I244" s="242"/>
    </row>
    <row r="245" ht="12.75">
      <c r="I245" s="242"/>
    </row>
    <row r="246" ht="12.75">
      <c r="I246" s="242"/>
    </row>
    <row r="247" ht="12.75">
      <c r="I247" s="242"/>
    </row>
    <row r="248" ht="12.75">
      <c r="I248" s="242"/>
    </row>
    <row r="249" ht="12.75">
      <c r="I249" s="242"/>
    </row>
    <row r="250" ht="12.75">
      <c r="I250" s="242"/>
    </row>
    <row r="251" ht="12.75">
      <c r="I251" s="242"/>
    </row>
    <row r="252" ht="12.75">
      <c r="I252" s="242"/>
    </row>
    <row r="253" ht="12.75">
      <c r="I253" s="242"/>
    </row>
    <row r="254" ht="12.75">
      <c r="I254" s="242"/>
    </row>
    <row r="255" ht="12.75">
      <c r="I255" s="242"/>
    </row>
    <row r="256" ht="12.75">
      <c r="I256" s="242"/>
    </row>
    <row r="257" ht="12.75">
      <c r="I257" s="242"/>
    </row>
    <row r="258" ht="12.75">
      <c r="I258" s="242"/>
    </row>
    <row r="259" ht="12.75">
      <c r="I259" s="242"/>
    </row>
    <row r="260" ht="12.75">
      <c r="I260" s="242"/>
    </row>
    <row r="261" ht="12.75">
      <c r="I261" s="242"/>
    </row>
    <row r="262" ht="12.75">
      <c r="I262" s="242"/>
    </row>
    <row r="263" ht="12.75">
      <c r="I263" s="242"/>
    </row>
    <row r="264" ht="12.75">
      <c r="I264" s="242"/>
    </row>
    <row r="265" ht="12.75">
      <c r="I265" s="242"/>
    </row>
    <row r="266" ht="12.75">
      <c r="I266" s="242"/>
    </row>
    <row r="267" ht="12.75">
      <c r="I267" s="242"/>
    </row>
    <row r="268" ht="12.75">
      <c r="I268" s="242"/>
    </row>
    <row r="269" ht="12.75">
      <c r="I269" s="242"/>
    </row>
    <row r="270" ht="12.75">
      <c r="I270" s="242"/>
    </row>
    <row r="271" ht="12.75">
      <c r="I271" s="242"/>
    </row>
    <row r="272" ht="12.75">
      <c r="I272" s="242"/>
    </row>
    <row r="273" ht="12.75">
      <c r="I273" s="242"/>
    </row>
    <row r="274" ht="12.75">
      <c r="I274" s="242"/>
    </row>
    <row r="275" ht="12.75">
      <c r="I275" s="242"/>
    </row>
    <row r="276" ht="12.75">
      <c r="I276" s="242"/>
    </row>
    <row r="277" ht="12.75">
      <c r="I277" s="242"/>
    </row>
    <row r="278" ht="12.75">
      <c r="I278" s="242"/>
    </row>
    <row r="279" ht="12.75">
      <c r="I279" s="242"/>
    </row>
    <row r="280" ht="12.75">
      <c r="I280" s="242"/>
    </row>
    <row r="281" ht="12.75">
      <c r="I281" s="242"/>
    </row>
    <row r="282" ht="12.75">
      <c r="I282" s="242"/>
    </row>
    <row r="283" ht="12.75">
      <c r="I283" s="242"/>
    </row>
    <row r="284" ht="12.75">
      <c r="I284" s="242"/>
    </row>
    <row r="285" ht="12.75">
      <c r="I285" s="242"/>
    </row>
    <row r="286" ht="12.75">
      <c r="I286" s="242"/>
    </row>
    <row r="287" ht="12.75">
      <c r="I287" s="242"/>
    </row>
    <row r="288" ht="12.75">
      <c r="I288" s="242"/>
    </row>
    <row r="289" ht="12.75">
      <c r="I289" s="242"/>
    </row>
    <row r="290" ht="12.75">
      <c r="I290" s="242"/>
    </row>
    <row r="291" ht="12.75">
      <c r="I291" s="242"/>
    </row>
    <row r="292" ht="12.75">
      <c r="I292" s="242"/>
    </row>
    <row r="293" ht="12.75">
      <c r="I293" s="242"/>
    </row>
    <row r="294" ht="12.75">
      <c r="I294" s="242"/>
    </row>
    <row r="295" ht="12.75">
      <c r="I295" s="242"/>
    </row>
    <row r="296" ht="12.75">
      <c r="I296" s="242"/>
    </row>
    <row r="297" ht="12.75">
      <c r="I297" s="242"/>
    </row>
    <row r="298" ht="12.75">
      <c r="I298" s="242"/>
    </row>
    <row r="299" ht="12.75">
      <c r="I299" s="242"/>
    </row>
    <row r="300" ht="12.75">
      <c r="I300" s="242"/>
    </row>
    <row r="301" ht="12.75">
      <c r="I301" s="242"/>
    </row>
    <row r="302" ht="12.75">
      <c r="I302" s="242"/>
    </row>
    <row r="303" ht="12.75">
      <c r="I303" s="242"/>
    </row>
    <row r="304" ht="12.75">
      <c r="I304" s="242"/>
    </row>
    <row r="305" ht="12.75">
      <c r="I305" s="242"/>
    </row>
    <row r="306" ht="12.75">
      <c r="I306" s="242"/>
    </row>
    <row r="307" ht="12.75">
      <c r="I307" s="242"/>
    </row>
    <row r="308" ht="12.75">
      <c r="I308" s="242"/>
    </row>
    <row r="309" ht="12.75">
      <c r="I309" s="242"/>
    </row>
    <row r="310" ht="12.75">
      <c r="I310" s="242"/>
    </row>
    <row r="311" ht="12.75">
      <c r="I311" s="242"/>
    </row>
    <row r="312" ht="12.75">
      <c r="I312" s="242"/>
    </row>
    <row r="313" ht="12.75">
      <c r="I313" s="242"/>
    </row>
    <row r="314" ht="12.75">
      <c r="I314" s="242"/>
    </row>
    <row r="315" ht="12.75">
      <c r="I315" s="242"/>
    </row>
    <row r="316" ht="12.75">
      <c r="I316" s="242"/>
    </row>
    <row r="317" ht="12.75">
      <c r="I317" s="242"/>
    </row>
    <row r="318" ht="12.75">
      <c r="I318" s="242"/>
    </row>
    <row r="319" ht="12.75">
      <c r="I319" s="242"/>
    </row>
    <row r="320" ht="12.75">
      <c r="I320" s="242"/>
    </row>
    <row r="321" ht="12.75">
      <c r="I321" s="242"/>
    </row>
    <row r="322" ht="12.75">
      <c r="I322" s="242"/>
    </row>
    <row r="323" ht="12.75">
      <c r="I323" s="242"/>
    </row>
    <row r="324" ht="12.75">
      <c r="I324" s="242"/>
    </row>
    <row r="325" ht="12.75">
      <c r="I325" s="242"/>
    </row>
    <row r="326" ht="12.75">
      <c r="I326" s="242"/>
    </row>
    <row r="327" ht="12.75">
      <c r="I327" s="242"/>
    </row>
    <row r="328" ht="12.75">
      <c r="I328" s="242"/>
    </row>
    <row r="329" ht="12.75">
      <c r="I329" s="242"/>
    </row>
    <row r="330" ht="12.75">
      <c r="I330" s="242"/>
    </row>
    <row r="331" ht="12.75">
      <c r="I331" s="242"/>
    </row>
    <row r="332" ht="12.75">
      <c r="I332" s="242"/>
    </row>
    <row r="333" ht="12.75">
      <c r="I333" s="242"/>
    </row>
    <row r="334" ht="12.75">
      <c r="I334" s="242"/>
    </row>
    <row r="335" ht="12.75">
      <c r="I335" s="242"/>
    </row>
    <row r="336" ht="12.75">
      <c r="I336" s="242"/>
    </row>
    <row r="337" ht="12.75">
      <c r="I337" s="242"/>
    </row>
    <row r="338" ht="12.75">
      <c r="I338" s="435"/>
    </row>
    <row r="339" ht="12.75">
      <c r="I339" s="435"/>
    </row>
    <row r="340" ht="12.75">
      <c r="I340" s="435"/>
    </row>
    <row r="341" ht="12.75">
      <c r="I341" s="435"/>
    </row>
    <row r="342" ht="12.75">
      <c r="I342" s="435"/>
    </row>
    <row r="343" ht="12.75">
      <c r="I343" s="435"/>
    </row>
    <row r="344" ht="12.75">
      <c r="I344" s="435"/>
    </row>
    <row r="345" ht="12.75">
      <c r="I345" s="435"/>
    </row>
    <row r="346" ht="12.75">
      <c r="I346" s="435"/>
    </row>
    <row r="347" ht="12.75">
      <c r="I347" s="435"/>
    </row>
    <row r="348" ht="12.75">
      <c r="I348" s="435"/>
    </row>
    <row r="349" ht="12.75">
      <c r="I349" s="435"/>
    </row>
    <row r="350" ht="12.75">
      <c r="I350" s="435"/>
    </row>
    <row r="351" ht="12.75">
      <c r="I351" s="435"/>
    </row>
    <row r="352" ht="12.75">
      <c r="I352" s="435"/>
    </row>
    <row r="353" ht="12.75">
      <c r="I353" s="435"/>
    </row>
    <row r="354" ht="12.75">
      <c r="I354" s="435"/>
    </row>
    <row r="355" ht="12.75">
      <c r="I355" s="435"/>
    </row>
    <row r="356" ht="12.75">
      <c r="I356" s="435"/>
    </row>
    <row r="357" ht="12.75">
      <c r="I357" s="435"/>
    </row>
    <row r="358" ht="12.75">
      <c r="I358" s="435"/>
    </row>
    <row r="359" ht="12.75">
      <c r="I359" s="435"/>
    </row>
    <row r="360" ht="12.75">
      <c r="I360" s="435"/>
    </row>
    <row r="361" ht="12.75">
      <c r="I361" s="435"/>
    </row>
    <row r="362" ht="12.75">
      <c r="I362" s="435"/>
    </row>
    <row r="363" ht="12.75">
      <c r="I363" s="435"/>
    </row>
    <row r="364" ht="12.75">
      <c r="I364" s="435"/>
    </row>
    <row r="365" ht="12.75">
      <c r="I365" s="435"/>
    </row>
    <row r="366" ht="12.75">
      <c r="I366" s="435"/>
    </row>
    <row r="367" ht="12.75">
      <c r="I367" s="435"/>
    </row>
    <row r="368" ht="12.75">
      <c r="I368" s="435"/>
    </row>
    <row r="369" ht="12.75">
      <c r="I369" s="435"/>
    </row>
    <row r="370" ht="12.75">
      <c r="I370" s="435"/>
    </row>
    <row r="371" ht="12.75">
      <c r="I371" s="435"/>
    </row>
    <row r="372" ht="12.75">
      <c r="I372" s="435"/>
    </row>
    <row r="373" ht="12.75">
      <c r="I373" s="435"/>
    </row>
    <row r="374" ht="12.75">
      <c r="I374" s="435"/>
    </row>
    <row r="375" ht="12.75">
      <c r="I375" s="435"/>
    </row>
    <row r="376" ht="12.75">
      <c r="I376" s="435"/>
    </row>
    <row r="377" ht="12.75">
      <c r="I377" s="435"/>
    </row>
    <row r="378" ht="12.75">
      <c r="I378" s="435"/>
    </row>
    <row r="379" ht="12.75">
      <c r="I379" s="435"/>
    </row>
    <row r="380" ht="12.75">
      <c r="I380" s="435"/>
    </row>
    <row r="381" ht="12.75">
      <c r="I381" s="435"/>
    </row>
    <row r="382" ht="12.75">
      <c r="I382" s="435"/>
    </row>
    <row r="383" ht="12.75">
      <c r="I383" s="435"/>
    </row>
    <row r="384" ht="12.75">
      <c r="I384" s="435"/>
    </row>
    <row r="385" ht="12.75">
      <c r="I385" s="435"/>
    </row>
    <row r="386" ht="12.75">
      <c r="I386" s="435"/>
    </row>
    <row r="387" ht="12.75">
      <c r="I387" s="435"/>
    </row>
    <row r="388" ht="12.75">
      <c r="I388" s="435"/>
    </row>
    <row r="389" ht="12.75">
      <c r="I389" s="435"/>
    </row>
    <row r="390" ht="12.75">
      <c r="I390" s="435"/>
    </row>
    <row r="391" ht="12.75">
      <c r="I391" s="435"/>
    </row>
    <row r="392" ht="12.75">
      <c r="I392" s="435"/>
    </row>
    <row r="393" ht="12.75">
      <c r="I393" s="435"/>
    </row>
    <row r="394" ht="12.75">
      <c r="I394" s="435"/>
    </row>
    <row r="395" ht="12.75">
      <c r="I395" s="435"/>
    </row>
    <row r="396" ht="12.75">
      <c r="I396" s="435"/>
    </row>
    <row r="397" ht="12.75">
      <c r="I397" s="435"/>
    </row>
    <row r="398" ht="12.75">
      <c r="I398" s="435"/>
    </row>
    <row r="399" ht="12.75">
      <c r="I399" s="435"/>
    </row>
    <row r="400" ht="12.75">
      <c r="I400" s="435"/>
    </row>
    <row r="401" ht="12.75">
      <c r="I401" s="435"/>
    </row>
    <row r="402" ht="12.75">
      <c r="I402" s="435"/>
    </row>
    <row r="403" ht="12.75">
      <c r="I403" s="435"/>
    </row>
    <row r="404" ht="12.75">
      <c r="I404" s="435"/>
    </row>
    <row r="405" ht="12.75">
      <c r="I405" s="435"/>
    </row>
    <row r="406" ht="12.75">
      <c r="I406" s="435"/>
    </row>
    <row r="407" ht="12.75">
      <c r="I407" s="435"/>
    </row>
    <row r="408" ht="12.75">
      <c r="I408" s="435"/>
    </row>
    <row r="409" ht="12.75">
      <c r="I409" s="435"/>
    </row>
    <row r="410" ht="12.75">
      <c r="I410" s="435"/>
    </row>
    <row r="411" ht="12.75">
      <c r="I411" s="435"/>
    </row>
    <row r="412" ht="12.75">
      <c r="I412" s="435"/>
    </row>
    <row r="413" ht="12.75">
      <c r="I413" s="435"/>
    </row>
    <row r="414" ht="12.75">
      <c r="I414" s="435"/>
    </row>
    <row r="415" ht="12.75">
      <c r="I415" s="435"/>
    </row>
    <row r="416" ht="12.75">
      <c r="I416" s="435"/>
    </row>
    <row r="417" ht="12.75">
      <c r="I417" s="435"/>
    </row>
    <row r="418" ht="12.75">
      <c r="I418" s="435"/>
    </row>
    <row r="419" ht="12.75">
      <c r="I419" s="435"/>
    </row>
    <row r="420" ht="12.75">
      <c r="I420" s="435"/>
    </row>
    <row r="421" ht="12.75">
      <c r="I421" s="435"/>
    </row>
    <row r="422" ht="12.75">
      <c r="I422" s="435"/>
    </row>
    <row r="423" ht="12.75">
      <c r="I423" s="435"/>
    </row>
    <row r="424" ht="12.75">
      <c r="I424" s="435"/>
    </row>
    <row r="425" ht="12.75">
      <c r="I425" s="435"/>
    </row>
    <row r="426" ht="12.75">
      <c r="I426" s="435"/>
    </row>
    <row r="427" ht="12.75">
      <c r="I427" s="435"/>
    </row>
    <row r="428" ht="12.75">
      <c r="I428" s="435"/>
    </row>
    <row r="429" ht="12.75">
      <c r="I429" s="435"/>
    </row>
    <row r="430" ht="12.75">
      <c r="I430" s="435"/>
    </row>
    <row r="431" ht="12.75">
      <c r="I431" s="435"/>
    </row>
    <row r="432" ht="12.75">
      <c r="I432" s="435"/>
    </row>
    <row r="433" ht="12.75">
      <c r="I433" s="435"/>
    </row>
    <row r="434" ht="12.75">
      <c r="I434" s="435"/>
    </row>
    <row r="435" ht="12.75">
      <c r="I435" s="435"/>
    </row>
    <row r="436" ht="12.75">
      <c r="I436" s="435"/>
    </row>
    <row r="437" ht="12.75">
      <c r="I437" s="435"/>
    </row>
    <row r="438" ht="12.75">
      <c r="I438" s="435"/>
    </row>
    <row r="439" ht="12.75">
      <c r="I439" s="435"/>
    </row>
    <row r="440" ht="12.75">
      <c r="I440" s="435"/>
    </row>
    <row r="441" ht="12.75">
      <c r="I441" s="435"/>
    </row>
    <row r="442" ht="12.75">
      <c r="I442" s="435"/>
    </row>
    <row r="443" ht="12.75">
      <c r="I443" s="435"/>
    </row>
    <row r="444" ht="12.75">
      <c r="I444" s="435"/>
    </row>
    <row r="445" ht="12.75">
      <c r="I445" s="435"/>
    </row>
    <row r="446" ht="12.75">
      <c r="I446" s="435"/>
    </row>
    <row r="447" ht="12.75">
      <c r="I447" s="435"/>
    </row>
    <row r="448" ht="12.75">
      <c r="I448" s="435"/>
    </row>
    <row r="449" ht="12.75">
      <c r="I449" s="435"/>
    </row>
    <row r="450" ht="12.75">
      <c r="I450" s="435"/>
    </row>
    <row r="451" ht="12.75">
      <c r="I451" s="435"/>
    </row>
    <row r="452" ht="12.75">
      <c r="I452" s="435"/>
    </row>
    <row r="453" ht="12.75">
      <c r="I453" s="435"/>
    </row>
    <row r="454" ht="12.75">
      <c r="I454" s="435"/>
    </row>
    <row r="455" ht="12.75">
      <c r="I455" s="435"/>
    </row>
    <row r="456" ht="12.75">
      <c r="I456" s="435"/>
    </row>
    <row r="457" ht="12.75">
      <c r="I457" s="435"/>
    </row>
    <row r="458" ht="12.75">
      <c r="I458" s="435"/>
    </row>
    <row r="459" ht="12.75">
      <c r="I459" s="435"/>
    </row>
    <row r="460" ht="12.75">
      <c r="I460" s="435"/>
    </row>
    <row r="461" ht="12.75">
      <c r="I461" s="435"/>
    </row>
    <row r="462" ht="12.75">
      <c r="I462" s="435"/>
    </row>
    <row r="463" ht="12.75">
      <c r="I463" s="435"/>
    </row>
    <row r="464" ht="12.75">
      <c r="I464" s="435"/>
    </row>
    <row r="465" ht="12.75">
      <c r="I465" s="435"/>
    </row>
    <row r="466" ht="12.75">
      <c r="I466" s="435"/>
    </row>
    <row r="467" ht="12.75">
      <c r="I467" s="435"/>
    </row>
    <row r="468" ht="12.75">
      <c r="I468" s="435"/>
    </row>
    <row r="469" ht="12.75">
      <c r="I469" s="435"/>
    </row>
    <row r="470" ht="12.75">
      <c r="I470" s="435"/>
    </row>
    <row r="471" ht="12.75">
      <c r="I471" s="435"/>
    </row>
    <row r="472" ht="12.75">
      <c r="I472" s="435"/>
    </row>
    <row r="473" ht="12.75">
      <c r="I473" s="435"/>
    </row>
    <row r="474" ht="12.75">
      <c r="I474" s="435"/>
    </row>
    <row r="475" ht="12.75">
      <c r="I475" s="435"/>
    </row>
    <row r="476" ht="12.75">
      <c r="I476" s="435"/>
    </row>
    <row r="477" ht="12.75">
      <c r="I477" s="435"/>
    </row>
    <row r="478" ht="12.75">
      <c r="I478" s="435"/>
    </row>
    <row r="479" ht="12.75">
      <c r="I479" s="435"/>
    </row>
    <row r="480" ht="12.75">
      <c r="I480" s="435"/>
    </row>
    <row r="481" ht="12.75">
      <c r="I481" s="435"/>
    </row>
    <row r="482" ht="12.75">
      <c r="I482" s="435"/>
    </row>
    <row r="483" ht="12.75">
      <c r="I483" s="435"/>
    </row>
    <row r="484" ht="12.75">
      <c r="I484" s="435"/>
    </row>
    <row r="485" ht="12.75">
      <c r="I485" s="435"/>
    </row>
    <row r="486" ht="12.75">
      <c r="I486" s="435"/>
    </row>
    <row r="487" ht="12.75">
      <c r="I487" s="435"/>
    </row>
    <row r="488" ht="12.75">
      <c r="I488" s="435"/>
    </row>
    <row r="489" ht="12.75">
      <c r="I489" s="435"/>
    </row>
    <row r="490" ht="12.75">
      <c r="I490" s="435"/>
    </row>
    <row r="491" ht="12.75">
      <c r="I491" s="435"/>
    </row>
    <row r="492" ht="12.75">
      <c r="I492" s="435"/>
    </row>
    <row r="493" ht="12.75">
      <c r="I493" s="435"/>
    </row>
    <row r="494" ht="12.75">
      <c r="I494" s="435"/>
    </row>
    <row r="495" ht="12.75">
      <c r="I495" s="435"/>
    </row>
    <row r="496" ht="12.75">
      <c r="I496" s="435"/>
    </row>
    <row r="497" ht="12.75">
      <c r="I497" s="435"/>
    </row>
    <row r="498" ht="12.75">
      <c r="I498" s="435"/>
    </row>
    <row r="499" ht="12.75">
      <c r="I499" s="435"/>
    </row>
    <row r="500" ht="12.75">
      <c r="I500" s="435"/>
    </row>
    <row r="501" ht="12.75">
      <c r="I501" s="435"/>
    </row>
    <row r="502" ht="12.75">
      <c r="I502" s="435"/>
    </row>
    <row r="503" ht="12.75">
      <c r="I503" s="435"/>
    </row>
    <row r="504" ht="12.75">
      <c r="I504" s="435"/>
    </row>
    <row r="505" ht="12.75">
      <c r="I505" s="435"/>
    </row>
    <row r="506" ht="12.75">
      <c r="I506" s="435"/>
    </row>
    <row r="507" ht="12.75">
      <c r="I507" s="435"/>
    </row>
    <row r="508" ht="12.75">
      <c r="I508" s="435"/>
    </row>
    <row r="509" ht="12.75">
      <c r="I509" s="435"/>
    </row>
    <row r="510" ht="12.75">
      <c r="I510" s="435"/>
    </row>
    <row r="511" ht="12.75">
      <c r="I511" s="435"/>
    </row>
    <row r="512" ht="12.75">
      <c r="I512" s="435"/>
    </row>
    <row r="513" ht="12.75">
      <c r="I513" s="435"/>
    </row>
    <row r="514" ht="12.75">
      <c r="I514" s="435"/>
    </row>
    <row r="515" ht="12.75">
      <c r="I515" s="435"/>
    </row>
    <row r="516" ht="12.75">
      <c r="I516" s="435"/>
    </row>
    <row r="517" ht="12.75">
      <c r="I517" s="435"/>
    </row>
    <row r="518" ht="12.75">
      <c r="I518" s="435"/>
    </row>
    <row r="519" ht="12.75">
      <c r="I519" s="435"/>
    </row>
    <row r="520" ht="12.75">
      <c r="I520" s="435"/>
    </row>
    <row r="521" ht="12.75">
      <c r="I521" s="435"/>
    </row>
    <row r="522" ht="12.75">
      <c r="I522" s="435"/>
    </row>
    <row r="523" ht="12.75">
      <c r="I523" s="435"/>
    </row>
    <row r="524" ht="12.75">
      <c r="I524" s="435"/>
    </row>
    <row r="525" ht="12.75">
      <c r="I525" s="435"/>
    </row>
    <row r="526" ht="12.75">
      <c r="I526" s="435"/>
    </row>
    <row r="527" ht="12.75">
      <c r="I527" s="435"/>
    </row>
    <row r="528" ht="12.75">
      <c r="I528" s="435"/>
    </row>
    <row r="529" ht="12.75">
      <c r="I529" s="435"/>
    </row>
    <row r="530" ht="12.75">
      <c r="I530" s="435"/>
    </row>
    <row r="531" ht="12.75">
      <c r="I531" s="435"/>
    </row>
    <row r="532" ht="12.75">
      <c r="I532" s="435"/>
    </row>
    <row r="533" ht="12.75">
      <c r="I533" s="435"/>
    </row>
    <row r="534" ht="12.75">
      <c r="I534" s="435"/>
    </row>
    <row r="535" ht="12.75">
      <c r="I535" s="435"/>
    </row>
    <row r="536" ht="12.75">
      <c r="I536" s="435"/>
    </row>
    <row r="537" ht="12.75">
      <c r="I537" s="435"/>
    </row>
    <row r="538" ht="12.75">
      <c r="I538" s="435"/>
    </row>
    <row r="539" ht="12.75">
      <c r="I539" s="435"/>
    </row>
    <row r="540" ht="12.75">
      <c r="I540" s="435"/>
    </row>
    <row r="541" ht="12.75">
      <c r="I541" s="435"/>
    </row>
    <row r="542" ht="12.75">
      <c r="I542" s="435"/>
    </row>
    <row r="543" ht="12.75">
      <c r="I543" s="435"/>
    </row>
    <row r="544" ht="12.75">
      <c r="I544" s="435"/>
    </row>
    <row r="545" ht="12.75">
      <c r="I545" s="435"/>
    </row>
    <row r="546" ht="12.75">
      <c r="I546" s="435"/>
    </row>
    <row r="547" ht="12.75">
      <c r="I547" s="435"/>
    </row>
    <row r="548" ht="12.75">
      <c r="I548" s="435"/>
    </row>
    <row r="549" ht="12.75">
      <c r="I549" s="435"/>
    </row>
    <row r="550" ht="12.75">
      <c r="I550" s="435"/>
    </row>
    <row r="551" ht="12.75">
      <c r="I551" s="435"/>
    </row>
    <row r="552" ht="12.75">
      <c r="I552" s="435"/>
    </row>
    <row r="553" ht="12.75">
      <c r="I553" s="435"/>
    </row>
    <row r="554" ht="12.75">
      <c r="I554" s="435"/>
    </row>
    <row r="555" ht="12.75">
      <c r="I555" s="435"/>
    </row>
    <row r="556" ht="12.75">
      <c r="I556" s="435"/>
    </row>
    <row r="557" ht="12.75">
      <c r="I557" s="435"/>
    </row>
    <row r="558" ht="12.75">
      <c r="I558" s="435"/>
    </row>
    <row r="559" ht="12.75">
      <c r="I559" s="435"/>
    </row>
    <row r="560" ht="12.75">
      <c r="I560" s="435"/>
    </row>
    <row r="561" ht="12.75">
      <c r="I561" s="435"/>
    </row>
    <row r="562" ht="12.75">
      <c r="I562" s="435"/>
    </row>
    <row r="563" ht="12.75">
      <c r="I563" s="435"/>
    </row>
    <row r="564" ht="12.75">
      <c r="I564" s="435"/>
    </row>
    <row r="565" ht="12.75">
      <c r="I565" s="435"/>
    </row>
    <row r="566" ht="12.75">
      <c r="I566" s="435"/>
    </row>
    <row r="567" ht="12.75">
      <c r="I567" s="435"/>
    </row>
    <row r="568" ht="12.75">
      <c r="I568" s="435"/>
    </row>
    <row r="569" ht="12.75">
      <c r="I569" s="435"/>
    </row>
    <row r="570" ht="12.75">
      <c r="I570" s="435"/>
    </row>
    <row r="571" ht="12.75">
      <c r="I571" s="435"/>
    </row>
    <row r="572" ht="12.75">
      <c r="I572" s="435"/>
    </row>
    <row r="573" ht="12.75">
      <c r="I573" s="435"/>
    </row>
    <row r="574" ht="12.75">
      <c r="I574" s="435"/>
    </row>
    <row r="575" ht="12.75">
      <c r="I575" s="435"/>
    </row>
    <row r="576" ht="12.75">
      <c r="I576" s="435"/>
    </row>
    <row r="577" ht="12.75">
      <c r="I577" s="435"/>
    </row>
    <row r="578" ht="12.75">
      <c r="I578" s="435"/>
    </row>
    <row r="579" ht="12.75">
      <c r="I579" s="435"/>
    </row>
    <row r="580" ht="12.75">
      <c r="I580" s="435"/>
    </row>
    <row r="581" ht="12.75">
      <c r="I581" s="435"/>
    </row>
    <row r="582" ht="12.75">
      <c r="I582" s="435"/>
    </row>
    <row r="583" ht="12.75">
      <c r="I583" s="435"/>
    </row>
    <row r="584" ht="12.75">
      <c r="I584" s="435"/>
    </row>
    <row r="585" ht="12.75">
      <c r="I585" s="435"/>
    </row>
    <row r="586" ht="12.75">
      <c r="I586" s="435"/>
    </row>
    <row r="587" ht="12.75">
      <c r="I587" s="435"/>
    </row>
    <row r="588" ht="12.75">
      <c r="I588" s="435"/>
    </row>
    <row r="589" ht="12.75">
      <c r="I589" s="435"/>
    </row>
    <row r="590" ht="12.75">
      <c r="I590" s="435"/>
    </row>
    <row r="591" ht="12.75">
      <c r="I591" s="435"/>
    </row>
    <row r="592" ht="12.75">
      <c r="I592" s="435"/>
    </row>
    <row r="593" ht="12.75">
      <c r="I593" s="435"/>
    </row>
    <row r="594" ht="12.75">
      <c r="I594" s="435"/>
    </row>
    <row r="595" ht="12.75">
      <c r="I595" s="435"/>
    </row>
    <row r="596" ht="12.75">
      <c r="I596" s="435"/>
    </row>
    <row r="597" ht="12.75">
      <c r="I597" s="435"/>
    </row>
    <row r="598" ht="12.75">
      <c r="I598" s="435"/>
    </row>
    <row r="599" ht="12.75">
      <c r="I599" s="435"/>
    </row>
    <row r="600" ht="12.75">
      <c r="I600" s="435"/>
    </row>
    <row r="601" ht="12.75">
      <c r="I601" s="435"/>
    </row>
    <row r="602" ht="12.75">
      <c r="I602" s="435"/>
    </row>
    <row r="603" ht="12.75">
      <c r="I603" s="435"/>
    </row>
    <row r="604" ht="12.75">
      <c r="I604" s="435"/>
    </row>
    <row r="605" ht="12.75">
      <c r="I605" s="435"/>
    </row>
    <row r="606" ht="12.75">
      <c r="I606" s="435"/>
    </row>
    <row r="607" ht="12.75">
      <c r="I607" s="435"/>
    </row>
    <row r="608" ht="12.75">
      <c r="I608" s="435"/>
    </row>
    <row r="609" ht="12.75">
      <c r="I609" s="435"/>
    </row>
    <row r="610" ht="12.75">
      <c r="I610" s="435"/>
    </row>
    <row r="611" ht="12.75">
      <c r="I611" s="435"/>
    </row>
    <row r="612" ht="12.75">
      <c r="I612" s="435"/>
    </row>
    <row r="613" ht="12.75">
      <c r="I613" s="435"/>
    </row>
    <row r="614" ht="12.75">
      <c r="I614" s="435"/>
    </row>
    <row r="615" ht="12.75">
      <c r="I615" s="435"/>
    </row>
    <row r="616" ht="12.75">
      <c r="I616" s="435"/>
    </row>
    <row r="617" ht="12.75">
      <c r="I617" s="435"/>
    </row>
    <row r="618" ht="12.75">
      <c r="I618" s="435"/>
    </row>
    <row r="619" ht="12.75">
      <c r="I619" s="435"/>
    </row>
    <row r="620" ht="12.75">
      <c r="I620" s="435"/>
    </row>
    <row r="621" ht="12.75">
      <c r="I621" s="435"/>
    </row>
    <row r="622" ht="12.75">
      <c r="I622" s="435"/>
    </row>
    <row r="623" ht="12.75">
      <c r="I623" s="435"/>
    </row>
    <row r="624" ht="12.75">
      <c r="I624" s="435"/>
    </row>
    <row r="625" ht="12.75">
      <c r="I625" s="435"/>
    </row>
    <row r="626" ht="12.75">
      <c r="I626" s="435"/>
    </row>
    <row r="627" ht="12.75">
      <c r="I627" s="435"/>
    </row>
    <row r="628" ht="12.75">
      <c r="I628" s="435"/>
    </row>
    <row r="629" ht="12.75">
      <c r="I629" s="435"/>
    </row>
    <row r="630" ht="12.75">
      <c r="I630" s="435"/>
    </row>
    <row r="631" ht="12.75">
      <c r="I631" s="435"/>
    </row>
    <row r="632" ht="12.75">
      <c r="I632" s="435"/>
    </row>
    <row r="633" ht="12.75">
      <c r="I633" s="435"/>
    </row>
    <row r="634" ht="12.75">
      <c r="I634" s="435"/>
    </row>
    <row r="635" ht="12.75">
      <c r="I635" s="435"/>
    </row>
    <row r="636" ht="12.75">
      <c r="I636" s="435"/>
    </row>
    <row r="637" ht="12.75">
      <c r="I637" s="435"/>
    </row>
    <row r="638" ht="12.75">
      <c r="I638" s="435"/>
    </row>
    <row r="639" ht="12.75">
      <c r="I639" s="435"/>
    </row>
    <row r="640" ht="12.75">
      <c r="I640" s="435"/>
    </row>
    <row r="641" ht="12.75">
      <c r="I641" s="435"/>
    </row>
    <row r="642" ht="12.75">
      <c r="I642" s="435"/>
    </row>
    <row r="643" ht="12.75">
      <c r="I643" s="435"/>
    </row>
    <row r="644" ht="12.75">
      <c r="I644" s="435"/>
    </row>
    <row r="645" ht="12.75">
      <c r="I645" s="435"/>
    </row>
    <row r="646" ht="12.75">
      <c r="I646" s="435"/>
    </row>
    <row r="647" ht="12.75">
      <c r="I647" s="435"/>
    </row>
    <row r="648" ht="12.75">
      <c r="I648" s="435"/>
    </row>
    <row r="649" ht="12.75">
      <c r="I649" s="435"/>
    </row>
    <row r="650" ht="12.75">
      <c r="I650" s="435"/>
    </row>
    <row r="651" ht="12.75">
      <c r="I651" s="435"/>
    </row>
    <row r="652" ht="12.75">
      <c r="I652" s="435"/>
    </row>
    <row r="653" ht="12.75">
      <c r="I653" s="435"/>
    </row>
    <row r="654" ht="12.75">
      <c r="I654" s="435"/>
    </row>
    <row r="655" ht="12.75">
      <c r="I655" s="435"/>
    </row>
    <row r="656" ht="12.75">
      <c r="I656" s="435"/>
    </row>
    <row r="657" ht="12.75">
      <c r="I657" s="435"/>
    </row>
    <row r="658" ht="12.75">
      <c r="I658" s="435"/>
    </row>
    <row r="659" ht="12.75">
      <c r="I659" s="435"/>
    </row>
    <row r="660" ht="12.75">
      <c r="I660" s="435"/>
    </row>
    <row r="661" ht="12.75">
      <c r="I661" s="435"/>
    </row>
    <row r="662" ht="12.75">
      <c r="I662" s="435"/>
    </row>
    <row r="663" ht="12.75">
      <c r="I663" s="435"/>
    </row>
    <row r="664" ht="12.75">
      <c r="I664" s="435"/>
    </row>
    <row r="665" ht="12.75">
      <c r="I665" s="435"/>
    </row>
    <row r="666" ht="12.75">
      <c r="I666" s="435"/>
    </row>
    <row r="667" ht="12.75">
      <c r="I667" s="435"/>
    </row>
    <row r="668" ht="12.75">
      <c r="I668" s="435"/>
    </row>
    <row r="669" ht="12.75">
      <c r="I669" s="435"/>
    </row>
    <row r="670" ht="12.75">
      <c r="I670" s="435"/>
    </row>
    <row r="671" ht="12.75">
      <c r="I671" s="435"/>
    </row>
    <row r="672" ht="12.75">
      <c r="I672" s="435"/>
    </row>
    <row r="673" ht="12.75">
      <c r="I673" s="435"/>
    </row>
    <row r="674" ht="12.75">
      <c r="I674" s="435"/>
    </row>
    <row r="675" ht="12.75">
      <c r="I675" s="435"/>
    </row>
    <row r="676" ht="12.75">
      <c r="I676" s="435"/>
    </row>
    <row r="677" ht="12.75">
      <c r="I677" s="435"/>
    </row>
    <row r="678" ht="12.75">
      <c r="I678" s="435"/>
    </row>
    <row r="679" ht="12.75">
      <c r="I679" s="435"/>
    </row>
    <row r="680" ht="12.75">
      <c r="I680" s="435"/>
    </row>
    <row r="681" ht="12.75">
      <c r="I681" s="435"/>
    </row>
    <row r="682" ht="12.75">
      <c r="I682" s="435"/>
    </row>
    <row r="683" ht="12.75">
      <c r="I683" s="435"/>
    </row>
    <row r="684" ht="12.75">
      <c r="I684" s="435"/>
    </row>
    <row r="685" ht="12.75">
      <c r="I685" s="435"/>
    </row>
    <row r="686" ht="12.75">
      <c r="I686" s="435"/>
    </row>
    <row r="687" ht="12.75">
      <c r="I687" s="435"/>
    </row>
    <row r="688" ht="12.75">
      <c r="I688" s="435"/>
    </row>
    <row r="689" ht="12.75">
      <c r="I689" s="435"/>
    </row>
    <row r="690" ht="12.75">
      <c r="I690" s="435"/>
    </row>
    <row r="691" ht="12.75">
      <c r="I691" s="435"/>
    </row>
    <row r="692" ht="12.75">
      <c r="I692" s="435"/>
    </row>
    <row r="693" ht="12.75">
      <c r="I693" s="435"/>
    </row>
    <row r="694" ht="12.75">
      <c r="I694" s="435"/>
    </row>
    <row r="695" ht="12.75">
      <c r="I695" s="435"/>
    </row>
    <row r="696" ht="12.75">
      <c r="I696" s="435"/>
    </row>
    <row r="697" ht="12.75">
      <c r="I697" s="435"/>
    </row>
    <row r="698" ht="12.75">
      <c r="I698" s="435"/>
    </row>
    <row r="699" ht="12.75">
      <c r="I699" s="435"/>
    </row>
    <row r="700" ht="12.75">
      <c r="I700" s="435"/>
    </row>
    <row r="701" ht="12.75">
      <c r="I701" s="435"/>
    </row>
    <row r="702" ht="12.75">
      <c r="I702" s="435"/>
    </row>
    <row r="703" ht="12.75">
      <c r="I703" s="435"/>
    </row>
    <row r="704" ht="12.75">
      <c r="I704" s="435"/>
    </row>
    <row r="705" ht="12.75">
      <c r="I705" s="435"/>
    </row>
    <row r="706" ht="12.75">
      <c r="I706" s="435"/>
    </row>
    <row r="707" ht="12.75">
      <c r="I707" s="435"/>
    </row>
    <row r="708" ht="12.75">
      <c r="I708" s="435"/>
    </row>
    <row r="709" ht="12.75">
      <c r="I709" s="435"/>
    </row>
    <row r="710" ht="12.75">
      <c r="I710" s="435"/>
    </row>
    <row r="711" ht="12.75">
      <c r="I711" s="435"/>
    </row>
    <row r="712" ht="12.75">
      <c r="I712" s="435"/>
    </row>
    <row r="713" ht="12.75">
      <c r="I713" s="435"/>
    </row>
    <row r="714" ht="12.75">
      <c r="I714" s="435"/>
    </row>
    <row r="715" ht="12.75">
      <c r="I715" s="435"/>
    </row>
    <row r="716" ht="12.75">
      <c r="I716" s="435"/>
    </row>
    <row r="717" ht="12.75">
      <c r="I717" s="435"/>
    </row>
    <row r="718" ht="12.75">
      <c r="I718" s="435"/>
    </row>
    <row r="719" ht="12.75">
      <c r="I719" s="435"/>
    </row>
    <row r="720" ht="12.75">
      <c r="I720" s="435"/>
    </row>
    <row r="721" ht="12.75">
      <c r="I721" s="435"/>
    </row>
    <row r="722" ht="12.75">
      <c r="I722" s="435"/>
    </row>
    <row r="723" ht="12.75">
      <c r="I723" s="435"/>
    </row>
    <row r="724" ht="12.75">
      <c r="I724" s="435"/>
    </row>
    <row r="725" ht="12.75">
      <c r="I725" s="435"/>
    </row>
    <row r="726" ht="12.75">
      <c r="I726" s="435"/>
    </row>
    <row r="727" ht="12.75">
      <c r="I727" s="435"/>
    </row>
    <row r="728" ht="12.75">
      <c r="I728" s="435"/>
    </row>
    <row r="729" ht="12.75">
      <c r="I729" s="435"/>
    </row>
    <row r="730" ht="12.75">
      <c r="I730" s="435"/>
    </row>
    <row r="731" ht="12.75">
      <c r="I731" s="435"/>
    </row>
    <row r="732" ht="12.75">
      <c r="I732" s="435"/>
    </row>
    <row r="733" ht="12.75">
      <c r="I733" s="435"/>
    </row>
    <row r="734" ht="12.75">
      <c r="I734" s="435"/>
    </row>
    <row r="735" ht="12.75">
      <c r="I735" s="435"/>
    </row>
    <row r="736" ht="12.75">
      <c r="I736" s="435"/>
    </row>
    <row r="737" ht="12.75">
      <c r="I737" s="435"/>
    </row>
    <row r="738" ht="12.75">
      <c r="I738" s="435"/>
    </row>
    <row r="739" ht="12.75">
      <c r="I739" s="435"/>
    </row>
    <row r="740" ht="12.75">
      <c r="I740" s="435"/>
    </row>
    <row r="741" ht="12.75">
      <c r="I741" s="435"/>
    </row>
    <row r="742" ht="12.75">
      <c r="I742" s="435"/>
    </row>
    <row r="743" ht="12.75">
      <c r="I743" s="435"/>
    </row>
    <row r="744" ht="12.75">
      <c r="I744" s="435"/>
    </row>
    <row r="745" ht="12.75">
      <c r="I745" s="435"/>
    </row>
    <row r="746" ht="12.75">
      <c r="I746" s="435"/>
    </row>
    <row r="747" ht="12.75">
      <c r="I747" s="435"/>
    </row>
    <row r="748" ht="12.75">
      <c r="I748" s="435"/>
    </row>
    <row r="749" ht="12.75">
      <c r="I749" s="435"/>
    </row>
    <row r="750" ht="12.75">
      <c r="I750" s="435"/>
    </row>
    <row r="751" ht="12.75">
      <c r="I751" s="435"/>
    </row>
    <row r="752" ht="12.75">
      <c r="I752" s="435"/>
    </row>
    <row r="753" ht="12.75">
      <c r="I753" s="435"/>
    </row>
    <row r="754" ht="12.75">
      <c r="I754" s="435"/>
    </row>
    <row r="755" ht="12.75">
      <c r="I755" s="435"/>
    </row>
    <row r="756" ht="12.75">
      <c r="I756" s="435"/>
    </row>
    <row r="757" ht="12.75">
      <c r="I757" s="435"/>
    </row>
    <row r="758" ht="12.75">
      <c r="I758" s="435"/>
    </row>
    <row r="759" ht="12.75">
      <c r="I759" s="435"/>
    </row>
    <row r="760" ht="12.75">
      <c r="I760" s="435"/>
    </row>
    <row r="761" ht="12.75">
      <c r="I761" s="435"/>
    </row>
    <row r="762" ht="12.75">
      <c r="I762" s="435"/>
    </row>
    <row r="763" ht="12.75">
      <c r="I763" s="435"/>
    </row>
    <row r="764" ht="12.75">
      <c r="I764" s="435"/>
    </row>
    <row r="765" ht="12.75">
      <c r="I765" s="435"/>
    </row>
    <row r="766" ht="12.75">
      <c r="I766" s="435"/>
    </row>
    <row r="767" ht="12.75">
      <c r="I767" s="435"/>
    </row>
    <row r="768" ht="12.75">
      <c r="I768" s="435"/>
    </row>
    <row r="769" ht="12.75">
      <c r="I769" s="435"/>
    </row>
    <row r="770" ht="12.75">
      <c r="I770" s="435"/>
    </row>
    <row r="771" ht="12.75">
      <c r="I771" s="435"/>
    </row>
    <row r="772" ht="12.75">
      <c r="I772" s="435"/>
    </row>
    <row r="773" ht="12.75">
      <c r="I773" s="435"/>
    </row>
    <row r="774" ht="12.75">
      <c r="I774" s="435"/>
    </row>
    <row r="775" ht="12.75">
      <c r="I775" s="435"/>
    </row>
    <row r="776" ht="12.75">
      <c r="I776" s="435"/>
    </row>
    <row r="777" ht="12.75">
      <c r="I777" s="435"/>
    </row>
    <row r="778" ht="12.75">
      <c r="I778" s="435"/>
    </row>
    <row r="779" ht="12.75">
      <c r="I779" s="435"/>
    </row>
    <row r="780" ht="12.75">
      <c r="I780" s="435"/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</cp:lastModifiedBy>
  <cp:lastPrinted>2012-05-21T10:59:32Z</cp:lastPrinted>
  <dcterms:created xsi:type="dcterms:W3CDTF">1996-10-14T23:33:28Z</dcterms:created>
  <dcterms:modified xsi:type="dcterms:W3CDTF">2012-05-23T04:29:31Z</dcterms:modified>
  <cp:category/>
  <cp:version/>
  <cp:contentType/>
  <cp:contentStatus/>
</cp:coreProperties>
</file>