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004C864C-3FD5-44B0-89DB-B59515DC8484}" xr6:coauthVersionLast="36" xr6:coauthVersionMax="36" xr10:uidLastSave="{00000000-0000-0000-0000-000000000000}"/>
  <bookViews>
    <workbookView xWindow="0" yWindow="0" windowWidth="24000" windowHeight="9405" xr2:uid="{56F145C7-A979-46EC-871C-D00F2338128A}"/>
  </bookViews>
  <sheets>
    <sheet name="CBP_LP" sheetId="1" r:id="rId1"/>
    <sheet name="Read Me" sheetId="2" r:id="rId2"/>
  </sheets>
  <externalReferences>
    <externalReference r:id="rId3"/>
    <externalReference r:id="rId4"/>
  </externalReferences>
  <definedNames>
    <definedName name="CurrencyList">'[2]Report Form'!$B$5:$B$7</definedName>
    <definedName name="FrequencyList">'[2]Report Form'!$F$4:$F$15</definedName>
    <definedName name="PeriodList">'[2]Report Form'!$E$4:$E$74</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 l="1"/>
  <c r="B5" i="1"/>
  <c r="A3" i="1" s="1"/>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<sst xmlns="http://schemas.openxmlformats.org/spreadsheetml/2006/main" count="54" uniqueCount="52">
  <si>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</si>
  <si>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</si>
  <si>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</si>
  <si>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</si>
  <si>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</si>
  <si>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(February 23, 2024)</t>
  </si>
  <si>
    <t>(February 21, 2024)</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</si>
  <si>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</si>
  <si>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</si>
  <si>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</si>
  <si>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</si>
  <si>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</si>
  <si>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</si>
  <si>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</si>
  <si>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</si>
  <si>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</si>
  <si>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</si>
  <si>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</si>
  <si>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</si>
  <si>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</si>
  <si>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</si>
  <si>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</si>
  <si>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</si>
  <si>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</si>
  <si>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</si>
  <si>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</si>
  <si>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</si>
  <si>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</si>
  <si>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</si>
  <si>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</si>
  <si>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</si>
  <si>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</si>
  <si>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Foreign Assets consists of Monetary Gold, SDR, Foreign Currency and Deposits, Foreign Securities and accrued interest. Foreign Liabilites consistis of deposits of non-residents and SDR allocation.</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</si>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</sst>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mmmm\ d\,\ yyyy;@"/>
    <numFmt numFmtId="165" formatCode="0.0_)"/>
    <numFmt numFmtId="166"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2">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4" fontId="6" fillId="2" borderId="2" xfId="4" applyNumberFormat="1" applyFont="1" applyFill="1" applyBorder="1" applyAlignment="1">
      <alignment horizontal="center"/>
    </xf>
    <xf numFmtId="165" fontId="6" fillId="2" borderId="3" xfId="3" applyNumberFormat="1" applyFont="1" applyFill="1" applyBorder="1" applyAlignment="1">
      <alignment horizontal="center"/>
    </xf>
    <xf numFmtId="165" fontId="6" fillId="2" borderId="4" xfId="3" applyNumberFormat="1" applyFont="1" applyFill="1" applyBorder="1" applyAlignment="1">
      <alignment horizontal="center"/>
    </xf>
    <xf numFmtId="165" fontId="6" fillId="2" borderId="5" xfId="3" applyNumberFormat="1" applyFont="1" applyFill="1" applyBorder="1" applyAlignment="1">
      <alignment horizontal="center"/>
    </xf>
    <xf numFmtId="0" fontId="5" fillId="2" borderId="6" xfId="3" applyFont="1" applyFill="1" applyBorder="1" applyAlignment="1">
      <alignment horizontal="center"/>
    </xf>
    <xf numFmtId="164" fontId="6" fillId="2" borderId="2" xfId="4" applyNumberFormat="1" applyFont="1" applyFill="1" applyBorder="1" applyAlignment="1" applyProtection="1">
      <alignment horizontal="center"/>
      <protection locked="0"/>
    </xf>
    <xf numFmtId="165" fontId="6" fillId="2" borderId="2" xfId="3" applyNumberFormat="1" applyFont="1" applyFill="1" applyBorder="1" applyAlignment="1">
      <alignment horizontal="center"/>
    </xf>
    <xf numFmtId="0" fontId="6" fillId="2" borderId="7" xfId="3" applyFont="1" applyFill="1" applyBorder="1" applyAlignment="1">
      <alignment horizontal="left"/>
    </xf>
    <xf numFmtId="166" fontId="6" fillId="2" borderId="7" xfId="1" applyNumberFormat="1" applyFont="1" applyFill="1" applyBorder="1" applyAlignment="1">
      <alignment horizontal="right"/>
    </xf>
    <xf numFmtId="165" fontId="6" fillId="0" borderId="8" xfId="3" applyNumberFormat="1" applyFont="1" applyBorder="1" applyAlignment="1">
      <alignment horizontal="left" indent="2"/>
    </xf>
    <xf numFmtId="166" fontId="6" fillId="0" borderId="8" xfId="1" applyNumberFormat="1" applyFont="1" applyBorder="1" applyAlignment="1">
      <alignment horizontal="right"/>
    </xf>
    <xf numFmtId="166" fontId="6" fillId="0" borderId="8" xfId="1" applyNumberFormat="1" applyFont="1" applyFill="1" applyBorder="1" applyAlignment="1">
      <alignment horizontal="right"/>
    </xf>
    <xf numFmtId="165" fontId="7" fillId="0" borderId="8" xfId="3" applyNumberFormat="1" applyFont="1" applyBorder="1" applyAlignment="1">
      <alignment horizontal="left" indent="4"/>
    </xf>
    <xf numFmtId="166" fontId="7" fillId="0" borderId="8" xfId="1" applyNumberFormat="1" applyFont="1" applyBorder="1" applyAlignment="1">
      <alignment horizontal="right"/>
    </xf>
    <xf numFmtId="166" fontId="7" fillId="0" borderId="8" xfId="1" applyNumberFormat="1" applyFont="1" applyFill="1" applyBorder="1" applyAlignment="1">
      <alignment horizontal="right"/>
    </xf>
    <xf numFmtId="165" fontId="8" fillId="0" borderId="8" xfId="3" applyNumberFormat="1" applyFont="1" applyBorder="1" applyAlignment="1">
      <alignment horizontal="left" indent="2"/>
    </xf>
    <xf numFmtId="166" fontId="8" fillId="0" borderId="8" xfId="1" applyNumberFormat="1" applyFont="1" applyBorder="1" applyAlignment="1">
      <alignment horizontal="right"/>
    </xf>
    <xf numFmtId="166" fontId="8" fillId="0" borderId="8" xfId="1" applyNumberFormat="1" applyFont="1" applyFill="1" applyBorder="1" applyAlignment="1">
      <alignment horizontal="right"/>
    </xf>
    <xf numFmtId="165" fontId="6" fillId="2" borderId="7" xfId="3" applyNumberFormat="1" applyFont="1" applyFill="1" applyBorder="1"/>
    <xf numFmtId="166" fontId="8" fillId="2" borderId="7" xfId="1" applyNumberFormat="1" applyFont="1" applyFill="1" applyBorder="1" applyAlignment="1">
      <alignment horizontal="right"/>
    </xf>
    <xf numFmtId="166" fontId="6" fillId="2" borderId="3" xfId="1" applyNumberFormat="1" applyFont="1" applyFill="1" applyBorder="1" applyAlignment="1">
      <alignment horizontal="right"/>
    </xf>
    <xf numFmtId="166"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5" fontId="7" fillId="0" borderId="8" xfId="3" applyNumberFormat="1" applyFont="1" applyBorder="1" applyAlignment="1">
      <alignment horizontal="left" wrapText="1" indent="4"/>
    </xf>
    <xf numFmtId="0" fontId="11" fillId="0" borderId="0" xfId="0" applyFont="1" applyAlignment="1">
      <alignment wrapText="1"/>
    </xf>
  </cellXfs>
  <cellStyles count="5">
    <cellStyle name="Comma" xfId="1" builtinId="3"/>
    <cellStyle name="Currency 2" xfId="4" xr:uid="{544AF28B-2358-496C-BC1B-A85208035C36}"/>
    <cellStyle name="Normal" xfId="0" builtinId="0"/>
    <cellStyle name="Normal 2" xfId="2" xr:uid="{92B662C5-4CFF-4572-96AC-0260C59F8939}"/>
    <cellStyle name="Normal 29 3 2" xfId="3" xr:uid="{D06C39A8-CF8E-4B27-94B5-0F70B53A7E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A132F176-7CDF-4AB8-A5FA-FF37832DEF9D}"/>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BS_Data"/>
      <sheetName val="Read Me"/>
    </sheetNames>
    <sheetDataSet>
      <sheetData sheetId="0"/>
      <sheetData sheetId="1">
        <row r="1">
          <cell r="J1" t="str">
            <v>Phalgun 11, 2080</v>
          </cell>
          <cell r="K1" t="str">
            <v>Phalgun 10, 2080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18E5A-4615-429C-A19B-08D20F7DEE11}">
  <sheetPr codeName="Sheet3"/>
  <dimension ref="A1:F36"/>
  <sheetViews>
    <sheetView tabSelected="1" workbookViewId="0">
      <selection activeCell="B7" sqref="B7:F25"/>
    </sheetView>
  </sheetViews>
  <sheetFormatPr defaultColWidth="0" defaultRowHeight="15"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tr">
        <f>CONCATENATE(B5,B6)</f>
        <v>Phalgun 11, 2080(February 23, 2024)</v>
      </c>
      <c r="B3" s="2"/>
      <c r="C3" s="2"/>
      <c r="D3" s="2"/>
      <c r="E3" s="2"/>
      <c r="F3" s="2"/>
    </row>
    <row r="4" spans="1:6" ht="15.75" thickBot="1" x14ac:dyDescent="0.3">
      <c r="A4" s="3" t="s">
        <v>2</v>
      </c>
      <c r="B4" s="3"/>
      <c r="C4" s="3"/>
      <c r="D4" s="3"/>
      <c r="E4" s="3"/>
      <c r="F4" s="3"/>
    </row>
    <row r="5" spans="1:6" ht="16.5" thickBot="1" x14ac:dyDescent="0.3">
      <c r="A5" s="4" t="s">
        <v>3</v>
      </c>
      <c r="B5" s="5" t="str">
        <f>[1]BS_Summary!J1</f>
        <v>Phalgun 11, 2080</v>
      </c>
      <c r="C5" s="5" t="str">
        <f>[1]BS_Summary!K1</f>
        <v>Phalgun 10, 2080</v>
      </c>
      <c r="D5" s="6" t="s">
        <v>4</v>
      </c>
      <c r="E5" s="7"/>
      <c r="F5" s="8"/>
    </row>
    <row r="6" spans="1:6" ht="16.5" thickBot="1" x14ac:dyDescent="0.3">
      <c r="A6" s="9"/>
      <c r="B6" s="10" t="s">
        <v>5</v>
      </c>
      <c r="C6" s="10" t="s">
        <v>6</v>
      </c>
      <c r="D6" s="11" t="s">
        <v>7</v>
      </c>
      <c r="E6" s="11" t="s">
        <v>8</v>
      </c>
      <c r="F6" s="11" t="s">
        <v>9</v>
      </c>
    </row>
    <row r="7" spans="1:6" ht="16.5" thickBot="1" x14ac:dyDescent="0.3">
      <c r="A7" s="12" t="s">
        <v>10</v>
      </c>
      <c r="B7" s="13">
        <v>1539510.9748247508</v>
      </c>
      <c r="C7" s="13">
        <v>1554109.7120729506</v>
      </c>
      <c r="D7" s="13">
        <v>-14598.737248199759</v>
      </c>
      <c r="E7" s="13">
        <v>119742.7001418001</v>
      </c>
      <c r="F7" s="13">
        <v>159155.1780471704</v>
      </c>
    </row>
    <row r="8" spans="1:6" ht="15.75" x14ac:dyDescent="0.25">
      <c r="A8" s="14" t="s">
        <v>11</v>
      </c>
      <c r="B8" s="15">
        <v>1689327.70184123</v>
      </c>
      <c r="C8" s="15">
        <v>1699693.1396062803</v>
      </c>
      <c r="D8" s="16">
        <v>-10365.437765050214</v>
      </c>
      <c r="E8" s="16">
        <v>-689.36300158011727</v>
      </c>
      <c r="F8" s="16">
        <v>282420.3489870301</v>
      </c>
    </row>
    <row r="9" spans="1:6" ht="15.75" x14ac:dyDescent="0.25">
      <c r="A9" s="17" t="s">
        <v>12</v>
      </c>
      <c r="B9" s="18">
        <v>38445.918890419998</v>
      </c>
      <c r="C9" s="18">
        <v>38493.984752659999</v>
      </c>
      <c r="D9" s="18">
        <v>-48.06586224000057</v>
      </c>
      <c r="E9" s="18">
        <v>-61.174733760002709</v>
      </c>
      <c r="F9" s="18">
        <v>-506.41844511999807</v>
      </c>
    </row>
    <row r="10" spans="1:6" ht="15.75" x14ac:dyDescent="0.25">
      <c r="A10" s="14" t="s">
        <v>13</v>
      </c>
      <c r="B10" s="15">
        <v>-149816.72701647924</v>
      </c>
      <c r="C10" s="15">
        <v>-151583.42753332978</v>
      </c>
      <c r="D10" s="16">
        <v>1766.700516850542</v>
      </c>
      <c r="E10" s="16">
        <v>9132.06314338019</v>
      </c>
      <c r="F10" s="16">
        <v>-182069.69793985973</v>
      </c>
    </row>
    <row r="11" spans="1:6" ht="15.75" x14ac:dyDescent="0.25">
      <c r="A11" s="17" t="s">
        <v>14</v>
      </c>
      <c r="B11" s="18">
        <v>185646.00885494924</v>
      </c>
      <c r="C11" s="18">
        <v>187412.70937179978</v>
      </c>
      <c r="D11" s="19">
        <v>-1766.700516850542</v>
      </c>
      <c r="E11" s="19">
        <v>-9132.06314338019</v>
      </c>
      <c r="F11" s="19">
        <v>142704.88615001971</v>
      </c>
    </row>
    <row r="12" spans="1:6" ht="15.75" x14ac:dyDescent="0.25">
      <c r="A12" s="14" t="s">
        <v>15</v>
      </c>
      <c r="B12" s="16">
        <v>0</v>
      </c>
      <c r="C12" s="16">
        <v>6000</v>
      </c>
      <c r="D12" s="16">
        <v>-6000</v>
      </c>
      <c r="E12" s="16">
        <v>111300</v>
      </c>
      <c r="F12" s="16">
        <v>58804.527000000002</v>
      </c>
    </row>
    <row r="13" spans="1:6" ht="15.75" x14ac:dyDescent="0.25">
      <c r="A13" s="17" t="s">
        <v>16</v>
      </c>
      <c r="B13" s="18">
        <v>0</v>
      </c>
      <c r="C13" s="18">
        <v>0</v>
      </c>
      <c r="D13" s="19">
        <v>0</v>
      </c>
      <c r="E13" s="19">
        <v>111300</v>
      </c>
      <c r="F13" s="19">
        <v>60000</v>
      </c>
    </row>
    <row r="14" spans="1:6" ht="15.75" x14ac:dyDescent="0.25">
      <c r="A14" s="17" t="s">
        <v>17</v>
      </c>
      <c r="B14" s="18">
        <v>0</v>
      </c>
      <c r="C14" s="18">
        <v>0</v>
      </c>
      <c r="D14" s="19">
        <v>0</v>
      </c>
      <c r="E14" s="19">
        <v>0</v>
      </c>
      <c r="F14" s="19">
        <v>0</v>
      </c>
    </row>
    <row r="15" spans="1:6" ht="15.75" x14ac:dyDescent="0.25">
      <c r="A15" s="17" t="s">
        <v>18</v>
      </c>
      <c r="B15" s="18">
        <v>0</v>
      </c>
      <c r="C15" s="18">
        <v>6000</v>
      </c>
      <c r="D15" s="19">
        <v>-6000</v>
      </c>
      <c r="E15" s="19">
        <v>0</v>
      </c>
      <c r="F15" s="19">
        <v>0</v>
      </c>
    </row>
    <row r="16" spans="1:6" ht="16.5" thickBot="1" x14ac:dyDescent="0.3">
      <c r="A16" s="17" t="s">
        <v>19</v>
      </c>
      <c r="B16" s="18">
        <v>0</v>
      </c>
      <c r="C16" s="18">
        <v>0</v>
      </c>
      <c r="D16" s="18">
        <v>0</v>
      </c>
      <c r="E16" s="18">
        <v>0</v>
      </c>
      <c r="F16" s="18">
        <v>-1195.4730000000002</v>
      </c>
    </row>
    <row r="17" spans="1:6" ht="16.5" thickBot="1" x14ac:dyDescent="0.3">
      <c r="A17" s="12" t="s">
        <v>20</v>
      </c>
      <c r="B17" s="13">
        <v>1539510.9748247522</v>
      </c>
      <c r="C17" s="13">
        <v>1554109.712072934</v>
      </c>
      <c r="D17" s="13">
        <v>-14598.737248181831</v>
      </c>
      <c r="E17" s="13">
        <v>119742.70014182292</v>
      </c>
      <c r="F17" s="13">
        <v>159155.17804716807</v>
      </c>
    </row>
    <row r="18" spans="1:6" ht="15.75" x14ac:dyDescent="0.25">
      <c r="A18" s="20" t="s">
        <v>21</v>
      </c>
      <c r="B18" s="21">
        <v>298446.84744039993</v>
      </c>
      <c r="C18" s="21">
        <v>314758.20072956011</v>
      </c>
      <c r="D18" s="22">
        <v>-16311.353289160179</v>
      </c>
      <c r="E18" s="22">
        <v>37415.094757650077</v>
      </c>
      <c r="F18" s="22">
        <v>17725.043473189813</v>
      </c>
    </row>
    <row r="19" spans="1:6" ht="15.75" x14ac:dyDescent="0.25">
      <c r="A19" s="20" t="s">
        <v>22</v>
      </c>
      <c r="B19" s="21">
        <v>664327.73942100001</v>
      </c>
      <c r="C19" s="21">
        <v>663880.02619699994</v>
      </c>
      <c r="D19" s="22">
        <v>447.71322400006466</v>
      </c>
      <c r="E19" s="22">
        <v>11701.619593999931</v>
      </c>
      <c r="F19" s="22">
        <v>38539.866890999954</v>
      </c>
    </row>
    <row r="20" spans="1:6" ht="15.75" x14ac:dyDescent="0.25">
      <c r="A20" s="20" t="s">
        <v>23</v>
      </c>
      <c r="B20" s="21">
        <v>30618.347446360003</v>
      </c>
      <c r="C20" s="21">
        <v>30628.115475450002</v>
      </c>
      <c r="D20" s="22">
        <v>-9.7680290899988904</v>
      </c>
      <c r="E20" s="22">
        <v>-1347.5959779199948</v>
      </c>
      <c r="F20" s="22">
        <v>4156.61090393001</v>
      </c>
    </row>
    <row r="21" spans="1:6" ht="16.5" thickBot="1" x14ac:dyDescent="0.3">
      <c r="A21" s="20" t="s">
        <v>24</v>
      </c>
      <c r="B21" s="21">
        <v>546118.04051699222</v>
      </c>
      <c r="C21" s="21">
        <v>544843.36967092392</v>
      </c>
      <c r="D21" s="21">
        <v>1274.6708460683003</v>
      </c>
      <c r="E21" s="21">
        <v>71973.581768092816</v>
      </c>
      <c r="F21" s="21">
        <v>98733.656779048324</v>
      </c>
    </row>
    <row r="22" spans="1:6" ht="16.5" thickBot="1" x14ac:dyDescent="0.3">
      <c r="A22" s="12" t="s">
        <v>25</v>
      </c>
      <c r="B22" s="13">
        <v>993392.93430775998</v>
      </c>
      <c r="C22" s="13">
        <v>1009266.34240201</v>
      </c>
      <c r="D22" s="13">
        <v>-15873.408094250015</v>
      </c>
      <c r="E22" s="13">
        <v>47769.118373729987</v>
      </c>
      <c r="F22" s="13">
        <v>60421.521268119803</v>
      </c>
    </row>
    <row r="23" spans="1:6" ht="16.5" thickBot="1" x14ac:dyDescent="0.3">
      <c r="A23" s="23" t="s">
        <v>26</v>
      </c>
      <c r="B23" s="13">
        <v>167816</v>
      </c>
      <c r="C23" s="13">
        <v>167816</v>
      </c>
      <c r="D23" s="24">
        <v>0</v>
      </c>
      <c r="E23" s="24">
        <v>0</v>
      </c>
      <c r="F23" s="24">
        <v>19595.561871069367</v>
      </c>
    </row>
    <row r="24" spans="1:6" ht="16.5" thickBot="1" x14ac:dyDescent="0.3">
      <c r="A24" s="23" t="s">
        <v>27</v>
      </c>
      <c r="B24" s="13">
        <v>130630.84744039993</v>
      </c>
      <c r="C24" s="13">
        <v>146942.20072956011</v>
      </c>
      <c r="D24" s="13">
        <v>-16311.353289160179</v>
      </c>
      <c r="E24" s="13">
        <v>37415.094757650077</v>
      </c>
      <c r="F24" s="13">
        <v>-1870.518397879554</v>
      </c>
    </row>
    <row r="25" spans="1:6" ht="16.5" thickBot="1" x14ac:dyDescent="0.3">
      <c r="A25" s="23" t="s">
        <v>28</v>
      </c>
      <c r="B25" s="25"/>
      <c r="C25" s="26"/>
      <c r="D25" s="13">
        <v>-8680.0337563401554</v>
      </c>
      <c r="E25" s="13">
        <v>1644.2170303398743</v>
      </c>
      <c r="F25" s="13">
        <v>268847.77968043013</v>
      </c>
    </row>
    <row r="26" spans="1:6" ht="15" customHeight="1" x14ac:dyDescent="0.25">
      <c r="A26" s="27" t="s">
        <v>29</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BE073-4671-4B72-99F0-A9BBB1CC6BCE}">
  <sheetPr codeName="Sheet6"/>
  <dimension ref="A1:A33"/>
  <sheetViews>
    <sheetView workbookViewId="0">
      <selection activeCell="B7" sqref="B7"/>
    </sheetView>
  </sheetViews>
  <sheetFormatPr defaultColWidth="0" defaultRowHeight="15" zeroHeight="1" x14ac:dyDescent="0.25"/>
  <cols>
    <col min="1" max="1" width="103.140625" style="29" bestFit="1" customWidth="1"/>
    <col min="2" max="16384" width="9.140625" style="29" hidden="1"/>
  </cols>
  <sheetData>
    <row r="1" spans="1:1" x14ac:dyDescent="0.25">
      <c r="A1" s="28" t="s">
        <v>30</v>
      </c>
    </row>
    <row r="2" spans="1:1" ht="15.75" x14ac:dyDescent="0.25">
      <c r="A2" s="14" t="s">
        <v>31</v>
      </c>
    </row>
    <row r="3" spans="1:1" ht="39.75" customHeight="1" x14ac:dyDescent="0.25">
      <c r="A3" s="30" t="s">
        <v>32</v>
      </c>
    </row>
    <row r="4" spans="1:1" ht="15.75" x14ac:dyDescent="0.25">
      <c r="A4" s="14" t="s">
        <v>33</v>
      </c>
    </row>
    <row r="5" spans="1:1" ht="49.5" customHeight="1" x14ac:dyDescent="0.25">
      <c r="A5" s="30" t="s">
        <v>34</v>
      </c>
    </row>
    <row r="6" spans="1:1" ht="15.75" x14ac:dyDescent="0.25">
      <c r="A6" s="14" t="s">
        <v>35</v>
      </c>
    </row>
    <row r="7" spans="1:1" ht="63" x14ac:dyDescent="0.25">
      <c r="A7" s="30" t="s">
        <v>36</v>
      </c>
    </row>
    <row r="8" spans="1:1" ht="15.75" x14ac:dyDescent="0.25">
      <c r="A8" s="14" t="s">
        <v>37</v>
      </c>
    </row>
    <row r="9" spans="1:1" ht="15.75" x14ac:dyDescent="0.25">
      <c r="A9" s="30" t="s">
        <v>38</v>
      </c>
    </row>
    <row r="10" spans="1:1" ht="15.75" x14ac:dyDescent="0.25">
      <c r="A10" s="14" t="s">
        <v>39</v>
      </c>
    </row>
    <row r="11" spans="1:1" ht="31.5" x14ac:dyDescent="0.25">
      <c r="A11" s="30" t="s">
        <v>40</v>
      </c>
    </row>
    <row r="12" spans="1:1" ht="15.75" x14ac:dyDescent="0.25">
      <c r="A12" s="14" t="s">
        <v>41</v>
      </c>
    </row>
    <row r="13" spans="1:1" ht="31.5" x14ac:dyDescent="0.25">
      <c r="A13" s="30" t="s">
        <v>42</v>
      </c>
    </row>
    <row r="14" spans="1:1" ht="15.75" x14ac:dyDescent="0.25">
      <c r="A14" s="14" t="s">
        <v>43</v>
      </c>
    </row>
    <row r="15" spans="1:1" ht="63" x14ac:dyDescent="0.25">
      <c r="A15" s="30" t="s">
        <v>44</v>
      </c>
    </row>
    <row r="16" spans="1:1" ht="15.75" x14ac:dyDescent="0.25">
      <c r="A16" s="14" t="s">
        <v>45</v>
      </c>
    </row>
    <row r="17" spans="1:1" ht="15.75" x14ac:dyDescent="0.25">
      <c r="A17" s="30" t="s">
        <v>46</v>
      </c>
    </row>
    <row r="18" spans="1:1" ht="15.75" x14ac:dyDescent="0.25">
      <c r="A18" s="14" t="s">
        <v>47</v>
      </c>
    </row>
    <row r="19" spans="1:1" ht="63" x14ac:dyDescent="0.25">
      <c r="A19" s="30" t="s">
        <v>48</v>
      </c>
    </row>
    <row r="20" spans="1:1" ht="15.75" x14ac:dyDescent="0.25">
      <c r="A20" s="14" t="s">
        <v>27</v>
      </c>
    </row>
    <row r="21" spans="1:1" ht="31.5" x14ac:dyDescent="0.25">
      <c r="A21" s="30" t="s">
        <v>49</v>
      </c>
    </row>
    <row r="22" spans="1:1" ht="15.75" x14ac:dyDescent="0.25">
      <c r="A22" s="14" t="s">
        <v>28</v>
      </c>
    </row>
    <row r="23" spans="1:1" ht="31.5" x14ac:dyDescent="0.25">
      <c r="A23" s="30" t="s">
        <v>50</v>
      </c>
    </row>
    <row r="24" spans="1:1" ht="45" x14ac:dyDescent="0.25">
      <c r="A24" s="31" t="s">
        <v>51</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sheetProtection algorithmName="SHA-512" hashValue="TWxRcMAaD7L+WRuzOuLLyRpdLjrS/N6Q8YtTlCZuIOBgT5V+2/++yTleEsUp7OF4rwDmjRrC7oYAJXfrEOrMlg==" saltValue="uwBUqSWebCiWcyf4a+4imw=="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DRONA</dc:creator>
  <cp:lastModifiedBy>DRONA</cp:lastModifiedBy>
  <dcterms:created xsi:type="dcterms:W3CDTF">2024-02-25T04:39:11Z</dcterms:created>
  <dcterms:modified xsi:type="dcterms:W3CDTF">2024-02-25T04:40:04Z</dcterms:modified>
</cp:coreProperties>
</file>