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C5A426BD-85A3-4F00-93DE-47C7F2C0E7BA}" xr6:coauthVersionLast="36" xr6:coauthVersionMax="36" xr10:uidLastSave="{00000000-0000-0000-0000-000000000000}"/>
  <bookViews>
    <workbookView xWindow="0" yWindow="0" windowWidth="24000" windowHeight="9405" xr2:uid="{BF08E1FC-B7F0-4062-9CD9-7D36F1AE3A14}"/>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s="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<sst xmlns="http://schemas.openxmlformats.org/spreadsheetml/2006/main" count="54" uniqueCount="52">
  <si>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</si>
  <si>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</si>
  <si>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</si>
  <si>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</si>
  <si>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</si>
  <si>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</si>
  <si>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</si>
  <si>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</si>
  <si>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</si>
  <si>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</si>
  <si>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</si>
  <si>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</si>
  <si>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</si>
  <si>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</si>
  <si>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</si>
  <si>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</si>
  <si>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</si>
  <si>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</si>
  <si>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</si>
  <si>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</si>
  <si>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</si>
  <si>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</si>
  <si>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</si>
  <si>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</si>
  <si>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</si>
  <si>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</si>
  <si>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</si>
  <si>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</si>
  <si>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</si>
  <si>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</si>
  <si>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</si>
  <si>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</si>
  <si>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</si>
  <si>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</si>
  <si>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</si>
  <si>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</si>
  <si>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</si>
  <si>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</si>
  <si>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</si>
  <si>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</si>
  <si>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</si>
  <si>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</si>
  <si>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</si>
  <si>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</si>
  <si>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</si>
  <si>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</si>
  <si>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</si>
  <si>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</si>
  <si>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</si>
  <si>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09, 2081(January 22, 2025)</t>
  </si>
  <si>
    <t>Magh 09, 2081</t>
  </si>
  <si>
    <t>Magh 08,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</si>
</sst>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D26BBDB9-540A-489A-A36A-BE52A94A39AE}"/>
    <cellStyle name="Normal" xfId="0" builtinId="0"/>
    <cellStyle name="Normal 2" xfId="2" xr:uid="{0E34ACF0-E598-4A4C-85FB-2FD0485EA581}"/>
    <cellStyle name="Normal 29 3 2" xfId="3" xr:uid="{1B10B747-0487-40BB-9C68-E1AF7FCA7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052C40F-4DC1-4F34-AF26-50C99C1A052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09, 2081</v>
          </cell>
        </row>
        <row r="7">
          <cell r="K7">
            <v>-304600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201A9-DDA5-4CC6-8192-D889D792E602}">
  <sheetPr codeName="Sheet3"/>
  <dimension ref="A1:F36"/>
  <sheetViews>
    <sheetView tabSelected="1" topLeftCell="A4" workbookViewId="0">
      <selection activeCell="A4"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45679</v>
      </c>
      <c r="C6" s="10">
        <v>45678</v>
      </c>
      <c r="D6" s="11" t="s">
        <v>5</v>
      </c>
      <c r="E6" s="11" t="s">
        <v>6</v>
      </c>
      <c r="F6" s="11" t="s">
        <v>7</v>
      </c>
    </row>
    <row r="7" spans="1:6" ht="16.5" thickBot="1" x14ac:dyDescent="0.3">
      <c r="A7" s="12" t="s">
        <v>8</v>
      </c>
      <c r="B7" s="13">
        <v>1610604.1613391391</v>
      </c>
      <c r="C7" s="13">
        <v>1594289.1895847593</v>
      </c>
      <c r="D7" s="13">
        <v>16314.971754379803</v>
      </c>
      <c r="E7" s="13">
        <v>-51364.242445291486</v>
      </c>
      <c r="F7" s="13">
        <v>58204.590797728626</v>
      </c>
    </row>
    <row r="8" spans="1:6" ht="15.75" x14ac:dyDescent="0.25">
      <c r="A8" s="14" t="s">
        <v>9</v>
      </c>
      <c r="B8" s="15">
        <v>2179717.7640833901</v>
      </c>
      <c r="C8" s="15">
        <v>2178489.0775743099</v>
      </c>
      <c r="D8" s="16">
        <v>1228.6865090802312</v>
      </c>
      <c r="E8" s="16">
        <v>14381.073768489994</v>
      </c>
      <c r="F8" s="16">
        <v>251464.69247360015</v>
      </c>
    </row>
    <row r="9" spans="1:6" ht="15.75" x14ac:dyDescent="0.25">
      <c r="A9" s="17" t="s">
        <v>10</v>
      </c>
      <c r="B9" s="18">
        <v>39296.665144190003</v>
      </c>
      <c r="C9" s="18">
        <v>39297.322832269994</v>
      </c>
      <c r="D9" s="18">
        <v>-0.65768807999120327</v>
      </c>
      <c r="E9" s="18">
        <v>289.9222972800053</v>
      </c>
      <c r="F9" s="18">
        <v>561.0670113800079</v>
      </c>
    </row>
    <row r="10" spans="1:6" ht="15.75" x14ac:dyDescent="0.25">
      <c r="A10" s="14" t="s">
        <v>11</v>
      </c>
      <c r="B10" s="15">
        <v>-278413.60274425097</v>
      </c>
      <c r="C10" s="15">
        <v>-279599.88798955054</v>
      </c>
      <c r="D10" s="16">
        <v>1186.2852452995721</v>
      </c>
      <c r="E10" s="16">
        <v>-12495.316213781305</v>
      </c>
      <c r="F10" s="16">
        <v>-258010.10167587144</v>
      </c>
    </row>
    <row r="11" spans="1:6" ht="15.75" x14ac:dyDescent="0.25">
      <c r="A11" s="17" t="s">
        <v>12</v>
      </c>
      <c r="B11" s="18">
        <v>301477.33268449095</v>
      </c>
      <c r="C11" s="18">
        <v>302663.61792979052</v>
      </c>
      <c r="D11" s="19">
        <v>-1186.2852452995721</v>
      </c>
      <c r="E11" s="19">
        <v>12495.316213781305</v>
      </c>
      <c r="F11" s="19">
        <v>258010.10167587141</v>
      </c>
    </row>
    <row r="12" spans="1:6" ht="15.75" x14ac:dyDescent="0.25">
      <c r="A12" s="14" t="s">
        <v>13</v>
      </c>
      <c r="B12" s="16">
        <v>-290700</v>
      </c>
      <c r="C12" s="16">
        <v>-304600</v>
      </c>
      <c r="D12" s="16">
        <v>13900</v>
      </c>
      <c r="E12" s="16">
        <v>-53250</v>
      </c>
      <c r="F12" s="16">
        <v>64750</v>
      </c>
    </row>
    <row r="13" spans="1:6" ht="15.75" x14ac:dyDescent="0.25">
      <c r="A13" s="17" t="s">
        <v>14</v>
      </c>
      <c r="B13" s="18">
        <v>-234900</v>
      </c>
      <c r="C13" s="18">
        <v>-248800</v>
      </c>
      <c r="D13" s="19">
        <v>13900</v>
      </c>
      <c r="E13" s="19">
        <v>2550</v>
      </c>
      <c r="F13" s="19">
        <v>-233950</v>
      </c>
    </row>
    <row r="14" spans="1:6" ht="15.75" x14ac:dyDescent="0.25">
      <c r="A14" s="17" t="s">
        <v>15</v>
      </c>
      <c r="B14" s="18">
        <v>-55800</v>
      </c>
      <c r="C14" s="18">
        <v>-55800</v>
      </c>
      <c r="D14" s="19">
        <v>0</v>
      </c>
      <c r="E14" s="19">
        <v>-55800</v>
      </c>
      <c r="F14" s="19">
        <v>298700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1610604.1613391303</v>
      </c>
      <c r="C17" s="13">
        <v>1594289.1895847553</v>
      </c>
      <c r="D17" s="13">
        <v>16314.971754374914</v>
      </c>
      <c r="E17" s="13">
        <v>-51364.242445343407</v>
      </c>
      <c r="F17" s="13">
        <v>58204.590797720943</v>
      </c>
    </row>
    <row r="18" spans="1:6" ht="15.75" x14ac:dyDescent="0.25">
      <c r="A18" s="20" t="s">
        <v>19</v>
      </c>
      <c r="B18" s="21">
        <v>268492.49116159987</v>
      </c>
      <c r="C18" s="21">
        <v>253407.41494173987</v>
      </c>
      <c r="D18" s="22">
        <v>15085.076219859999</v>
      </c>
      <c r="E18" s="22">
        <v>-74145.599051959929</v>
      </c>
      <c r="F18" s="22">
        <v>-40521.388363870152</v>
      </c>
    </row>
    <row r="19" spans="1:6" ht="15.75" x14ac:dyDescent="0.25">
      <c r="A19" s="20" t="s">
        <v>20</v>
      </c>
      <c r="B19" s="21">
        <v>716913.81295749999</v>
      </c>
      <c r="C19" s="21">
        <v>717344.05810750008</v>
      </c>
      <c r="D19" s="22">
        <v>-430.24515000008978</v>
      </c>
      <c r="E19" s="22">
        <v>83.647509999922477</v>
      </c>
      <c r="F19" s="22">
        <v>36865.010256499983</v>
      </c>
    </row>
    <row r="20" spans="1:6" ht="15.75" x14ac:dyDescent="0.25">
      <c r="A20" s="20" t="s">
        <v>21</v>
      </c>
      <c r="B20" s="21">
        <v>34068.187694280001</v>
      </c>
      <c r="C20" s="21">
        <v>34086.791188409996</v>
      </c>
      <c r="D20" s="22">
        <v>-18.603494129994942</v>
      </c>
      <c r="E20" s="22">
        <v>5490.0955789400032</v>
      </c>
      <c r="F20" s="22">
        <v>-976.39997419000429</v>
      </c>
    </row>
    <row r="21" spans="1:6" ht="16.5" thickBot="1" x14ac:dyDescent="0.3">
      <c r="A21" s="20" t="s">
        <v>22</v>
      </c>
      <c r="B21" s="21">
        <v>591129.66952575056</v>
      </c>
      <c r="C21" s="21">
        <v>589450.92534710548</v>
      </c>
      <c r="D21" s="21">
        <v>1678.74417864508</v>
      </c>
      <c r="E21" s="21">
        <v>17207.613517676829</v>
      </c>
      <c r="F21" s="21">
        <v>62837.368879281334</v>
      </c>
    </row>
    <row r="22" spans="1:6" ht="16.5" thickBot="1" x14ac:dyDescent="0.3">
      <c r="A22" s="12" t="s">
        <v>23</v>
      </c>
      <c r="B22" s="13">
        <v>1019474.4918133799</v>
      </c>
      <c r="C22" s="13">
        <v>1004838.26423765</v>
      </c>
      <c r="D22" s="13">
        <v>14636.22757572995</v>
      </c>
      <c r="E22" s="13">
        <v>-68571.855963020003</v>
      </c>
      <c r="F22" s="13">
        <v>-4632.7780815601582</v>
      </c>
    </row>
    <row r="23" spans="1:6" ht="16.5" thickBot="1" x14ac:dyDescent="0.3">
      <c r="A23" s="23" t="s">
        <v>24</v>
      </c>
      <c r="B23" s="13">
        <v>186440</v>
      </c>
      <c r="C23" s="13">
        <v>186440</v>
      </c>
      <c r="D23" s="24">
        <v>0</v>
      </c>
      <c r="E23" s="24">
        <v>0</v>
      </c>
      <c r="F23" s="24">
        <v>14863</v>
      </c>
    </row>
    <row r="24" spans="1:6" ht="16.5" thickBot="1" x14ac:dyDescent="0.3">
      <c r="A24" s="23" t="s">
        <v>25</v>
      </c>
      <c r="B24" s="13">
        <v>82052.491161599872</v>
      </c>
      <c r="C24" s="13">
        <v>66967.414941739873</v>
      </c>
      <c r="D24" s="13">
        <v>15085.076219859999</v>
      </c>
      <c r="E24" s="13">
        <v>-74145.599051959929</v>
      </c>
      <c r="F24" s="13">
        <v>-55384.388363870152</v>
      </c>
    </row>
    <row r="25" spans="1:6" ht="16.5" thickBot="1" x14ac:dyDescent="0.3">
      <c r="A25" s="23" t="s">
        <v>26</v>
      </c>
      <c r="B25" s="25"/>
      <c r="C25" s="26"/>
      <c r="D25" s="13">
        <v>255.79716755024856</v>
      </c>
      <c r="E25" s="13">
        <v>306.39998950000154</v>
      </c>
      <c r="F25" s="13">
        <v>182654.58950875013</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D7C5-EAD4-4E38-86F7-D540DAE71F02}">
  <sheetPr codeName="Sheet6"/>
  <dimension ref="A1:C33"/>
  <sheetViews>
    <sheetView workbookViewId="0">
      <selection activeCell="A4" sqref="A4:F4"/>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B5&amp; "("&amp; TEXT(B6,"mmmm dd, yyyy")&amp;")"</f>
        <v>Magh 09, 2081(January 21, 2025)</v>
      </c>
    </row>
    <row r="4" spans="1:3" ht="15.75" x14ac:dyDescent="0.25">
      <c r="A4" s="14" t="s">
        <v>30</v>
      </c>
    </row>
    <row r="5" spans="1:3" ht="49.5" customHeight="1" x14ac:dyDescent="0.25">
      <c r="A5" s="31" t="s">
        <v>31</v>
      </c>
      <c r="B5" s="32" t="str">
        <f>[1]BS_Summary!J1</f>
        <v>Magh 09, 2081</v>
      </c>
    </row>
    <row r="6" spans="1:3" ht="15.75" x14ac:dyDescent="0.25">
      <c r="A6" s="14" t="s">
        <v>32</v>
      </c>
      <c r="B6" s="33">
        <v>45678</v>
      </c>
      <c r="C6" s="33">
        <v>45677</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-304600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2025-01-23T04:30:17Z</dcterms:created>
  <dcterms:modified xsi:type="dcterms:W3CDTF">2025-01-23T04:30:49Z</dcterms:modified>
</cp:coreProperties>
</file>