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2E353F81-8FDB-4BE3-902C-5B2C2522FF7B}" xr6:coauthVersionLast="36" xr6:coauthVersionMax="36" xr10:uidLastSave="{00000000-0000-0000-0000-000000000000}"/>
  <bookViews>
    <workbookView xWindow="0" yWindow="0" windowWidth="24000" windowHeight="8805" xr2:uid="{DF9C9504-D2D8-4EFB-A128-EEB7E4BD16F4}"/>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<sst xmlns="http://schemas.openxmlformats.org/spreadsheetml/2006/main" count="54" uniqueCount="52">
  <si>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</si>
  <si>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</si>
  <si>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</si>
  <si>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</si>
  <si>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</si>
  <si>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</si>
  <si>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</si>
  <si>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</si>
  <si>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</si>
  <si>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</si>
  <si>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</si>
  <si>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</si>
  <si>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</si>
  <si>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</si>
  <si>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</si>
  <si>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</si>
  <si>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</si>
  <si>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</si>
  <si>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</si>
  <si>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</si>
  <si>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</si>
  <si>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</si>
  <si>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</si>
  <si>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</si>
  <si>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</si>
  <si>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</si>
  <si>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</si>
  <si>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</si>
  <si>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</si>
  <si>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</si>
  <si>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</si>
  <si>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</si>
  <si>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</si>
  <si>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</si>
  <si>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</si>
  <si>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</si>
  <si>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</si>
  <si>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</si>
  <si>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</si>
  <si>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</si>
  <si>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</si>
  <si>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</si>
  <si>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</si>
  <si>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</si>
  <si>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</si>
  <si>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</si>
  <si>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</si>
  <si>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</si>
  <si>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</si>
  <si>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11 , 2081(January 24, 2025)</t>
  </si>
  <si>
    <t>Magh 11 , 2081</t>
  </si>
  <si>
    <t>Magh 10,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</si>
</sst>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93134C9C-6936-47CD-98DA-D403E6A13B6A}"/>
    <cellStyle name="Normal" xfId="0" builtinId="0"/>
    <cellStyle name="Normal 2" xfId="2" xr:uid="{F5032F0B-EE6B-4100-A14E-202416261BCA}"/>
    <cellStyle name="Normal 29 3 2" xfId="3" xr:uid="{E4CA2E55-DC86-44BC-A609-ECC255BE44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7E4D496E-109B-4263-A2DD-ED2AAE87B76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11 , 2081</v>
          </cell>
        </row>
        <row r="7">
          <cell r="K7">
            <v>-279750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A2AEB-A445-444A-87F2-2A47341EE594}">
  <sheetPr codeName="Sheet3"/>
  <dimension ref="A1:F36"/>
  <sheetViews>
    <sheetView tabSelected="1" workbookViewId="0">
      <selection activeCell="B7" sqref="B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45681</v>
      </c>
      <c r="C6" s="10">
        <v>45680</v>
      </c>
      <c r="D6" s="11" t="s">
        <v>5</v>
      </c>
      <c r="E6" s="11" t="s">
        <v>6</v>
      </c>
      <c r="F6" s="11" t="s">
        <v>7</v>
      </c>
    </row>
    <row r="7" spans="1:6" ht="16.5" thickBot="1" x14ac:dyDescent="0.3">
      <c r="A7" s="12" t="s">
        <v>8</v>
      </c>
      <c r="B7" s="13">
        <v>1604996.1903462496</v>
      </c>
      <c r="C7" s="13">
        <v>1620594.3209913899</v>
      </c>
      <c r="D7" s="13">
        <v>-15598.130645140307</v>
      </c>
      <c r="E7" s="13">
        <v>-56972.213438180974</v>
      </c>
      <c r="F7" s="13">
        <v>52596.619804839138</v>
      </c>
    </row>
    <row r="8" spans="1:6" ht="15.75" x14ac:dyDescent="0.25">
      <c r="A8" s="14" t="s">
        <v>9</v>
      </c>
      <c r="B8" s="15">
        <v>2173218.0715422402</v>
      </c>
      <c r="C8" s="15">
        <v>2178213.7791490499</v>
      </c>
      <c r="D8" s="16">
        <v>-4995.7076068096794</v>
      </c>
      <c r="E8" s="16">
        <v>7881.3812273400836</v>
      </c>
      <c r="F8" s="16">
        <v>244964.99993245024</v>
      </c>
    </row>
    <row r="9" spans="1:6" ht="15.75" x14ac:dyDescent="0.25">
      <c r="A9" s="17" t="s">
        <v>10</v>
      </c>
      <c r="B9" s="18">
        <v>39496.292394200005</v>
      </c>
      <c r="C9" s="18">
        <v>39281.371460750001</v>
      </c>
      <c r="D9" s="18">
        <v>214.92093345000467</v>
      </c>
      <c r="E9" s="18">
        <v>489.54954729000747</v>
      </c>
      <c r="F9" s="18">
        <v>760.69426139001007</v>
      </c>
    </row>
    <row r="10" spans="1:6" ht="15.75" x14ac:dyDescent="0.25">
      <c r="A10" s="14" t="s">
        <v>11</v>
      </c>
      <c r="B10" s="15">
        <v>-288471.88119599066</v>
      </c>
      <c r="C10" s="15">
        <v>-277869.45815765997</v>
      </c>
      <c r="D10" s="16">
        <v>-10602.423038330686</v>
      </c>
      <c r="E10" s="16">
        <v>-22553.594665520999</v>
      </c>
      <c r="F10" s="16">
        <v>-268068.3801276111</v>
      </c>
    </row>
    <row r="11" spans="1:6" ht="15.75" x14ac:dyDescent="0.25">
      <c r="A11" s="17" t="s">
        <v>12</v>
      </c>
      <c r="B11" s="18">
        <v>311535.61113623064</v>
      </c>
      <c r="C11" s="18">
        <v>300933.18809789995</v>
      </c>
      <c r="D11" s="19">
        <v>10602.423038330686</v>
      </c>
      <c r="E11" s="19">
        <v>22553.594665520999</v>
      </c>
      <c r="F11" s="19">
        <v>268068.3801276111</v>
      </c>
    </row>
    <row r="12" spans="1:6" ht="15.75" x14ac:dyDescent="0.25">
      <c r="A12" s="14" t="s">
        <v>13</v>
      </c>
      <c r="B12" s="16">
        <v>-279750</v>
      </c>
      <c r="C12" s="16">
        <v>-279750</v>
      </c>
      <c r="D12" s="16">
        <v>0</v>
      </c>
      <c r="E12" s="16">
        <v>-42300</v>
      </c>
      <c r="F12" s="16">
        <v>75700</v>
      </c>
    </row>
    <row r="13" spans="1:6" ht="15.75" x14ac:dyDescent="0.25">
      <c r="A13" s="17" t="s">
        <v>14</v>
      </c>
      <c r="B13" s="18">
        <v>-234900</v>
      </c>
      <c r="C13" s="18">
        <v>-234900</v>
      </c>
      <c r="D13" s="19">
        <v>0</v>
      </c>
      <c r="E13" s="19">
        <v>2550</v>
      </c>
      <c r="F13" s="19">
        <v>-233950</v>
      </c>
    </row>
    <row r="14" spans="1:6" ht="15.75" x14ac:dyDescent="0.25">
      <c r="A14" s="17" t="s">
        <v>15</v>
      </c>
      <c r="B14" s="18">
        <v>-44850</v>
      </c>
      <c r="C14" s="18">
        <v>-44850</v>
      </c>
      <c r="D14" s="19">
        <v>0</v>
      </c>
      <c r="E14" s="19">
        <v>-44850</v>
      </c>
      <c r="F14" s="19">
        <v>309650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1604996.1903462459</v>
      </c>
      <c r="C17" s="13">
        <v>1620594.3209913853</v>
      </c>
      <c r="D17" s="13">
        <v>-15598.130645139376</v>
      </c>
      <c r="E17" s="13">
        <v>-56972.213438227773</v>
      </c>
      <c r="F17" s="13">
        <v>52596.619804836577</v>
      </c>
    </row>
    <row r="18" spans="1:6" ht="15.75" x14ac:dyDescent="0.25">
      <c r="A18" s="20" t="s">
        <v>19</v>
      </c>
      <c r="B18" s="21">
        <v>258958.73263585975</v>
      </c>
      <c r="C18" s="21">
        <v>280307.54709318979</v>
      </c>
      <c r="D18" s="22">
        <v>-21348.814457330038</v>
      </c>
      <c r="E18" s="22">
        <v>-83679.357577700051</v>
      </c>
      <c r="F18" s="22">
        <v>-50055.146889610274</v>
      </c>
    </row>
    <row r="19" spans="1:6" ht="15.75" x14ac:dyDescent="0.25">
      <c r="A19" s="20" t="s">
        <v>20</v>
      </c>
      <c r="B19" s="21">
        <v>716673.1152455</v>
      </c>
      <c r="C19" s="21">
        <v>716445.98320350004</v>
      </c>
      <c r="D19" s="22">
        <v>227.1320419999538</v>
      </c>
      <c r="E19" s="22">
        <v>-157.05020200007129</v>
      </c>
      <c r="F19" s="22">
        <v>36624.31254449999</v>
      </c>
    </row>
    <row r="20" spans="1:6" ht="15.75" x14ac:dyDescent="0.25">
      <c r="A20" s="20" t="s">
        <v>21</v>
      </c>
      <c r="B20" s="21">
        <v>34691.948562769998</v>
      </c>
      <c r="C20" s="21">
        <v>34673.984373380001</v>
      </c>
      <c r="D20" s="22">
        <v>17.964189389997046</v>
      </c>
      <c r="E20" s="22">
        <v>6113.8564474300001</v>
      </c>
      <c r="F20" s="22">
        <v>-352.63910570000735</v>
      </c>
    </row>
    <row r="21" spans="1:6" ht="16.5" thickBot="1" x14ac:dyDescent="0.3">
      <c r="A21" s="20" t="s">
        <v>22</v>
      </c>
      <c r="B21" s="21">
        <v>594672.39390211611</v>
      </c>
      <c r="C21" s="21">
        <v>589166.80632131547</v>
      </c>
      <c r="D21" s="21">
        <v>5505.5875808006385</v>
      </c>
      <c r="E21" s="21">
        <v>20750.337894042372</v>
      </c>
      <c r="F21" s="21">
        <v>66380.093255646876</v>
      </c>
    </row>
    <row r="22" spans="1:6" ht="16.5" thickBot="1" x14ac:dyDescent="0.3">
      <c r="A22" s="12" t="s">
        <v>23</v>
      </c>
      <c r="B22" s="13">
        <v>1010323.7964441298</v>
      </c>
      <c r="C22" s="13">
        <v>1031427.5146700698</v>
      </c>
      <c r="D22" s="13">
        <v>-21103.718225940014</v>
      </c>
      <c r="E22" s="13">
        <v>-77722.551332270144</v>
      </c>
      <c r="F22" s="13">
        <v>-13783.473450810299</v>
      </c>
    </row>
    <row r="23" spans="1:6" ht="16.5" thickBot="1" x14ac:dyDescent="0.3">
      <c r="A23" s="23" t="s">
        <v>24</v>
      </c>
      <c r="B23" s="13">
        <v>186440</v>
      </c>
      <c r="C23" s="13">
        <v>186440</v>
      </c>
      <c r="D23" s="24">
        <v>0</v>
      </c>
      <c r="E23" s="24">
        <v>0</v>
      </c>
      <c r="F23" s="24">
        <v>14863</v>
      </c>
    </row>
    <row r="24" spans="1:6" ht="16.5" thickBot="1" x14ac:dyDescent="0.3">
      <c r="A24" s="23" t="s">
        <v>25</v>
      </c>
      <c r="B24" s="13">
        <v>72518.732635859749</v>
      </c>
      <c r="C24" s="13">
        <v>93867.547093189787</v>
      </c>
      <c r="D24" s="13">
        <v>-21348.814457330038</v>
      </c>
      <c r="E24" s="13">
        <v>-83679.357577700051</v>
      </c>
      <c r="F24" s="13">
        <v>-64918.146889610274</v>
      </c>
    </row>
    <row r="25" spans="1:6" ht="16.5" thickBot="1" x14ac:dyDescent="0.3">
      <c r="A25" s="23" t="s">
        <v>26</v>
      </c>
      <c r="B25" s="25"/>
      <c r="C25" s="26"/>
      <c r="D25" s="13">
        <v>-7118.3591676196666</v>
      </c>
      <c r="E25" s="13">
        <v>-6189.5631924399058</v>
      </c>
      <c r="F25" s="13">
        <v>176158.62632681022</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sheetProtection algorithmName="SHA-512" hashValue="+bXvVYGEZtnK5EipUYhyBmJP7Simqc3XxBdQvNPtqSyJJcEk3JRpI8WAlVPpCCYCWSl0tRJTe8EDh5illf0ydQ==" saltValue="ZIi43ZBJmnmk+Jqbkgf/DQ==" spinCount="100000" sheet="1" objects="1" scenarios="1"/>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D2024-E05C-417C-A19F-F22D9E306EB8}">
  <sheetPr codeName="Sheet6"/>
  <dimension ref="A1:C33"/>
  <sheetViews>
    <sheetView workbookViewId="0">
      <selection activeCell="B8" sqref="B8"/>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B5&amp; "("&amp; TEXT(B6,"mmmm dd, yyyy")&amp;")"</f>
        <v>Magh 11 , 2081(January 23, 2025)</v>
      </c>
    </row>
    <row r="4" spans="1:3" ht="15.75" x14ac:dyDescent="0.25">
      <c r="A4" s="14" t="s">
        <v>30</v>
      </c>
    </row>
    <row r="5" spans="1:3" ht="49.5" customHeight="1" x14ac:dyDescent="0.25">
      <c r="A5" s="31" t="s">
        <v>31</v>
      </c>
      <c r="B5" s="32" t="str">
        <f>[1]BS_Summary!J1</f>
        <v>Magh 11 ,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-279750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2025-01-26T04:52:52Z</dcterms:created>
  <dcterms:modified xsi:type="dcterms:W3CDTF">2025-01-26T04:55:50Z</dcterms:modified>
</cp:coreProperties>
</file>