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8_{863D9143-EAF1-43B0-8E72-861CC716BE0C}" xr6:coauthVersionLast="36" xr6:coauthVersionMax="36" xr10:uidLastSave="{00000000-0000-0000-0000-000000000000}"/>
  <workbookProtection workbookAlgorithmName="SHA-512" workbookHashValue="+Lz5snJYtgeNmmHRjpuSn0knuyprpZzwioCpI1pG+UQdLGdwsyAuw9cbL+Xq08kPQ371XPXfdTTD6wk87NBlYA==" workbookSaltValue="V+46V6oQbzJO/eZ1FZz1Yg==" workbookSpinCount="100000" lockStructure="1"/>
  <bookViews>
    <workbookView xWindow="0" yWindow="0" windowWidth="24000" windowHeight="8805" xr2:uid="{FB631345-1C7D-41A9-82F8-D3B63684F273}"/>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CBP_LP!$37:$1048576,CBP_LP!$27:$36</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 r="A3" i="2"/>
</calcChain>
</file>

<file path=xl/sharedStrings.xml><?xml version="1.0" encoding="utf-8"?>
<sst xmlns="http://schemas.openxmlformats.org/spreadsheetml/2006/main" count="54" uniqueCount="52">
  <si>
    <t>NEPAL RASTRA BANK</t>
  </si>
  <si>
    <t>Central Bank Survey and Liquidity Position</t>
  </si>
  <si>
    <t>(In Rs. Million)</t>
  </si>
  <si>
    <t>Date (BS/AD)</t>
  </si>
  <si>
    <t>Change from</t>
  </si>
  <si>
    <t>Prev. W.Day</t>
  </si>
  <si>
    <t>Prev. Month</t>
  </si>
  <si>
    <t>Prev. FY</t>
  </si>
  <si>
    <t>A.Assets, Net</t>
  </si>
  <si>
    <t>a.Foreign Assets,Net</t>
  </si>
  <si>
    <t>:Foreign Liabilities</t>
  </si>
  <si>
    <t>b.Claims on General Government, Net</t>
  </si>
  <si>
    <t>:General Government Deposits</t>
  </si>
  <si>
    <t>c. Claims on ODCs', Net</t>
  </si>
  <si>
    <t>:Repo(+)/Reverse Repo(-)/Deposit Auction(-)</t>
  </si>
  <si>
    <t>:SLF(+)/SDF(-)</t>
  </si>
  <si>
    <t>:OLF</t>
  </si>
  <si>
    <t>:Refinance</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</si>
  <si>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</si>
  <si>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</si>
  <si>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</si>
  <si>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</si>
  <si>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</si>
  <si>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</si>
  <si>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</si>
  <si>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</si>
  <si>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</si>
  <si>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</si>
  <si>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</si>
  <si>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</si>
  <si>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</si>
  <si>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</si>
  <si>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</si>
  <si>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</si>
  <si>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</si>
  <si>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</si>
  <si>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</si>
  <si>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</si>
  <si>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</si>
  <si>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</si>
  <si>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</si>
  <si>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</si>
  <si>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</si>
  <si>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</si>
  <si>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</si>
  <si>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</si>
  <si>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</si>
  <si>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</si>
  <si>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</si>
  <si>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Magh 18 , 2081(January 31, 2025)</t>
  </si>
  <si>
    <t>Magh 18 , 2081</t>
  </si>
  <si>
    <t xml:space="preserve"> Magh 15, 2081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</si>
</sst>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5">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3" xfId="1" applyNumberFormat="1" applyFont="1" applyFill="1" applyBorder="1" applyAlignment="1">
      <alignment horizontal="right"/>
    </xf>
    <xf numFmtId="167" fontId="6" fillId="2" borderId="5" xfId="1" applyNumberFormat="1" applyFont="1" applyFill="1" applyBorder="1" applyAlignment="1">
      <alignment horizontal="right"/>
    </xf>
    <xf numFmtId="0" fontId="9" fillId="0" borderId="9"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F0ACFF1D-6503-44E2-B422-891E5AAB335E}"/>
    <cellStyle name="Normal" xfId="0" builtinId="0"/>
    <cellStyle name="Normal 2" xfId="2" xr:uid="{2AC4E43C-868F-46DF-BE28-481CA5B0B432}"/>
    <cellStyle name="Normal 29 3 2" xfId="3" xr:uid="{4E9E8E61-07CF-463B-BE43-DC8318FE35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89691249-AD30-4197-B820-6D450F51D7F4}"/>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py%20of%20Balance%20Sheet%20Dail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J1" t="str">
            <v>Magh 18 , 2081</v>
          </cell>
        </row>
        <row r="7">
          <cell r="K7">
            <v>-246550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83B37-B155-463D-985A-58F6A58184D3}">
  <sheetPr codeName="Sheet3"/>
  <dimension ref="A1:F36"/>
  <sheetViews>
    <sheetView tabSelected="1" workbookViewId="0">
      <selection activeCell="B11" sqref="B11"/>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49</v>
      </c>
      <c r="B3" s="2"/>
      <c r="C3" s="2"/>
      <c r="D3" s="2"/>
      <c r="E3" s="2"/>
      <c r="F3" s="2"/>
    </row>
    <row r="4" spans="1:6" ht="15.75" thickBot="1" x14ac:dyDescent="0.3">
      <c r="A4" s="3" t="s">
        <v>2</v>
      </c>
      <c r="B4" s="3"/>
      <c r="C4" s="3"/>
      <c r="D4" s="3"/>
      <c r="E4" s="3"/>
      <c r="F4" s="3"/>
    </row>
    <row r="5" spans="1:6" ht="16.5" thickBot="1" x14ac:dyDescent="0.3">
      <c r="A5" s="4" t="s">
        <v>3</v>
      </c>
      <c r="B5" s="5" t="s">
        <v>50</v>
      </c>
      <c r="C5" s="5" t="s">
        <v>51</v>
      </c>
      <c r="D5" s="6" t="s">
        <v>4</v>
      </c>
      <c r="E5" s="7"/>
      <c r="F5" s="8"/>
    </row>
    <row r="6" spans="1:6" ht="16.5" thickBot="1" x14ac:dyDescent="0.3">
      <c r="A6" s="9"/>
      <c r="B6" s="10">
        <v>45688</v>
      </c>
      <c r="C6" s="10">
        <v>45685</v>
      </c>
      <c r="D6" s="11" t="s">
        <v>5</v>
      </c>
      <c r="E6" s="11" t="s">
        <v>6</v>
      </c>
      <c r="F6" s="11" t="s">
        <v>7</v>
      </c>
    </row>
    <row r="7" spans="1:6" ht="16.5" thickBot="1" x14ac:dyDescent="0.3">
      <c r="A7" s="12" t="s">
        <v>8</v>
      </c>
      <c r="B7" s="13">
        <v>1616421.2687208494</v>
      </c>
      <c r="C7" s="13">
        <v>1645145.1271653594</v>
      </c>
      <c r="D7" s="13">
        <v>-28723.858444510028</v>
      </c>
      <c r="E7" s="13">
        <v>-45547.135063581169</v>
      </c>
      <c r="F7" s="13">
        <v>64021.698179438943</v>
      </c>
    </row>
    <row r="8" spans="1:6" ht="15.75" x14ac:dyDescent="0.25">
      <c r="A8" s="14" t="s">
        <v>9</v>
      </c>
      <c r="B8" s="15">
        <v>2184981.0454966398</v>
      </c>
      <c r="C8" s="15">
        <v>2180864.1848563696</v>
      </c>
      <c r="D8" s="16">
        <v>4116.8606402701698</v>
      </c>
      <c r="E8" s="16">
        <v>19644.355181739666</v>
      </c>
      <c r="F8" s="16">
        <v>256727.97388684982</v>
      </c>
    </row>
    <row r="9" spans="1:6" ht="15.75" x14ac:dyDescent="0.25">
      <c r="A9" s="17" t="s">
        <v>10</v>
      </c>
      <c r="B9" s="18">
        <v>39544.702056479997</v>
      </c>
      <c r="C9" s="18">
        <v>39505.553698039999</v>
      </c>
      <c r="D9" s="18">
        <v>39.148358439997537</v>
      </c>
      <c r="E9" s="18">
        <v>537.95920956999908</v>
      </c>
      <c r="F9" s="18">
        <v>809.10392367000168</v>
      </c>
    </row>
    <row r="10" spans="1:6" ht="15.75" x14ac:dyDescent="0.25">
      <c r="A10" s="14" t="s">
        <v>11</v>
      </c>
      <c r="B10" s="15">
        <v>-301009.77677579038</v>
      </c>
      <c r="C10" s="15">
        <v>-289169.05769101018</v>
      </c>
      <c r="D10" s="16">
        <v>-11840.719084780198</v>
      </c>
      <c r="E10" s="16">
        <v>-35091.490245320718</v>
      </c>
      <c r="F10" s="16">
        <v>-280606.27570741088</v>
      </c>
    </row>
    <row r="11" spans="1:6" ht="15.75" x14ac:dyDescent="0.25">
      <c r="A11" s="17" t="s">
        <v>12</v>
      </c>
      <c r="B11" s="18">
        <v>324073.50671603042</v>
      </c>
      <c r="C11" s="18">
        <v>312232.78763125016</v>
      </c>
      <c r="D11" s="19">
        <v>11840.719084780256</v>
      </c>
      <c r="E11" s="19">
        <v>35091.490245320776</v>
      </c>
      <c r="F11" s="19">
        <v>280606.27570741088</v>
      </c>
    </row>
    <row r="12" spans="1:6" ht="15.75" x14ac:dyDescent="0.25">
      <c r="A12" s="14" t="s">
        <v>13</v>
      </c>
      <c r="B12" s="16">
        <v>-267550</v>
      </c>
      <c r="C12" s="16">
        <v>-246550</v>
      </c>
      <c r="D12" s="16">
        <v>-21000</v>
      </c>
      <c r="E12" s="16">
        <v>-30100</v>
      </c>
      <c r="F12" s="16">
        <v>87900</v>
      </c>
    </row>
    <row r="13" spans="1:6" ht="15.75" x14ac:dyDescent="0.25">
      <c r="A13" s="17" t="s">
        <v>14</v>
      </c>
      <c r="B13" s="18">
        <v>-246550</v>
      </c>
      <c r="C13" s="18">
        <v>-246550</v>
      </c>
      <c r="D13" s="19">
        <v>0</v>
      </c>
      <c r="E13" s="19">
        <v>-9100</v>
      </c>
      <c r="F13" s="19">
        <v>-245600</v>
      </c>
    </row>
    <row r="14" spans="1:6" ht="15.75" x14ac:dyDescent="0.25">
      <c r="A14" s="17" t="s">
        <v>15</v>
      </c>
      <c r="B14" s="18">
        <v>-21000</v>
      </c>
      <c r="C14" s="18">
        <v>0</v>
      </c>
      <c r="D14" s="19">
        <v>-21000</v>
      </c>
      <c r="E14" s="19">
        <v>-21000</v>
      </c>
      <c r="F14" s="19">
        <v>333500</v>
      </c>
    </row>
    <row r="15" spans="1:6" ht="15.75" x14ac:dyDescent="0.25">
      <c r="A15" s="17" t="s">
        <v>16</v>
      </c>
      <c r="B15" s="18">
        <v>0</v>
      </c>
      <c r="C15" s="18">
        <v>0</v>
      </c>
      <c r="D15" s="19">
        <v>0</v>
      </c>
      <c r="E15" s="19">
        <v>0</v>
      </c>
      <c r="F15" s="19">
        <v>0</v>
      </c>
    </row>
    <row r="16" spans="1:6" ht="16.5" thickBot="1" x14ac:dyDescent="0.3">
      <c r="A16" s="17" t="s">
        <v>17</v>
      </c>
      <c r="B16" s="18">
        <v>0</v>
      </c>
      <c r="C16" s="18">
        <v>0</v>
      </c>
      <c r="D16" s="18">
        <v>0</v>
      </c>
      <c r="E16" s="18">
        <v>0</v>
      </c>
      <c r="F16" s="18">
        <v>0</v>
      </c>
    </row>
    <row r="17" spans="1:6" ht="16.5" thickBot="1" x14ac:dyDescent="0.3">
      <c r="A17" s="12" t="s">
        <v>18</v>
      </c>
      <c r="B17" s="13">
        <v>1616421.2687208911</v>
      </c>
      <c r="C17" s="13">
        <v>1645145.1271653562</v>
      </c>
      <c r="D17" s="13">
        <v>-28723.858444465091</v>
      </c>
      <c r="E17" s="13">
        <v>-45547.135063582566</v>
      </c>
      <c r="F17" s="13">
        <v>64021.698179481784</v>
      </c>
    </row>
    <row r="18" spans="1:6" ht="15.75" x14ac:dyDescent="0.25">
      <c r="A18" s="20" t="s">
        <v>19</v>
      </c>
      <c r="B18" s="21">
        <v>258303.44330793977</v>
      </c>
      <c r="C18" s="21">
        <v>299162.9547683298</v>
      </c>
      <c r="D18" s="22">
        <v>-40859.511460390029</v>
      </c>
      <c r="E18" s="22">
        <v>-84334.646905620029</v>
      </c>
      <c r="F18" s="22">
        <v>-50710.436217530252</v>
      </c>
    </row>
    <row r="19" spans="1:6" ht="15.75" x14ac:dyDescent="0.25">
      <c r="A19" s="20" t="s">
        <v>20</v>
      </c>
      <c r="B19" s="21">
        <v>718935.45427250001</v>
      </c>
      <c r="C19" s="21">
        <v>718193.05938350002</v>
      </c>
      <c r="D19" s="22">
        <v>742.39488899998832</v>
      </c>
      <c r="E19" s="22">
        <v>2105.2888249999378</v>
      </c>
      <c r="F19" s="22">
        <v>38886.651571499999</v>
      </c>
    </row>
    <row r="20" spans="1:6" ht="15.75" x14ac:dyDescent="0.25">
      <c r="A20" s="20" t="s">
        <v>21</v>
      </c>
      <c r="B20" s="21">
        <v>33884.518361180002</v>
      </c>
      <c r="C20" s="21">
        <v>33874.009940959993</v>
      </c>
      <c r="D20" s="22">
        <v>10.508420220008702</v>
      </c>
      <c r="E20" s="22">
        <v>5306.4262458400044</v>
      </c>
      <c r="F20" s="22">
        <v>-1160.0693072900031</v>
      </c>
    </row>
    <row r="21" spans="1:6" ht="16.5" thickBot="1" x14ac:dyDescent="0.3">
      <c r="A21" s="20" t="s">
        <v>22</v>
      </c>
      <c r="B21" s="21">
        <v>605297.85277927131</v>
      </c>
      <c r="C21" s="21">
        <v>593915.10307256645</v>
      </c>
      <c r="D21" s="21">
        <v>11382.749706704868</v>
      </c>
      <c r="E21" s="21">
        <v>31375.79677119758</v>
      </c>
      <c r="F21" s="21">
        <v>77005.552132802084</v>
      </c>
    </row>
    <row r="22" spans="1:6" ht="16.5" thickBot="1" x14ac:dyDescent="0.3">
      <c r="A22" s="12" t="s">
        <v>23</v>
      </c>
      <c r="B22" s="13">
        <v>1011123.4159416198</v>
      </c>
      <c r="C22" s="13">
        <v>1051230.0240927897</v>
      </c>
      <c r="D22" s="13">
        <v>-40106.608151169959</v>
      </c>
      <c r="E22" s="13">
        <v>-76922.931834780145</v>
      </c>
      <c r="F22" s="13">
        <v>-12983.8539533203</v>
      </c>
    </row>
    <row r="23" spans="1:6" ht="16.5" thickBot="1" x14ac:dyDescent="0.3">
      <c r="A23" s="23" t="s">
        <v>24</v>
      </c>
      <c r="B23" s="13">
        <v>187784</v>
      </c>
      <c r="C23" s="13">
        <v>187784</v>
      </c>
      <c r="D23" s="24">
        <v>0</v>
      </c>
      <c r="E23" s="24">
        <v>1344</v>
      </c>
      <c r="F23" s="24">
        <v>16207</v>
      </c>
    </row>
    <row r="24" spans="1:6" ht="16.5" thickBot="1" x14ac:dyDescent="0.3">
      <c r="A24" s="23" t="s">
        <v>25</v>
      </c>
      <c r="B24" s="13">
        <v>70519.443307939771</v>
      </c>
      <c r="C24" s="13">
        <v>111378.9547683298</v>
      </c>
      <c r="D24" s="13">
        <v>-40859.511460390029</v>
      </c>
      <c r="E24" s="13">
        <v>-85678.646905620029</v>
      </c>
      <c r="F24" s="13">
        <v>-66917.436217530252</v>
      </c>
    </row>
    <row r="25" spans="1:6" ht="16.5" thickBot="1" x14ac:dyDescent="0.3">
      <c r="A25" s="23" t="s">
        <v>26</v>
      </c>
      <c r="B25" s="25"/>
      <c r="C25" s="26"/>
      <c r="D25" s="13">
        <v>612.03605375014013</v>
      </c>
      <c r="E25" s="13">
        <v>881.94405948964413</v>
      </c>
      <c r="F25" s="13">
        <v>183230.13357873977</v>
      </c>
    </row>
    <row r="26" spans="1:6" ht="15" customHeight="1" x14ac:dyDescent="0.25">
      <c r="A26" s="27" t="s">
        <v>27</v>
      </c>
      <c r="B26" s="27"/>
      <c r="C26" s="27"/>
      <c r="D26" s="27"/>
      <c r="E26" s="27"/>
      <c r="F26" s="27"/>
    </row>
    <row r="27" spans="1:6" ht="15" hidden="1" customHeight="1" x14ac:dyDescent="0.25"/>
    <row r="28" spans="1:6" ht="15" hidden="1" customHeight="1" x14ac:dyDescent="0.25"/>
    <row r="29" spans="1:6" ht="15" hidden="1" customHeight="1" x14ac:dyDescent="0.25"/>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sheetData>
  <mergeCells count="8">
    <mergeCell ref="B25:C25"/>
    <mergeCell ref="A26:F26"/>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55879-3004-4E56-ADB6-9E6FD48C025C}">
  <sheetPr codeName="Sheet6"/>
  <dimension ref="A1:C33"/>
  <sheetViews>
    <sheetView workbookViewId="0">
      <selection activeCell="C24" sqref="C24"/>
    </sheetView>
  </sheetViews>
  <sheetFormatPr defaultColWidth="0" defaultRowHeight="15" customHeight="1" zeroHeight="1" x14ac:dyDescent="0.25"/>
  <cols>
    <col min="1" max="1" width="103.140625" style="29" bestFit="1" customWidth="1"/>
    <col min="2" max="16384" width="9.140625" style="29" hidden="1"/>
  </cols>
  <sheetData>
    <row r="1" spans="1:3" x14ac:dyDescent="0.25">
      <c r="A1" s="28" t="s">
        <v>28</v>
      </c>
    </row>
    <row r="2" spans="1:3" ht="15.75" x14ac:dyDescent="0.25">
      <c r="A2" s="14" t="s">
        <v>29</v>
      </c>
    </row>
    <row r="3" spans="1:3" ht="39.75" customHeight="1" x14ac:dyDescent="0.25">
      <c r="A3" s="30" t="str">
        <f>CBP_LP!A3</f>
        <v>Magh 18 , 2081(January 31, 2025)</v>
      </c>
    </row>
    <row r="4" spans="1:3" ht="15.75" x14ac:dyDescent="0.25">
      <c r="A4" s="14" t="s">
        <v>30</v>
      </c>
    </row>
    <row r="5" spans="1:3" ht="49.5" customHeight="1" x14ac:dyDescent="0.25">
      <c r="A5" s="31" t="s">
        <v>31</v>
      </c>
      <c r="B5" s="32" t="str">
        <f>[1]BS_Summary!J1</f>
        <v>Magh 18 , 2081</v>
      </c>
    </row>
    <row r="6" spans="1:3" ht="15.75" x14ac:dyDescent="0.25">
      <c r="A6" s="14" t="s">
        <v>32</v>
      </c>
      <c r="B6" s="33">
        <v>45680</v>
      </c>
      <c r="C6" s="33">
        <v>45679</v>
      </c>
    </row>
    <row r="7" spans="1:3" ht="63" x14ac:dyDescent="0.25">
      <c r="A7" s="31" t="s">
        <v>33</v>
      </c>
    </row>
    <row r="8" spans="1:3" ht="15.75" x14ac:dyDescent="0.25">
      <c r="A8" s="14" t="s">
        <v>34</v>
      </c>
    </row>
    <row r="9" spans="1:3" ht="15.75" x14ac:dyDescent="0.25">
      <c r="A9" s="31" t="s">
        <v>35</v>
      </c>
    </row>
    <row r="10" spans="1:3" ht="15.75" x14ac:dyDescent="0.25">
      <c r="A10" s="14" t="s">
        <v>36</v>
      </c>
    </row>
    <row r="11" spans="1:3" ht="31.5" x14ac:dyDescent="0.25">
      <c r="A11" s="31" t="s">
        <v>37</v>
      </c>
    </row>
    <row r="12" spans="1:3" ht="15.75" x14ac:dyDescent="0.25">
      <c r="A12" s="14" t="s">
        <v>38</v>
      </c>
      <c r="C12" s="29">
        <f>[1]BS_Summary!K7</f>
        <v>-246550</v>
      </c>
    </row>
    <row r="13" spans="1:3" ht="31.5" x14ac:dyDescent="0.25">
      <c r="A13" s="31" t="s">
        <v>39</v>
      </c>
    </row>
    <row r="14" spans="1:3" ht="15.75" x14ac:dyDescent="0.25">
      <c r="A14" s="14" t="s">
        <v>40</v>
      </c>
    </row>
    <row r="15" spans="1:3" ht="63" x14ac:dyDescent="0.25">
      <c r="A15" s="31" t="s">
        <v>41</v>
      </c>
    </row>
    <row r="16" spans="1:3" ht="15.75" x14ac:dyDescent="0.25">
      <c r="A16" s="14" t="s">
        <v>42</v>
      </c>
    </row>
    <row r="17" spans="1:1" ht="15.75" x14ac:dyDescent="0.25">
      <c r="A17" s="31" t="s">
        <v>43</v>
      </c>
    </row>
    <row r="18" spans="1:1" ht="15.75" x14ac:dyDescent="0.25">
      <c r="A18" s="14" t="s">
        <v>44</v>
      </c>
    </row>
    <row r="19" spans="1:1" ht="63" x14ac:dyDescent="0.25">
      <c r="A19" s="31" t="s">
        <v>45</v>
      </c>
    </row>
    <row r="20" spans="1:1" ht="15.75" x14ac:dyDescent="0.25">
      <c r="A20" s="14" t="s">
        <v>25</v>
      </c>
    </row>
    <row r="21" spans="1:1" ht="31.5" x14ac:dyDescent="0.25">
      <c r="A21" s="31" t="s">
        <v>46</v>
      </c>
    </row>
    <row r="22" spans="1:1" ht="15.75" x14ac:dyDescent="0.25">
      <c r="A22" s="14" t="s">
        <v>26</v>
      </c>
    </row>
    <row r="23" spans="1:1" ht="31.5" x14ac:dyDescent="0.25">
      <c r="A23" s="31" t="s">
        <v>47</v>
      </c>
    </row>
    <row r="24" spans="1:1" ht="45" x14ac:dyDescent="0.25">
      <c r="A24" s="34" t="s">
        <v>48</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temp101</dc:creator>
  <cp:lastModifiedBy>temp101</cp:lastModifiedBy>
  <dcterms:created xsi:type="dcterms:W3CDTF">2025-02-02T04:38:26Z</dcterms:created>
  <dcterms:modified xsi:type="dcterms:W3CDTF">2025-02-02T04:40:03Z</dcterms:modified>
</cp:coreProperties>
</file>