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F6286A48-F361-452E-B7BE-6B21AE370D47}" xr6:coauthVersionLast="36" xr6:coauthVersionMax="36" xr10:uidLastSave="{00000000-0000-0000-0000-000000000000}"/>
  <bookViews>
    <workbookView xWindow="0" yWindow="0" windowWidth="24000" windowHeight="9405" xr2:uid="{68848710-60C4-4982-9845-8F8FBAD54DF1}"/>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<sst xmlns="http://schemas.openxmlformats.org/spreadsheetml/2006/main" count="54" uniqueCount="52">
  <si>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</si>
  <si>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</si>
  <si>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</si>
  <si>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</si>
  <si>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</si>
  <si>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</si>
  <si>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</si>
  <si>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</si>
  <si>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</si>
  <si>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</si>
  <si>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</si>
  <si>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</si>
  <si>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</si>
  <si>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</si>
  <si>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</si>
  <si>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</si>
  <si>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</si>
  <si>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</si>
  <si>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</si>
  <si>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</si>
  <si>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</si>
  <si>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</si>
  <si>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</si>
  <si>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</si>
  <si>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</si>
  <si>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</si>
  <si>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</si>
  <si>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</si>
  <si>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</si>
  <si>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</si>
  <si>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</si>
  <si>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</si>
  <si>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</si>
  <si>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</si>
  <si>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</si>
  <si>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</si>
  <si>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</si>
  <si>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</si>
  <si>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</si>
  <si>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</si>
  <si>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</si>
  <si>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</si>
  <si>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</si>
  <si>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</si>
  <si>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</si>
  <si>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</si>
  <si>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</si>
  <si>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</si>
  <si>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</si>
  <si>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Phalgun 07,2081</t>
  </si>
  <si>
    <t>Phalgun 05, 2081</t>
  </si>
  <si>
    <t>Phalgun 07,2081(February 19,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</si>
</sst>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8">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FEB84420-6BA2-4F69-9A65-672B7E92550E}"/>
    <cellStyle name="Normal" xfId="0" builtinId="0"/>
    <cellStyle name="Normal 2" xfId="2" xr:uid="{189AE9F9-315B-4AC9-B421-BCA7B6F3ED4C}"/>
    <cellStyle name="Normal 29 3 2" xfId="3" xr:uid="{9A59C22B-2066-4FBF-9097-BF286F3B5A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52ADBB4C-2514-4CDD-ADD3-86CF2298E628}"/>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alance%20Sheet%20Daily%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K1" t="str">
            <v>Phalgun 05, 2081</v>
          </cell>
        </row>
        <row r="7">
          <cell r="L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D29D4-E8F0-4E6F-805C-5A5B232D070C}">
  <sheetPr codeName="Sheet3"/>
  <dimension ref="A1:F36"/>
  <sheetViews>
    <sheetView tabSelected="1" workbookViewId="0">
      <selection activeCell="C6" sqref="C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51</v>
      </c>
      <c r="B3" s="2"/>
      <c r="C3" s="2"/>
      <c r="D3" s="2"/>
      <c r="E3" s="2"/>
      <c r="F3" s="2"/>
    </row>
    <row r="4" spans="1:6" ht="15.75" thickBot="1" x14ac:dyDescent="0.3">
      <c r="A4" s="3" t="s">
        <v>2</v>
      </c>
      <c r="B4" s="3"/>
      <c r="C4" s="3"/>
      <c r="D4" s="3"/>
      <c r="E4" s="3"/>
      <c r="F4" s="3"/>
    </row>
    <row r="5" spans="1:6" ht="16.5" thickBot="1" x14ac:dyDescent="0.3">
      <c r="A5" s="4" t="s">
        <v>3</v>
      </c>
      <c r="B5" s="5" t="s">
        <v>49</v>
      </c>
      <c r="C5" s="5" t="s">
        <v>50</v>
      </c>
      <c r="D5" s="6" t="s">
        <v>4</v>
      </c>
      <c r="E5" s="7"/>
      <c r="F5" s="8"/>
    </row>
    <row r="6" spans="1:6" ht="16.5" thickBot="1" x14ac:dyDescent="0.3">
      <c r="A6" s="9"/>
      <c r="B6" s="10">
        <v>45707</v>
      </c>
      <c r="C6" s="10">
        <v>45705</v>
      </c>
      <c r="D6" s="11" t="s">
        <v>5</v>
      </c>
      <c r="E6" s="11" t="s">
        <v>6</v>
      </c>
      <c r="F6" s="11" t="s">
        <v>7</v>
      </c>
    </row>
    <row r="7" spans="1:6" ht="16.5" thickBot="1" x14ac:dyDescent="0.3">
      <c r="A7" s="12" t="s">
        <v>8</v>
      </c>
      <c r="B7" s="13">
        <v>1644613.4128584899</v>
      </c>
      <c r="C7" s="13">
        <v>1644633.9386085602</v>
      </c>
      <c r="D7" s="13">
        <v>-20.525750070344657</v>
      </c>
      <c r="E7" s="13">
        <v>-3914.6947442800738</v>
      </c>
      <c r="F7" s="13">
        <v>92213.842317079427</v>
      </c>
    </row>
    <row r="8" spans="1:6" ht="15.75" x14ac:dyDescent="0.25">
      <c r="A8" s="14" t="s">
        <v>9</v>
      </c>
      <c r="B8" s="15">
        <v>2215318.0139566199</v>
      </c>
      <c r="C8" s="15">
        <v>2215325.9250519308</v>
      </c>
      <c r="D8" s="16">
        <v>-7.911095310933888</v>
      </c>
      <c r="E8" s="16">
        <v>9301.0623218999244</v>
      </c>
      <c r="F8" s="16">
        <v>287064.94234682992</v>
      </c>
    </row>
    <row r="9" spans="1:6" ht="15.75" x14ac:dyDescent="0.25">
      <c r="A9" s="17" t="s">
        <v>10</v>
      </c>
      <c r="B9" s="18">
        <v>39816.243457479999</v>
      </c>
      <c r="C9" s="18">
        <v>39790.025714440002</v>
      </c>
      <c r="D9" s="18">
        <v>26.217743039997004</v>
      </c>
      <c r="E9" s="18">
        <v>249.068558879997</v>
      </c>
      <c r="F9" s="18">
        <v>1080.6453246700039</v>
      </c>
    </row>
    <row r="10" spans="1:6" ht="15.75" x14ac:dyDescent="0.25">
      <c r="A10" s="14" t="s">
        <v>11</v>
      </c>
      <c r="B10" s="15">
        <v>-331304.60109812999</v>
      </c>
      <c r="C10" s="15">
        <v>-332541.98644337046</v>
      </c>
      <c r="D10" s="16">
        <v>1237.3853452404728</v>
      </c>
      <c r="E10" s="16">
        <v>-6615.7570661799982</v>
      </c>
      <c r="F10" s="16">
        <v>-310901.10002975049</v>
      </c>
    </row>
    <row r="11" spans="1:6" ht="15.75" x14ac:dyDescent="0.25">
      <c r="A11" s="17" t="s">
        <v>12</v>
      </c>
      <c r="B11" s="18">
        <v>354368.33103836997</v>
      </c>
      <c r="C11" s="18">
        <v>355605.7163836105</v>
      </c>
      <c r="D11" s="19">
        <v>-1237.385345240531</v>
      </c>
      <c r="E11" s="19">
        <v>6615.7570661799982</v>
      </c>
      <c r="F11" s="19">
        <v>310901.10002975044</v>
      </c>
    </row>
    <row r="12" spans="1:6" ht="15.75" x14ac:dyDescent="0.25">
      <c r="A12" s="14" t="s">
        <v>13</v>
      </c>
      <c r="B12" s="16">
        <v>-239400</v>
      </c>
      <c r="C12" s="16">
        <v>-238150</v>
      </c>
      <c r="D12" s="16">
        <v>-1250</v>
      </c>
      <c r="E12" s="16">
        <v>-6600</v>
      </c>
      <c r="F12" s="16">
        <v>116050</v>
      </c>
    </row>
    <row r="13" spans="1:6" ht="15.75" x14ac:dyDescent="0.25">
      <c r="A13" s="17" t="s">
        <v>14</v>
      </c>
      <c r="B13" s="18">
        <v>-159900</v>
      </c>
      <c r="C13" s="18">
        <v>-165000</v>
      </c>
      <c r="D13" s="19">
        <v>5100</v>
      </c>
      <c r="E13" s="19">
        <v>11950</v>
      </c>
      <c r="F13" s="19">
        <v>-158950</v>
      </c>
    </row>
    <row r="14" spans="1:6" ht="15.75" x14ac:dyDescent="0.25">
      <c r="A14" s="17" t="s">
        <v>15</v>
      </c>
      <c r="B14" s="18">
        <v>-79500</v>
      </c>
      <c r="C14" s="18">
        <v>-73150</v>
      </c>
      <c r="D14" s="19">
        <v>-6350</v>
      </c>
      <c r="E14" s="19">
        <v>-18550</v>
      </c>
      <c r="F14" s="19">
        <v>275000</v>
      </c>
    </row>
    <row r="15" spans="1:6" ht="15.75" x14ac:dyDescent="0.25">
      <c r="A15" s="17" t="s">
        <v>16</v>
      </c>
      <c r="B15" s="18">
        <v>0</v>
      </c>
      <c r="C15" s="18">
        <v>0</v>
      </c>
      <c r="D15" s="19">
        <v>0</v>
      </c>
      <c r="E15" s="19">
        <v>0</v>
      </c>
      <c r="F15" s="19">
        <v>0</v>
      </c>
    </row>
    <row r="16" spans="1:6" ht="16.5" thickBot="1" x14ac:dyDescent="0.3">
      <c r="A16" s="17" t="s">
        <v>17</v>
      </c>
      <c r="B16" s="18">
        <v>0</v>
      </c>
      <c r="C16" s="18">
        <v>0</v>
      </c>
      <c r="D16" s="18">
        <v>0</v>
      </c>
      <c r="E16" s="18">
        <v>0</v>
      </c>
      <c r="F16" s="18">
        <v>0</v>
      </c>
    </row>
    <row r="17" spans="1:6" ht="16.5" thickBot="1" x14ac:dyDescent="0.3">
      <c r="A17" s="12" t="s">
        <v>18</v>
      </c>
      <c r="B17" s="13">
        <v>1644613.4128590599</v>
      </c>
      <c r="C17" s="13">
        <v>1644633.9386085584</v>
      </c>
      <c r="D17" s="13">
        <v>-20.525749498512596</v>
      </c>
      <c r="E17" s="13">
        <v>-3914.6947437082417</v>
      </c>
      <c r="F17" s="13">
        <v>92213.84231765056</v>
      </c>
    </row>
    <row r="18" spans="1:6" ht="15.75" x14ac:dyDescent="0.25">
      <c r="A18" s="20" t="s">
        <v>19</v>
      </c>
      <c r="B18" s="21">
        <v>273150.11882763996</v>
      </c>
      <c r="C18" s="21">
        <v>274820.64422344981</v>
      </c>
      <c r="D18" s="22">
        <v>-1670.5253958098474</v>
      </c>
      <c r="E18" s="22">
        <v>-9113.7730165199027</v>
      </c>
      <c r="F18" s="22">
        <v>-35863.760697830061</v>
      </c>
    </row>
    <row r="19" spans="1:6" ht="15.75" x14ac:dyDescent="0.25">
      <c r="A19" s="20" t="s">
        <v>20</v>
      </c>
      <c r="B19" s="21">
        <v>733105.56966949999</v>
      </c>
      <c r="C19" s="21">
        <v>732386.62913350004</v>
      </c>
      <c r="D19" s="22">
        <v>718.94053599995095</v>
      </c>
      <c r="E19" s="22">
        <v>2476.6096299999626</v>
      </c>
      <c r="F19" s="22">
        <v>53056.766968499986</v>
      </c>
    </row>
    <row r="20" spans="1:6" ht="15.75" x14ac:dyDescent="0.25">
      <c r="A20" s="20" t="s">
        <v>21</v>
      </c>
      <c r="B20" s="21">
        <v>27990.268360959999</v>
      </c>
      <c r="C20" s="21">
        <v>27849.765261599998</v>
      </c>
      <c r="D20" s="22">
        <v>140.50309936000122</v>
      </c>
      <c r="E20" s="22">
        <v>-1392.1748140800046</v>
      </c>
      <c r="F20" s="22">
        <v>-7054.3193075100062</v>
      </c>
    </row>
    <row r="21" spans="1:6" ht="16.5" thickBot="1" x14ac:dyDescent="0.3">
      <c r="A21" s="20" t="s">
        <v>22</v>
      </c>
      <c r="B21" s="21">
        <v>610367.45600095997</v>
      </c>
      <c r="C21" s="21">
        <v>609576.89999000845</v>
      </c>
      <c r="D21" s="21">
        <v>790.55601095152088</v>
      </c>
      <c r="E21" s="21">
        <v>4114.6434568915283</v>
      </c>
      <c r="F21" s="21">
        <v>82075.155354490736</v>
      </c>
    </row>
    <row r="22" spans="1:6" ht="16.5" thickBot="1" x14ac:dyDescent="0.3">
      <c r="A22" s="12" t="s">
        <v>23</v>
      </c>
      <c r="B22" s="13">
        <v>1034245.9568580999</v>
      </c>
      <c r="C22" s="13">
        <v>1035057.0386185499</v>
      </c>
      <c r="D22" s="13">
        <v>-811.08176045003347</v>
      </c>
      <c r="E22" s="13">
        <v>-8029.3382005998865</v>
      </c>
      <c r="F22" s="13">
        <v>10138.686963159824</v>
      </c>
    </row>
    <row r="23" spans="1:6" ht="16.5" thickBot="1" x14ac:dyDescent="0.3">
      <c r="A23" s="23" t="s">
        <v>24</v>
      </c>
      <c r="B23" s="13">
        <v>187763.77922241419</v>
      </c>
      <c r="C23" s="13">
        <v>187764</v>
      </c>
      <c r="D23" s="24">
        <v>-0.22077758581144735</v>
      </c>
      <c r="E23" s="24">
        <v>-0.22077758581144735</v>
      </c>
      <c r="F23" s="24">
        <v>16186.779222414189</v>
      </c>
    </row>
    <row r="24" spans="1:6" ht="16.5" thickBot="1" x14ac:dyDescent="0.3">
      <c r="A24" s="23" t="s">
        <v>25</v>
      </c>
      <c r="B24" s="25">
        <v>85386.339605225774</v>
      </c>
      <c r="C24" s="13">
        <v>87056.64422344981</v>
      </c>
      <c r="D24" s="13">
        <v>-1670.3046182240359</v>
      </c>
      <c r="E24" s="13">
        <v>-9113.5522389340913</v>
      </c>
      <c r="F24" s="13">
        <v>-52050.53992024425</v>
      </c>
    </row>
    <row r="25" spans="1:6" ht="16.5" thickBot="1" x14ac:dyDescent="0.3">
      <c r="A25" s="26" t="s">
        <v>26</v>
      </c>
      <c r="B25" s="27">
        <v>392058.54679173004</v>
      </c>
      <c r="C25" s="28">
        <v>391469.63909346994</v>
      </c>
      <c r="D25" s="13">
        <v>588.90769826009637</v>
      </c>
      <c r="E25" s="13">
        <v>4501.1981378599885</v>
      </c>
      <c r="F25" s="13">
        <v>84971.346218340041</v>
      </c>
    </row>
    <row r="26" spans="1:6" ht="15" customHeight="1" x14ac:dyDescent="0.25">
      <c r="A26" s="29" t="s">
        <v>27</v>
      </c>
      <c r="B26" s="30"/>
      <c r="C26" s="29"/>
      <c r="D26" s="29"/>
      <c r="E26" s="29"/>
      <c r="F26" s="29"/>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mergeCells count="7">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F8397-2743-47F0-A26B-81ECABB0861B}">
  <sheetPr codeName="Sheet6"/>
  <dimension ref="A1:C33"/>
  <sheetViews>
    <sheetView workbookViewId="0">
      <selection activeCell="B25" sqref="B25"/>
    </sheetView>
  </sheetViews>
  <sheetFormatPr defaultColWidth="0" defaultRowHeight="15" customHeight="1" zeroHeight="1" x14ac:dyDescent="0.25"/>
  <cols>
    <col min="1" max="1" width="103.140625" style="32" bestFit="1" customWidth="1"/>
    <col min="2" max="16384" width="9.140625" style="32" hidden="1"/>
  </cols>
  <sheetData>
    <row r="1" spans="1:3" x14ac:dyDescent="0.25">
      <c r="A1" s="31" t="s">
        <v>28</v>
      </c>
    </row>
    <row r="2" spans="1:3" ht="15.75" x14ac:dyDescent="0.25">
      <c r="A2" s="14" t="s">
        <v>29</v>
      </c>
    </row>
    <row r="3" spans="1:3" ht="39.75" customHeight="1" x14ac:dyDescent="0.25">
      <c r="A3" s="33" t="str">
        <f>B5&amp; "("&amp; TEXT(B6,"mmmm dd, yyyy")&amp;")"</f>
        <v>Phalgun 05, 2081(February 16, 2025)</v>
      </c>
    </row>
    <row r="4" spans="1:3" ht="15.75" x14ac:dyDescent="0.25">
      <c r="A4" s="14" t="s">
        <v>30</v>
      </c>
    </row>
    <row r="5" spans="1:3" ht="49.5" customHeight="1" x14ac:dyDescent="0.25">
      <c r="A5" s="34" t="s">
        <v>31</v>
      </c>
      <c r="B5" s="35" t="str">
        <f>[1]BS_Summary!K1</f>
        <v>Phalgun 05, 2081</v>
      </c>
    </row>
    <row r="6" spans="1:3" ht="15.75" x14ac:dyDescent="0.25">
      <c r="A6" s="14" t="s">
        <v>32</v>
      </c>
      <c r="B6" s="36">
        <v>45704</v>
      </c>
      <c r="C6" s="36">
        <v>45702</v>
      </c>
    </row>
    <row r="7" spans="1:3" ht="63" x14ac:dyDescent="0.25">
      <c r="A7" s="34" t="s">
        <v>33</v>
      </c>
    </row>
    <row r="8" spans="1:3" ht="15.75" x14ac:dyDescent="0.25">
      <c r="A8" s="14" t="s">
        <v>34</v>
      </c>
    </row>
    <row r="9" spans="1:3" ht="15.75" x14ac:dyDescent="0.25">
      <c r="A9" s="34" t="s">
        <v>35</v>
      </c>
    </row>
    <row r="10" spans="1:3" ht="15.75" x14ac:dyDescent="0.25">
      <c r="A10" s="14" t="s">
        <v>36</v>
      </c>
    </row>
    <row r="11" spans="1:3" ht="31.5" x14ac:dyDescent="0.25">
      <c r="A11" s="34" t="s">
        <v>37</v>
      </c>
    </row>
    <row r="12" spans="1:3" ht="15.75" x14ac:dyDescent="0.25">
      <c r="A12" s="14" t="s">
        <v>38</v>
      </c>
      <c r="C12" s="32">
        <f>[1]BS_Summary!L7</f>
        <v>-238150</v>
      </c>
    </row>
    <row r="13" spans="1:3" ht="31.5" x14ac:dyDescent="0.25">
      <c r="A13" s="34" t="s">
        <v>39</v>
      </c>
    </row>
    <row r="14" spans="1:3" ht="15.75" x14ac:dyDescent="0.25">
      <c r="A14" s="14" t="s">
        <v>40</v>
      </c>
    </row>
    <row r="15" spans="1:3" ht="63" x14ac:dyDescent="0.25">
      <c r="A15" s="34" t="s">
        <v>41</v>
      </c>
    </row>
    <row r="16" spans="1:3" ht="15.75" x14ac:dyDescent="0.25">
      <c r="A16" s="14" t="s">
        <v>42</v>
      </c>
    </row>
    <row r="17" spans="1:1" ht="15.75" x14ac:dyDescent="0.25">
      <c r="A17" s="34" t="s">
        <v>43</v>
      </c>
    </row>
    <row r="18" spans="1:1" ht="15.75" x14ac:dyDescent="0.25">
      <c r="A18" s="14" t="s">
        <v>44</v>
      </c>
    </row>
    <row r="19" spans="1:1" ht="63" x14ac:dyDescent="0.25">
      <c r="A19" s="34" t="s">
        <v>45</v>
      </c>
    </row>
    <row r="20" spans="1:1" ht="15.75" x14ac:dyDescent="0.25">
      <c r="A20" s="14" t="s">
        <v>25</v>
      </c>
    </row>
    <row r="21" spans="1:1" ht="31.5" x14ac:dyDescent="0.25">
      <c r="A21" s="34" t="s">
        <v>46</v>
      </c>
    </row>
    <row r="22" spans="1:1" ht="15.75" x14ac:dyDescent="0.25">
      <c r="A22" s="14" t="s">
        <v>26</v>
      </c>
    </row>
    <row r="23" spans="1:1" ht="31.5" x14ac:dyDescent="0.25">
      <c r="A23" s="34" t="s">
        <v>47</v>
      </c>
    </row>
    <row r="24" spans="1:1" ht="45" x14ac:dyDescent="0.25">
      <c r="A24" s="37" t="s">
        <v>48</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2025-02-23T10:25:51Z</dcterms:created>
  <dcterms:modified xsi:type="dcterms:W3CDTF">2025-02-23T10:27:41Z</dcterms:modified>
</cp:coreProperties>
</file>