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Balance Sheet Falgun\"/>
    </mc:Choice>
  </mc:AlternateContent>
  <xr:revisionPtr revIDLastSave="0" documentId="13_ncr:1_{2962C59B-8AFB-4EC1-AA15-0C6C60105EBF}" xr6:coauthVersionLast="36" xr6:coauthVersionMax="36" xr10:uidLastSave="{00000000-0000-0000-0000-000000000000}"/>
  <bookViews>
    <workbookView xWindow="0" yWindow="0" windowWidth="24000" windowHeight="9525" xr2:uid="{5A433756-5A44-412A-BFE8-41FFB62A5367}"/>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<sst xmlns="http://schemas.openxmlformats.org/spreadsheetml/2006/main" count="63" uniqueCount="56">
  <si>
    <t>NEPAL RASTRA BANK</t>
  </si>
  <si>
    <t>Central Bank Survey and Liquidity Position</t>
  </si>
  <si>
    <t>(In Rs. Million)</t>
  </si>
  <si>
    <t>Date (BS/AD)</t>
  </si>
  <si>
    <t>Falgun 29,2081</t>
  </si>
  <si>
    <t>Falgun 27,2081</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</si>
  <si>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</si>
  <si>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</si>
  <si>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</si>
  <si>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</si>
  <si>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</si>
  <si>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</si>
  <si>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</si>
  <si>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</si>
  <si>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</si>
  <si>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</si>
  <si>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</si>
  <si>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</si>
  <si>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</si>
  <si>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</si>
  <si>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</si>
  <si>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</si>
  <si>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</si>
  <si>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</si>
  <si>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</si>
  <si>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</si>
  <si>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</si>
  <si>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</si>
  <si>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</si>
  <si>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</si>
  <si>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</si>
  <si>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</si>
  <si>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</si>
  <si>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</si>
  <si>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</si>
  <si>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</si>
  <si>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</si>
  <si>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</si>
  <si>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</si>
  <si>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</si>
  <si>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</si>
  <si>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</si>
  <si>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</si>
  <si>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</si>
  <si>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</si>
  <si>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</si>
  <si>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</si>
  <si>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</si>
  <si>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</si>
  <si>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</si>
  <si>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</si>
  <si>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</si>
  <si>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</si>
  <si>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</si>
  <si>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Falgun 29,2081(March 13, 2025)</t>
  </si>
  <si>
    <t xml:space="preserv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</si>
</sst>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090C8296-7715-4A7C-8B48-64C814463F67}"/>
    <cellStyle name="Normal" xfId="0" builtinId="0"/>
    <cellStyle name="Normal 2" xfId="2" xr:uid="{D68E33DD-3650-4D5F-8CB3-4997354DF1CB}"/>
    <cellStyle name="Normal 29 3 2" xfId="3" xr:uid="{308FA6E9-E621-4CE4-B006-0BBC7FB82C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D0EE8930-B4CA-4322-94A6-5B654C852A9F}"/>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conomic%20Research%20Department/07.%20Statistics%20Division/Published%20Balance%20Sheet/Balance%20Sheet%20Daily%20-%20new%20-%20Copy.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X1" t="str">
            <v>Phalgun 05, 2081</v>
          </cell>
        </row>
        <row r="7">
          <cell r="Y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8BD6E-3AAA-4459-8563-38E70E5EBE14}">
  <sheetPr codeName="Sheet3"/>
  <dimension ref="A1:F39"/>
  <sheetViews>
    <sheetView tabSelected="1" workbookViewId="0">
      <selection sqref="A1:XFD1048576"/>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45729</v>
      </c>
      <c r="C6" s="10">
        <v>45727</v>
      </c>
      <c r="D6" s="11" t="s">
        <v>7</v>
      </c>
      <c r="E6" s="11" t="s">
        <v>8</v>
      </c>
      <c r="F6" s="11" t="s">
        <v>9</v>
      </c>
    </row>
    <row r="7" spans="1:6" ht="16.5" thickBot="1" x14ac:dyDescent="0.3">
      <c r="A7" s="12" t="s">
        <v>10</v>
      </c>
      <c r="B7" s="13">
        <v>1708151.87</v>
      </c>
      <c r="C7" s="13">
        <v>1647440.2270939602</v>
      </c>
      <c r="D7" s="13">
        <v>60711.642906039953</v>
      </c>
      <c r="E7" s="13">
        <v>59623.762397230137</v>
      </c>
      <c r="F7" s="13">
        <v>155752.29945858964</v>
      </c>
    </row>
    <row r="8" spans="1:6" ht="15.75" x14ac:dyDescent="0.25">
      <c r="A8" s="14" t="s">
        <v>11</v>
      </c>
      <c r="B8" s="15">
        <v>2229925.4900000002</v>
      </c>
      <c r="C8" s="15">
        <v>2225519.7663717601</v>
      </c>
      <c r="D8" s="16">
        <v>4405.7236282401718</v>
      </c>
      <c r="E8" s="16">
        <v>23908.538365280256</v>
      </c>
      <c r="F8" s="16">
        <v>301672.41839021025</v>
      </c>
    </row>
    <row r="9" spans="1:6" ht="15.75" x14ac:dyDescent="0.25">
      <c r="A9" s="17" t="s">
        <v>12</v>
      </c>
      <c r="B9" s="18">
        <v>40661.279999999999</v>
      </c>
      <c r="C9" s="18">
        <v>40654.728943410002</v>
      </c>
      <c r="D9" s="18">
        <v>6.5510565899967332</v>
      </c>
      <c r="E9" s="18">
        <v>1094.1051013999968</v>
      </c>
      <c r="F9" s="18">
        <v>1925.6818671900037</v>
      </c>
    </row>
    <row r="10" spans="1:6" ht="15.75" x14ac:dyDescent="0.25">
      <c r="A10" s="14" t="s">
        <v>13</v>
      </c>
      <c r="B10" s="15">
        <v>-361273.62</v>
      </c>
      <c r="C10" s="15">
        <v>-359179.53927780001</v>
      </c>
      <c r="D10" s="16">
        <v>-2094.0807221999858</v>
      </c>
      <c r="E10" s="16">
        <v>-36584.775968050002</v>
      </c>
      <c r="F10" s="16">
        <v>-340870.1189316205</v>
      </c>
    </row>
    <row r="11" spans="1:6" ht="15.75" x14ac:dyDescent="0.25">
      <c r="A11" s="17" t="s">
        <v>14</v>
      </c>
      <c r="B11" s="18">
        <v>384337.35</v>
      </c>
      <c r="C11" s="18">
        <v>382243.26921803999</v>
      </c>
      <c r="D11" s="19">
        <v>2094.0807819599868</v>
      </c>
      <c r="E11" s="19">
        <v>36584.776027810003</v>
      </c>
      <c r="F11" s="19">
        <v>340870.11899138044</v>
      </c>
    </row>
    <row r="12" spans="1:6" ht="15.75" x14ac:dyDescent="0.25">
      <c r="A12" s="20" t="s">
        <v>15</v>
      </c>
      <c r="B12" s="16">
        <v>-160500</v>
      </c>
      <c r="C12" s="16">
        <v>-218900</v>
      </c>
      <c r="D12" s="16">
        <v>58400</v>
      </c>
      <c r="E12" s="16">
        <v>72300</v>
      </c>
      <c r="F12" s="16">
        <v>194950</v>
      </c>
    </row>
    <row r="13" spans="1:6" ht="15.75" x14ac:dyDescent="0.25">
      <c r="A13" s="21" t="s">
        <v>16</v>
      </c>
      <c r="B13" s="18" t="s">
        <v>55</v>
      </c>
      <c r="C13" s="18">
        <v>0</v>
      </c>
      <c r="D13" s="19">
        <v>0</v>
      </c>
      <c r="E13" s="19">
        <v>0</v>
      </c>
      <c r="F13" s="19">
        <v>0</v>
      </c>
    </row>
    <row r="14" spans="1:6" ht="15.75" x14ac:dyDescent="0.25">
      <c r="A14" s="21" t="s">
        <v>17</v>
      </c>
      <c r="B14" s="18" t="s">
        <v>55</v>
      </c>
      <c r="C14" s="18">
        <v>0</v>
      </c>
      <c r="D14" s="19">
        <v>0</v>
      </c>
      <c r="E14" s="19">
        <v>0</v>
      </c>
      <c r="F14" s="19">
        <v>0</v>
      </c>
    </row>
    <row r="15" spans="1:6" ht="15.75" x14ac:dyDescent="0.25">
      <c r="A15" s="21" t="s">
        <v>18</v>
      </c>
      <c r="B15" s="18" t="s">
        <v>55</v>
      </c>
      <c r="C15" s="18">
        <v>0</v>
      </c>
      <c r="D15" s="19">
        <v>0</v>
      </c>
      <c r="E15" s="19">
        <v>0</v>
      </c>
      <c r="F15" s="19">
        <v>0</v>
      </c>
    </row>
    <row r="16" spans="1:6" ht="15.75" x14ac:dyDescent="0.25">
      <c r="A16" s="21" t="s">
        <v>19</v>
      </c>
      <c r="B16" s="18" t="s">
        <v>55</v>
      </c>
      <c r="C16" s="18">
        <v>0</v>
      </c>
      <c r="D16" s="19">
        <v>0</v>
      </c>
      <c r="E16" s="19">
        <v>0</v>
      </c>
      <c r="F16" s="19">
        <v>0</v>
      </c>
    </row>
    <row r="17" spans="1:6" ht="15.75" x14ac:dyDescent="0.25">
      <c r="A17" s="21" t="s">
        <v>20</v>
      </c>
      <c r="B17" s="18">
        <v>-160500</v>
      </c>
      <c r="C17" s="18">
        <v>-120900</v>
      </c>
      <c r="D17" s="19">
        <v>-39600</v>
      </c>
      <c r="E17" s="19">
        <v>11350</v>
      </c>
      <c r="F17" s="19">
        <v>-159550</v>
      </c>
    </row>
    <row r="18" spans="1:6" ht="15.75" x14ac:dyDescent="0.25">
      <c r="A18" s="21" t="s">
        <v>21</v>
      </c>
      <c r="B18" s="18" t="s">
        <v>55</v>
      </c>
      <c r="C18" s="18">
        <v>-98000</v>
      </c>
      <c r="D18" s="19">
        <v>0</v>
      </c>
      <c r="E18" s="19">
        <v>0</v>
      </c>
      <c r="F18" s="19">
        <v>0</v>
      </c>
    </row>
    <row r="19" spans="1:6" ht="16.5" thickBot="1" x14ac:dyDescent="0.3">
      <c r="A19" s="21" t="s">
        <v>22</v>
      </c>
      <c r="B19" s="18" t="s">
        <v>55</v>
      </c>
      <c r="C19" s="18">
        <v>0</v>
      </c>
      <c r="D19" s="18">
        <v>0</v>
      </c>
      <c r="E19" s="18">
        <v>0</v>
      </c>
      <c r="F19" s="18">
        <v>0</v>
      </c>
    </row>
    <row r="20" spans="1:6" ht="16.5" thickBot="1" x14ac:dyDescent="0.3">
      <c r="A20" s="12" t="s">
        <v>23</v>
      </c>
      <c r="B20" s="13">
        <v>1708151.87</v>
      </c>
      <c r="C20" s="13">
        <v>1647440.22709441</v>
      </c>
      <c r="D20" s="13">
        <v>60711.642905590124</v>
      </c>
      <c r="E20" s="13">
        <v>59623.762397232</v>
      </c>
      <c r="F20" s="13">
        <v>155752.2994585908</v>
      </c>
    </row>
    <row r="21" spans="1:6" ht="15.75" x14ac:dyDescent="0.25">
      <c r="A21" s="20" t="s">
        <v>24</v>
      </c>
      <c r="B21" s="22">
        <v>321502.08000000002</v>
      </c>
      <c r="C21" s="22">
        <v>257957.49429430999</v>
      </c>
      <c r="D21" s="23">
        <v>63544.585705690028</v>
      </c>
      <c r="E21" s="23">
        <v>39238.188155840151</v>
      </c>
      <c r="F21" s="23">
        <v>12488.200474529993</v>
      </c>
    </row>
    <row r="22" spans="1:6" ht="15.75" x14ac:dyDescent="0.25">
      <c r="A22" s="20" t="s">
        <v>25</v>
      </c>
      <c r="B22" s="22">
        <v>737397.3</v>
      </c>
      <c r="C22" s="22">
        <v>736963.35928049998</v>
      </c>
      <c r="D22" s="23">
        <v>433.94071950006764</v>
      </c>
      <c r="E22" s="23">
        <v>6768.3399605000159</v>
      </c>
      <c r="F22" s="23">
        <v>57348.497299000039</v>
      </c>
    </row>
    <row r="23" spans="1:6" ht="15.75" x14ac:dyDescent="0.25">
      <c r="A23" s="20" t="s">
        <v>26</v>
      </c>
      <c r="B23" s="22">
        <v>26543.7</v>
      </c>
      <c r="C23" s="22">
        <v>26520.082036910004</v>
      </c>
      <c r="D23" s="23">
        <v>23.61796308999692</v>
      </c>
      <c r="E23" s="23">
        <v>-2838.7431750400028</v>
      </c>
      <c r="F23" s="23">
        <v>-8500.8876684700044</v>
      </c>
    </row>
    <row r="24" spans="1:6" ht="16.5" thickBot="1" x14ac:dyDescent="0.3">
      <c r="A24" s="20" t="s">
        <v>27</v>
      </c>
      <c r="B24" s="22">
        <v>622708.79</v>
      </c>
      <c r="C24" s="22">
        <v>625999.29148268991</v>
      </c>
      <c r="D24" s="22">
        <v>-3290.5014826898696</v>
      </c>
      <c r="E24" s="22">
        <v>16455.977455931599</v>
      </c>
      <c r="F24" s="22">
        <v>94416.489353530807</v>
      </c>
    </row>
    <row r="25" spans="1:6" ht="16.5" thickBot="1" x14ac:dyDescent="0.3">
      <c r="A25" s="12" t="s">
        <v>28</v>
      </c>
      <c r="B25" s="13">
        <v>1085443.08</v>
      </c>
      <c r="C25" s="13">
        <v>1021440.93561172</v>
      </c>
      <c r="D25" s="13">
        <v>64002.14438828011</v>
      </c>
      <c r="E25" s="13">
        <v>43167.784941300284</v>
      </c>
      <c r="F25" s="13">
        <v>61335.810105059994</v>
      </c>
    </row>
    <row r="26" spans="1:6" ht="16.5" thickBot="1" x14ac:dyDescent="0.3">
      <c r="A26" s="24" t="s">
        <v>29</v>
      </c>
      <c r="B26" s="13">
        <v>188284</v>
      </c>
      <c r="C26" s="13">
        <v>188284</v>
      </c>
      <c r="D26" s="25">
        <v>0</v>
      </c>
      <c r="E26" s="25">
        <v>520</v>
      </c>
      <c r="F26" s="25">
        <v>16707</v>
      </c>
    </row>
    <row r="27" spans="1:6" ht="16.5" thickBot="1" x14ac:dyDescent="0.3">
      <c r="A27" s="24" t="s">
        <v>30</v>
      </c>
      <c r="B27" s="26">
        <v>133218.07999999999</v>
      </c>
      <c r="C27" s="13">
        <v>69673.494294309989</v>
      </c>
      <c r="D27" s="13">
        <v>63544.585705689999</v>
      </c>
      <c r="E27" s="13">
        <v>38718.188155840122</v>
      </c>
      <c r="F27" s="13">
        <v>-4218.7995254700363</v>
      </c>
    </row>
    <row r="28" spans="1:6" ht="16.5" thickBot="1" x14ac:dyDescent="0.3">
      <c r="A28" s="27" t="s">
        <v>31</v>
      </c>
      <c r="B28" s="28">
        <v>401696.58</v>
      </c>
      <c r="C28" s="29">
        <v>404122.62443617004</v>
      </c>
      <c r="D28" s="13">
        <v>-2426.0444361700211</v>
      </c>
      <c r="E28" s="13">
        <v>14139.231346129964</v>
      </c>
      <c r="F28" s="13">
        <v>94609.379426610016</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CE116A-5EEE-408B-8C96-DBEB83B68A94}">
  <sheetPr codeName="Sheet6"/>
  <dimension ref="A1:C33"/>
  <sheetViews>
    <sheetView workbookViewId="0">
      <selection activeCell="C11" sqref="C11"/>
    </sheetView>
  </sheetViews>
  <sheetFormatPr defaultColWidth="0" defaultRowHeight="15" customHeight="1" zeroHeight="1" x14ac:dyDescent="0.25"/>
  <cols>
    <col min="1" max="1" width="103.140625" style="33" bestFit="1" customWidth="1"/>
    <col min="2" max="16384" width="9.140625" style="33" hidden="1"/>
  </cols>
  <sheetData>
    <row r="1" spans="1:3" x14ac:dyDescent="0.25">
      <c r="A1" s="32" t="s">
        <v>33</v>
      </c>
    </row>
    <row r="2" spans="1:3" ht="15.75" x14ac:dyDescent="0.25">
      <c r="A2" s="14" t="s">
        <v>34</v>
      </c>
    </row>
    <row r="3" spans="1:3" ht="39.75" customHeight="1" x14ac:dyDescent="0.25">
      <c r="A3" s="34" t="str">
        <f>CBP_LP!A3</f>
        <v>Falgun 29,2081(March 13, 2025)</v>
      </c>
    </row>
    <row r="4" spans="1:3" ht="15.75" x14ac:dyDescent="0.25">
      <c r="A4" s="14" t="s">
        <v>35</v>
      </c>
    </row>
    <row r="5" spans="1:3" ht="49.5" customHeight="1" x14ac:dyDescent="0.25">
      <c r="A5" s="35" t="s">
        <v>36</v>
      </c>
      <c r="B5" s="36" t="str">
        <f>[1]BS_Summary!X1</f>
        <v>Phalgun 05, 2081</v>
      </c>
    </row>
    <row r="6" spans="1:3" ht="15.75" x14ac:dyDescent="0.25">
      <c r="A6" s="14" t="s">
        <v>37</v>
      </c>
      <c r="B6" s="37">
        <v>45704</v>
      </c>
      <c r="C6" s="37">
        <v>45702</v>
      </c>
    </row>
    <row r="7" spans="1:3" ht="63" x14ac:dyDescent="0.25">
      <c r="A7" s="35" t="s">
        <v>38</v>
      </c>
    </row>
    <row r="8" spans="1:3" ht="15.75" x14ac:dyDescent="0.25">
      <c r="A8" s="14" t="s">
        <v>39</v>
      </c>
    </row>
    <row r="9" spans="1:3" ht="15.75" x14ac:dyDescent="0.25">
      <c r="A9" s="35" t="s">
        <v>40</v>
      </c>
    </row>
    <row r="10" spans="1:3" ht="15.75" x14ac:dyDescent="0.25">
      <c r="A10" s="14" t="s">
        <v>41</v>
      </c>
    </row>
    <row r="11" spans="1:3" ht="31.5" x14ac:dyDescent="0.25">
      <c r="A11" s="35" t="s">
        <v>42</v>
      </c>
    </row>
    <row r="12" spans="1:3" ht="15.75" x14ac:dyDescent="0.25">
      <c r="A12" s="14" t="s">
        <v>43</v>
      </c>
      <c r="C12" s="33">
        <f>[1]BS_Summary!Y7</f>
        <v>-238150</v>
      </c>
    </row>
    <row r="13" spans="1:3" ht="31.5" x14ac:dyDescent="0.25">
      <c r="A13" s="35" t="s">
        <v>44</v>
      </c>
    </row>
    <row r="14" spans="1:3" ht="15.75" x14ac:dyDescent="0.25">
      <c r="A14" s="14" t="s">
        <v>45</v>
      </c>
    </row>
    <row r="15" spans="1:3" ht="63" x14ac:dyDescent="0.25">
      <c r="A15" s="35" t="s">
        <v>46</v>
      </c>
    </row>
    <row r="16" spans="1:3" ht="15.75" x14ac:dyDescent="0.25">
      <c r="A16" s="14" t="s">
        <v>47</v>
      </c>
    </row>
    <row r="17" spans="1:1" ht="15.75" x14ac:dyDescent="0.25">
      <c r="A17" s="35" t="s">
        <v>48</v>
      </c>
    </row>
    <row r="18" spans="1:1" ht="15.75" x14ac:dyDescent="0.25">
      <c r="A18" s="14" t="s">
        <v>49</v>
      </c>
    </row>
    <row r="19" spans="1:1" ht="63" x14ac:dyDescent="0.25">
      <c r="A19" s="35" t="s">
        <v>50</v>
      </c>
    </row>
    <row r="20" spans="1:1" ht="15.75" x14ac:dyDescent="0.25">
      <c r="A20" s="14" t="s">
        <v>30</v>
      </c>
    </row>
    <row r="21" spans="1:1" ht="31.5" x14ac:dyDescent="0.25">
      <c r="A21" s="35" t="s">
        <v>51</v>
      </c>
    </row>
    <row r="22" spans="1:1" ht="15.75" x14ac:dyDescent="0.25">
      <c r="A22" s="14" t="s">
        <v>31</v>
      </c>
    </row>
    <row r="23" spans="1:1" ht="31.5" x14ac:dyDescent="0.25">
      <c r="A23" s="35" t="s">
        <v>52</v>
      </c>
    </row>
    <row r="24" spans="1:1" ht="45" x14ac:dyDescent="0.25">
      <c r="A24" s="3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2025-03-18T04:57:40Z</dcterms:created>
  <dcterms:modified xsi:type="dcterms:W3CDTF">2025-03-18T04:58:22Z</dcterms:modified>
</cp:coreProperties>
</file>