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8_{967CBEB2-7246-4209-B080-F03923576345}" xr6:coauthVersionLast="36" xr6:coauthVersionMax="36" xr10:uidLastSave="{00000000-0000-0000-0000-000000000000}"/>
  <bookViews>
    <workbookView xWindow="0" yWindow="0" windowWidth="24000" windowHeight="7905" xr2:uid="{8BBCA336-18A8-48B4-9EFB-EEACD4BC86CF}"/>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 r="A3" i="2"/>
</calcChain>
</file>

<file path=xl/sharedStrings.xml><?xml version="1.0" encoding="utf-8"?>
<sst xmlns="http://schemas.openxmlformats.org/spreadsheetml/2006/main" count="57" uniqueCount="55">
  <si>
    <t>NEPAL RASTRA BANK</t>
  </si>
  <si>
    <t>Central Bank Survey and Liquidity Position</t>
  </si>
  <si>
    <t>(In Rs. Million)</t>
  </si>
  <si>
    <t>Date (BS/AD)</t>
  </si>
  <si>
    <t>Phalgun 29,2081</t>
  </si>
  <si>
    <t>Phalgun 27,2081</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</si>
  <si>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</si>
  <si>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</si>
  <si>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</si>
  <si>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</si>
  <si>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</si>
  <si>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</si>
  <si>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</si>
  <si>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</si>
  <si>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</si>
  <si>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</si>
  <si>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</si>
  <si>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</si>
  <si>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</si>
  <si>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</si>
  <si>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</si>
  <si>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</si>
  <si>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</si>
  <si>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B.Liabilities &amp; Other Items</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</si>
  <si>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</si>
  <si>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</si>
  <si>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</si>
  <si>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</si>
  <si>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</si>
  <si>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</si>
  <si>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</si>
  <si>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</si>
  <si>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</si>
  <si>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</si>
  <si>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</si>
  <si>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</si>
  <si>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</si>
  <si>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</si>
  <si>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</si>
  <si>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</si>
  <si>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</si>
  <si>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</si>
  <si>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</si>
  <si>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</si>
  <si>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</si>
  <si>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</si>
  <si>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</si>
  <si>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</si>
  <si>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</si>
  <si>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</si>
  <si>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</si>
  <si>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</si>
  <si>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</si>
  <si>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</si>
  <si>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Phalgun 29,2081(March 13,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</si>
</sst>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3">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Fill="1" applyBorder="1" applyAlignment="1">
      <alignment horizontal="right"/>
    </xf>
    <xf numFmtId="167" fontId="8" fillId="0" borderId="8" xfId="1" applyNumberFormat="1" applyFont="1" applyBorder="1" applyAlignment="1">
      <alignment horizontal="right"/>
    </xf>
    <xf numFmtId="166" fontId="6" fillId="2" borderId="7" xfId="3" applyNumberFormat="1" applyFont="1" applyFill="1" applyBorder="1"/>
    <xf numFmtId="166" fontId="6" fillId="2" borderId="3" xfId="3" applyNumberFormat="1" applyFont="1" applyFill="1" applyBorder="1"/>
    <xf numFmtId="0" fontId="9" fillId="0" borderId="9"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4F31F278-2868-4ECC-B0F0-B617B9D528BD}"/>
    <cellStyle name="Normal" xfId="0" builtinId="0"/>
    <cellStyle name="Normal 2" xfId="2" xr:uid="{F330AA68-F27D-4510-8D88-9EB2CD39448D}"/>
    <cellStyle name="Normal 29 3 2" xfId="3" xr:uid="{C8BE9B50-2064-46A3-B3E6-2B74A10064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DE67FBA2-B2EE-41C1-97C3-68515DBBD989}"/>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AB1" t="str">
            <v>Phalgun 05, 2081</v>
          </cell>
        </row>
        <row r="7">
          <cell r="AC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64E81-6C18-4892-9B9A-50CF270C420C}">
  <sheetPr codeName="Sheet3"/>
  <dimension ref="A1:F39"/>
  <sheetViews>
    <sheetView tabSelected="1" workbookViewId="0">
      <selection activeCell="D10" sqref="D10"/>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54</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45729</v>
      </c>
      <c r="C6" s="5">
        <v>45727</v>
      </c>
      <c r="D6" s="10" t="s">
        <v>7</v>
      </c>
      <c r="E6" s="10" t="s">
        <v>8</v>
      </c>
      <c r="F6" s="10" t="s">
        <v>9</v>
      </c>
    </row>
    <row r="7" spans="1:6" ht="16.5" thickBot="1" x14ac:dyDescent="0.3">
      <c r="A7" s="11" t="s">
        <v>10</v>
      </c>
      <c r="B7" s="12">
        <v>1708151.8741710498</v>
      </c>
      <c r="C7" s="12">
        <v>1647440.2270939602</v>
      </c>
      <c r="D7" s="12">
        <v>60711.647077089641</v>
      </c>
      <c r="E7" s="12">
        <v>59623.766568279825</v>
      </c>
      <c r="F7" s="12">
        <v>155752.30362963933</v>
      </c>
    </row>
    <row r="8" spans="1:6" ht="15.75" x14ac:dyDescent="0.25">
      <c r="A8" s="13" t="s">
        <v>11</v>
      </c>
      <c r="B8" s="14">
        <v>2229925.4900901699</v>
      </c>
      <c r="C8" s="14">
        <v>2225519.7663717601</v>
      </c>
      <c r="D8" s="14">
        <v>4405.7237184098922</v>
      </c>
      <c r="E8" s="14">
        <v>23908.538455449976</v>
      </c>
      <c r="F8" s="14">
        <v>301672.41848037997</v>
      </c>
    </row>
    <row r="9" spans="1:6" ht="15.75" x14ac:dyDescent="0.25">
      <c r="A9" s="15" t="s">
        <v>12</v>
      </c>
      <c r="B9" s="16">
        <v>40661.283379170003</v>
      </c>
      <c r="C9" s="16">
        <v>40654.728943410002</v>
      </c>
      <c r="D9" s="16">
        <v>6.5544357600010699</v>
      </c>
      <c r="E9" s="16">
        <v>1094.1084805700011</v>
      </c>
      <c r="F9" s="16">
        <v>1925.685246360008</v>
      </c>
    </row>
    <row r="10" spans="1:6" ht="15.75" x14ac:dyDescent="0.25">
      <c r="A10" s="13" t="s">
        <v>13</v>
      </c>
      <c r="B10" s="14">
        <v>-361273.61591912003</v>
      </c>
      <c r="C10" s="14">
        <v>-359179.53927780001</v>
      </c>
      <c r="D10" s="14">
        <v>-2094.0766413200181</v>
      </c>
      <c r="E10" s="14">
        <v>-36584.771887170034</v>
      </c>
      <c r="F10" s="14">
        <v>-340870.11485074053</v>
      </c>
    </row>
    <row r="11" spans="1:6" ht="15.75" x14ac:dyDescent="0.25">
      <c r="A11" s="15" t="s">
        <v>14</v>
      </c>
      <c r="B11" s="17">
        <v>384337.34585936007</v>
      </c>
      <c r="C11" s="17">
        <v>382243.26921803999</v>
      </c>
      <c r="D11" s="17">
        <v>2094.0766413200763</v>
      </c>
      <c r="E11" s="17">
        <v>36584.771887170093</v>
      </c>
      <c r="F11" s="17">
        <v>340870.11485074053</v>
      </c>
    </row>
    <row r="12" spans="1:6" ht="15.75" x14ac:dyDescent="0.25">
      <c r="A12" s="18" t="s">
        <v>15</v>
      </c>
      <c r="B12" s="14">
        <v>-160500</v>
      </c>
      <c r="C12" s="14">
        <v>-218900</v>
      </c>
      <c r="D12" s="14">
        <v>58400</v>
      </c>
      <c r="E12" s="14">
        <v>72300</v>
      </c>
      <c r="F12" s="14">
        <v>194950</v>
      </c>
    </row>
    <row r="13" spans="1:6" ht="15.75" x14ac:dyDescent="0.25">
      <c r="A13" s="19" t="s">
        <v>16</v>
      </c>
      <c r="B13" s="17">
        <v>0</v>
      </c>
      <c r="C13" s="17">
        <v>0</v>
      </c>
      <c r="D13" s="17">
        <v>0</v>
      </c>
      <c r="E13" s="17">
        <v>0</v>
      </c>
      <c r="F13" s="17">
        <v>0</v>
      </c>
    </row>
    <row r="14" spans="1:6" ht="15.75" x14ac:dyDescent="0.25">
      <c r="A14" s="19" t="s">
        <v>17</v>
      </c>
      <c r="B14" s="17">
        <v>0</v>
      </c>
      <c r="C14" s="17">
        <v>0</v>
      </c>
      <c r="D14" s="17">
        <v>0</v>
      </c>
      <c r="E14" s="17">
        <v>0</v>
      </c>
      <c r="F14" s="17">
        <v>0</v>
      </c>
    </row>
    <row r="15" spans="1:6" ht="15.75" x14ac:dyDescent="0.25">
      <c r="A15" s="19" t="s">
        <v>18</v>
      </c>
      <c r="B15" s="17">
        <v>0</v>
      </c>
      <c r="C15" s="17">
        <v>0</v>
      </c>
      <c r="D15" s="17">
        <v>0</v>
      </c>
      <c r="E15" s="17">
        <v>0</v>
      </c>
      <c r="F15" s="17">
        <v>0</v>
      </c>
    </row>
    <row r="16" spans="1:6" ht="15.75" x14ac:dyDescent="0.25">
      <c r="A16" s="19" t="s">
        <v>19</v>
      </c>
      <c r="B16" s="17">
        <v>0</v>
      </c>
      <c r="C16" s="17">
        <v>0</v>
      </c>
      <c r="D16" s="17">
        <v>0</v>
      </c>
      <c r="E16" s="17">
        <v>0</v>
      </c>
      <c r="F16" s="17">
        <v>0</v>
      </c>
    </row>
    <row r="17" spans="1:6" ht="15.75" x14ac:dyDescent="0.25">
      <c r="A17" s="19" t="s">
        <v>20</v>
      </c>
      <c r="B17" s="17">
        <v>-160500</v>
      </c>
      <c r="C17" s="17">
        <v>-120900</v>
      </c>
      <c r="D17" s="17">
        <v>-39600</v>
      </c>
      <c r="E17" s="17">
        <v>11350</v>
      </c>
      <c r="F17" s="17">
        <v>-159550</v>
      </c>
    </row>
    <row r="18" spans="1:6" ht="15.75" x14ac:dyDescent="0.25">
      <c r="A18" s="19" t="s">
        <v>21</v>
      </c>
      <c r="B18" s="17">
        <v>0</v>
      </c>
      <c r="C18" s="17">
        <v>-98000</v>
      </c>
      <c r="D18" s="17">
        <v>98000</v>
      </c>
      <c r="E18" s="17">
        <v>60950</v>
      </c>
      <c r="F18" s="17">
        <v>354500</v>
      </c>
    </row>
    <row r="19" spans="1:6" ht="16.5" thickBot="1" x14ac:dyDescent="0.3">
      <c r="A19" s="19" t="s">
        <v>22</v>
      </c>
      <c r="B19" s="16">
        <v>0</v>
      </c>
      <c r="C19" s="16">
        <v>0</v>
      </c>
      <c r="D19" s="16">
        <v>0</v>
      </c>
      <c r="E19" s="16">
        <v>0</v>
      </c>
      <c r="F19" s="16">
        <v>0</v>
      </c>
    </row>
    <row r="20" spans="1:6" ht="16.5" thickBot="1" x14ac:dyDescent="0.3">
      <c r="A20" s="11" t="s">
        <v>23</v>
      </c>
      <c r="B20" s="12">
        <v>1708132.6441714801</v>
      </c>
      <c r="C20" s="12">
        <v>1647440.22709441</v>
      </c>
      <c r="D20" s="12">
        <v>60692.417077070102</v>
      </c>
      <c r="E20" s="12">
        <v>59604.536568711977</v>
      </c>
      <c r="F20" s="12">
        <v>155733.07363007078</v>
      </c>
    </row>
    <row r="21" spans="1:6" ht="15.75" x14ac:dyDescent="0.25">
      <c r="A21" s="18" t="s">
        <v>24</v>
      </c>
      <c r="B21" s="20">
        <v>321502.08200268005</v>
      </c>
      <c r="C21" s="20">
        <v>257957.49429430999</v>
      </c>
      <c r="D21" s="20">
        <v>63544.587708370062</v>
      </c>
      <c r="E21" s="20">
        <v>39238.190158520185</v>
      </c>
      <c r="F21" s="20">
        <v>12488.202477210027</v>
      </c>
    </row>
    <row r="22" spans="1:6" ht="15.75" x14ac:dyDescent="0.25">
      <c r="A22" s="18" t="s">
        <v>25</v>
      </c>
      <c r="B22" s="20">
        <v>737397.30320349999</v>
      </c>
      <c r="C22" s="20">
        <v>736963.35928049998</v>
      </c>
      <c r="D22" s="20">
        <v>433.94392300001346</v>
      </c>
      <c r="E22" s="20">
        <v>6768.3431639999617</v>
      </c>
      <c r="F22" s="20">
        <v>57348.500502499985</v>
      </c>
    </row>
    <row r="23" spans="1:6" ht="15.75" x14ac:dyDescent="0.25">
      <c r="A23" s="18" t="s">
        <v>26</v>
      </c>
      <c r="B23" s="20">
        <v>26543.699187830003</v>
      </c>
      <c r="C23" s="20">
        <v>26520.082036910004</v>
      </c>
      <c r="D23" s="20">
        <v>23.617150919999403</v>
      </c>
      <c r="E23" s="20">
        <v>-2838.7439872100003</v>
      </c>
      <c r="F23" s="20">
        <v>-8500.8884806400019</v>
      </c>
    </row>
    <row r="24" spans="1:6" ht="16.5" thickBot="1" x14ac:dyDescent="0.3">
      <c r="A24" s="18" t="s">
        <v>27</v>
      </c>
      <c r="B24" s="21">
        <v>622689.55977746996</v>
      </c>
      <c r="C24" s="21">
        <v>625999.29148268991</v>
      </c>
      <c r="D24" s="21">
        <v>-3309.7317052199505</v>
      </c>
      <c r="E24" s="21">
        <v>16436.747233401518</v>
      </c>
      <c r="F24" s="21">
        <v>94397.259131000726</v>
      </c>
    </row>
    <row r="25" spans="1:6" ht="16.5" thickBot="1" x14ac:dyDescent="0.3">
      <c r="A25" s="11" t="s">
        <v>28</v>
      </c>
      <c r="B25" s="12">
        <v>1085443.0843940102</v>
      </c>
      <c r="C25" s="12">
        <v>1021440.93561172</v>
      </c>
      <c r="D25" s="12">
        <v>64002.148782290285</v>
      </c>
      <c r="E25" s="12">
        <v>43167.789335310459</v>
      </c>
      <c r="F25" s="12">
        <v>61335.814499070169</v>
      </c>
    </row>
    <row r="26" spans="1:6" ht="16.5" thickBot="1" x14ac:dyDescent="0.3">
      <c r="A26" s="22" t="s">
        <v>29</v>
      </c>
      <c r="B26" s="12">
        <v>188284</v>
      </c>
      <c r="C26" s="12">
        <v>188284</v>
      </c>
      <c r="D26" s="12">
        <v>0</v>
      </c>
      <c r="E26" s="12">
        <v>520</v>
      </c>
      <c r="F26" s="12">
        <v>16707</v>
      </c>
    </row>
    <row r="27" spans="1:6" ht="16.5" thickBot="1" x14ac:dyDescent="0.3">
      <c r="A27" s="22" t="s">
        <v>30</v>
      </c>
      <c r="B27" s="12">
        <v>133218.08200268005</v>
      </c>
      <c r="C27" s="12">
        <v>69673.494294309989</v>
      </c>
      <c r="D27" s="12">
        <v>63544.587708370062</v>
      </c>
      <c r="E27" s="12">
        <v>38718.190158520185</v>
      </c>
      <c r="F27" s="12">
        <v>-4218.7975227899733</v>
      </c>
    </row>
    <row r="28" spans="1:6" ht="16.5" thickBot="1" x14ac:dyDescent="0.3">
      <c r="A28" s="23" t="s">
        <v>31</v>
      </c>
      <c r="B28" s="12">
        <v>401696.58035836002</v>
      </c>
      <c r="C28" s="12">
        <v>404122.62443617004</v>
      </c>
      <c r="D28" s="12">
        <v>-2426.0440778100165</v>
      </c>
      <c r="E28" s="12">
        <v>14139.231704489968</v>
      </c>
      <c r="F28" s="12">
        <v>94609.37978497002</v>
      </c>
    </row>
    <row r="29" spans="1:6" ht="15" customHeight="1" x14ac:dyDescent="0.25">
      <c r="A29" s="24" t="s">
        <v>32</v>
      </c>
      <c r="B29" s="25"/>
      <c r="C29" s="24"/>
      <c r="D29" s="24"/>
      <c r="E29" s="24"/>
      <c r="F29" s="24"/>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sheetProtection algorithmName="SHA-512" hashValue="o5P6VvNzoKJ/bOp4RUnHruVrsCqi2nof1CNCYRXQxcXOiuXQLt1zP7Trmuyfu4/7lwEeSDomo5typtbdWuUTAA==" saltValue="ZPpM+czEoMq8tnWD66I0NQ==" spinCount="100000" sheet="1" objects="1" scenarios="1"/>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63960-0CED-4B46-801C-26583DB6BF94}">
  <sheetPr codeName="Sheet6"/>
  <dimension ref="A1:C33"/>
  <sheetViews>
    <sheetView workbookViewId="0">
      <selection activeCell="D9" sqref="D9"/>
    </sheetView>
  </sheetViews>
  <sheetFormatPr defaultColWidth="0" defaultRowHeight="15" customHeight="1" zeroHeight="1" x14ac:dyDescent="0.25"/>
  <cols>
    <col min="1" max="1" width="103.140625" style="27" bestFit="1" customWidth="1"/>
    <col min="2" max="16384" width="9.140625" style="27" hidden="1"/>
  </cols>
  <sheetData>
    <row r="1" spans="1:3" x14ac:dyDescent="0.25">
      <c r="A1" s="26" t="s">
        <v>33</v>
      </c>
    </row>
    <row r="2" spans="1:3" ht="15.75" x14ac:dyDescent="0.25">
      <c r="A2" s="13" t="s">
        <v>34</v>
      </c>
    </row>
    <row r="3" spans="1:3" ht="39.75" customHeight="1" x14ac:dyDescent="0.25">
      <c r="A3" s="28" t="str">
        <f>CBP_LP!A3</f>
        <v>Phalgun 29,2081(March 13, 2025)</v>
      </c>
    </row>
    <row r="4" spans="1:3" ht="15.75" x14ac:dyDescent="0.25">
      <c r="A4" s="13" t="s">
        <v>35</v>
      </c>
    </row>
    <row r="5" spans="1:3" ht="49.5" customHeight="1" x14ac:dyDescent="0.25">
      <c r="A5" s="29" t="s">
        <v>36</v>
      </c>
      <c r="B5" s="30" t="str">
        <f>[1]BS_Summary!AB1</f>
        <v>Phalgun 05, 2081</v>
      </c>
    </row>
    <row r="6" spans="1:3" ht="15.75" x14ac:dyDescent="0.25">
      <c r="A6" s="13" t="s">
        <v>37</v>
      </c>
      <c r="B6" s="31">
        <v>45704</v>
      </c>
      <c r="C6" s="31">
        <v>45702</v>
      </c>
    </row>
    <row r="7" spans="1:3" ht="63" x14ac:dyDescent="0.25">
      <c r="A7" s="29" t="s">
        <v>38</v>
      </c>
    </row>
    <row r="8" spans="1:3" ht="15.75" x14ac:dyDescent="0.25">
      <c r="A8" s="13" t="s">
        <v>39</v>
      </c>
    </row>
    <row r="9" spans="1:3" ht="15.75" x14ac:dyDescent="0.25">
      <c r="A9" s="29" t="s">
        <v>40</v>
      </c>
    </row>
    <row r="10" spans="1:3" ht="15.75" x14ac:dyDescent="0.25">
      <c r="A10" s="13" t="s">
        <v>41</v>
      </c>
    </row>
    <row r="11" spans="1:3" ht="31.5" x14ac:dyDescent="0.25">
      <c r="A11" s="29" t="s">
        <v>42</v>
      </c>
    </row>
    <row r="12" spans="1:3" ht="15.75" x14ac:dyDescent="0.25">
      <c r="A12" s="13" t="s">
        <v>43</v>
      </c>
      <c r="C12" s="27">
        <f>[1]BS_Summary!AC7</f>
        <v>-238150</v>
      </c>
    </row>
    <row r="13" spans="1:3" ht="31.5" x14ac:dyDescent="0.25">
      <c r="A13" s="29" t="s">
        <v>44</v>
      </c>
    </row>
    <row r="14" spans="1:3" ht="15.75" x14ac:dyDescent="0.25">
      <c r="A14" s="13" t="s">
        <v>45</v>
      </c>
    </row>
    <row r="15" spans="1:3" ht="63" x14ac:dyDescent="0.25">
      <c r="A15" s="29" t="s">
        <v>46</v>
      </c>
    </row>
    <row r="16" spans="1:3" ht="15.75" x14ac:dyDescent="0.25">
      <c r="A16" s="13" t="s">
        <v>47</v>
      </c>
    </row>
    <row r="17" spans="1:1" ht="15.75" x14ac:dyDescent="0.25">
      <c r="A17" s="29" t="s">
        <v>48</v>
      </c>
    </row>
    <row r="18" spans="1:1" ht="15.75" x14ac:dyDescent="0.25">
      <c r="A18" s="13" t="s">
        <v>49</v>
      </c>
    </row>
    <row r="19" spans="1:1" ht="63" x14ac:dyDescent="0.25">
      <c r="A19" s="29" t="s">
        <v>50</v>
      </c>
    </row>
    <row r="20" spans="1:1" ht="15.75" x14ac:dyDescent="0.25">
      <c r="A20" s="13" t="s">
        <v>30</v>
      </c>
    </row>
    <row r="21" spans="1:1" ht="31.5" x14ac:dyDescent="0.25">
      <c r="A21" s="29" t="s">
        <v>51</v>
      </c>
    </row>
    <row r="22" spans="1:1" ht="15.75" x14ac:dyDescent="0.25">
      <c r="A22" s="13" t="s">
        <v>31</v>
      </c>
    </row>
    <row r="23" spans="1:1" ht="31.5" x14ac:dyDescent="0.25">
      <c r="A23" s="29" t="s">
        <v>52</v>
      </c>
    </row>
    <row r="24" spans="1:1" ht="45" x14ac:dyDescent="0.25">
      <c r="A24" s="32" t="s">
        <v>53</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temp101</dc:creator>
  <cp:lastModifiedBy>temp101</cp:lastModifiedBy>
  <dcterms:created xsi:type="dcterms:W3CDTF">2025-03-14T04:30:31Z</dcterms:created>
  <dcterms:modified xsi:type="dcterms:W3CDTF">2025-03-14T04:31:38Z</dcterms:modified>
</cp:coreProperties>
</file>