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D66E35FC-3EAF-406F-B6E7-BA11F6A45E49}" xr6:coauthVersionLast="36" xr6:coauthVersionMax="36" xr10:uidLastSave="{00000000-0000-0000-0000-000000000000}"/>
  <bookViews>
    <workbookView xWindow="0" yWindow="0" windowWidth="24000" windowHeight="9525" xr2:uid="{BFF1DA1A-6FA6-4B2F-9F6B-229A0BCC420A}"/>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<sst xmlns="http://schemas.openxmlformats.org/spreadsheetml/2006/main" count="57" uniqueCount="55">
  <si>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</si>
  <si>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</si>
  <si>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</si>
  <si>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</si>
  <si>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9, 2081</t>
  </si>
  <si>
    <t>Chaitra 7,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</si>
  <si>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</si>
  <si>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</si>
  <si>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</si>
  <si>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</si>
  <si>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</si>
  <si>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</si>
  <si>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</si>
  <si>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</si>
  <si>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</si>
  <si>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</si>
  <si>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</si>
  <si>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</si>
  <si>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</si>
  <si>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</si>
  <si>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</si>
  <si>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</si>
  <si>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</si>
  <si>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</si>
  <si>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</si>
  <si>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</si>
  <si>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</si>
  <si>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</si>
  <si>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</si>
  <si>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</si>
  <si>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</si>
  <si>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</si>
  <si>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</si>
  <si>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</si>
  <si>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</si>
  <si>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</si>
  <si>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</si>
  <si>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</si>
  <si>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</si>
  <si>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</si>
  <si>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</si>
  <si>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</si>
  <si>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</si>
  <si>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</si>
  <si>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</si>
  <si>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</si>
  <si>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</si>
  <si>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</si>
  <si>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</si>
  <si>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</si>
  <si>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</si>
  <si>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</si>
  <si>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</si>
  <si>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</si>
  <si>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9, 2081(March 22,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</si>
</sst>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xr:uid="{2192D927-82C6-4FE5-94BF-46D2299B663C}"/>
    <cellStyle name="Normal" xfId="0" builtinId="0"/>
    <cellStyle name="Normal 2" xfId="2" xr:uid="{01834909-FF57-4668-8999-E77645B10ED1}"/>
    <cellStyle name="Normal 29 3 2" xfId="3" xr:uid="{254430EB-56B7-499A-B30D-5B01C2EF0F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4F197C8-8A71-4D09-8B4B-AEE0A5B3675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45738</v>
          </cell>
          <cell r="AE1" t="str">
            <v>Phalgun 05, 2081</v>
          </cell>
        </row>
        <row r="7">
          <cell r="AF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B231-C95C-4611-B11B-9842E0B72ED7}">
  <sheetPr codeName="Sheet3"/>
  <dimension ref="A1:F39"/>
  <sheetViews>
    <sheetView tabSelected="1" topLeftCell="A4" workbookViewId="0">
      <selection activeCell="B28" sqref="B28"/>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54</v>
      </c>
      <c r="B3" s="32"/>
      <c r="C3" s="32"/>
      <c r="D3" s="32"/>
      <c r="E3" s="32"/>
      <c r="F3" s="32"/>
    </row>
    <row r="4" spans="1:6" ht="15.75" thickBot="1" x14ac:dyDescent="0.3">
      <c r="A4" s="33" t="s">
        <v>2</v>
      </c>
      <c r="B4" s="33"/>
      <c r="C4" s="33"/>
      <c r="D4" s="33"/>
      <c r="E4" s="33"/>
      <c r="F4" s="33"/>
    </row>
    <row r="5" spans="1:6" ht="16.5" thickBot="1" x14ac:dyDescent="0.3">
      <c r="A5" s="34" t="s">
        <v>3</v>
      </c>
      <c r="B5" s="1" t="s">
        <v>4</v>
      </c>
      <c r="C5" s="1" t="s">
        <v>5</v>
      </c>
      <c r="D5" s="36" t="s">
        <v>6</v>
      </c>
      <c r="E5" s="37"/>
      <c r="F5" s="38"/>
    </row>
    <row r="6" spans="1:6" ht="16.5" thickBot="1" x14ac:dyDescent="0.3">
      <c r="A6" s="35"/>
      <c r="B6" s="2">
        <v>45738</v>
      </c>
      <c r="C6" s="2">
        <v>45736</v>
      </c>
      <c r="D6" s="3" t="s">
        <v>7</v>
      </c>
      <c r="E6" s="3" t="s">
        <v>8</v>
      </c>
      <c r="F6" s="3" t="s">
        <v>9</v>
      </c>
    </row>
    <row r="7" spans="1:6" ht="16.5" thickBot="1" x14ac:dyDescent="0.3">
      <c r="A7" s="4" t="s">
        <v>10</v>
      </c>
      <c r="B7" s="5">
        <v>1664923.8081085999</v>
      </c>
      <c r="C7" s="5">
        <v>1651808.40406607</v>
      </c>
      <c r="D7" s="5">
        <v>13115.404042529874</v>
      </c>
      <c r="E7" s="5">
        <v>-43228.061891400255</v>
      </c>
      <c r="F7" s="5">
        <v>112524.23756718938</v>
      </c>
    </row>
    <row r="8" spans="1:6" ht="15.75" x14ac:dyDescent="0.25">
      <c r="A8" s="6" t="s">
        <v>11</v>
      </c>
      <c r="B8" s="7">
        <v>2227632.4064190099</v>
      </c>
      <c r="C8" s="7">
        <v>2228311.5843885299</v>
      </c>
      <c r="D8" s="8">
        <v>-679.17796951998025</v>
      </c>
      <c r="E8" s="8">
        <v>-2293.0835809903219</v>
      </c>
      <c r="F8" s="8">
        <v>299379.33480921993</v>
      </c>
    </row>
    <row r="9" spans="1:6" ht="15.75" x14ac:dyDescent="0.25">
      <c r="A9" s="9" t="s">
        <v>12</v>
      </c>
      <c r="B9" s="10">
        <v>40250.538738210002</v>
      </c>
      <c r="C9" s="10">
        <v>40296.419788530009</v>
      </c>
      <c r="D9" s="10">
        <v>-45.881050320007489</v>
      </c>
      <c r="E9" s="10">
        <v>-410.74126178999722</v>
      </c>
      <c r="F9" s="10">
        <v>1514.9406054000065</v>
      </c>
    </row>
    <row r="10" spans="1:6" ht="15.75" x14ac:dyDescent="0.25">
      <c r="A10" s="6" t="s">
        <v>13</v>
      </c>
      <c r="B10" s="7">
        <v>-358758.59831040999</v>
      </c>
      <c r="C10" s="7">
        <v>-372553.18032246002</v>
      </c>
      <c r="D10" s="8">
        <v>13794.582012050028</v>
      </c>
      <c r="E10" s="8">
        <v>2515.0216895900085</v>
      </c>
      <c r="F10" s="8">
        <v>-338355.09724203043</v>
      </c>
    </row>
    <row r="11" spans="1:6" ht="15.75" x14ac:dyDescent="0.25">
      <c r="A11" s="9" t="s">
        <v>14</v>
      </c>
      <c r="B11" s="10">
        <v>381822.32825064997</v>
      </c>
      <c r="C11" s="10">
        <v>395616.9102627</v>
      </c>
      <c r="D11" s="11">
        <v>-13794.582012050028</v>
      </c>
      <c r="E11" s="11">
        <v>-2515.0217493500095</v>
      </c>
      <c r="F11" s="11">
        <v>338355.09724203043</v>
      </c>
    </row>
    <row r="12" spans="1:6" ht="15.75" x14ac:dyDescent="0.25">
      <c r="A12" s="12" t="s">
        <v>15</v>
      </c>
      <c r="B12" s="8">
        <v>-203950</v>
      </c>
      <c r="C12" s="8">
        <v>-203950</v>
      </c>
      <c r="D12" s="8">
        <v>0</v>
      </c>
      <c r="E12" s="8">
        <v>-43450</v>
      </c>
      <c r="F12" s="8">
        <v>151500</v>
      </c>
    </row>
    <row r="13" spans="1:6" ht="15.75" x14ac:dyDescent="0.25">
      <c r="A13" s="13" t="s">
        <v>16</v>
      </c>
      <c r="B13" s="10">
        <v>0</v>
      </c>
      <c r="C13" s="10">
        <v>0</v>
      </c>
      <c r="D13" s="11">
        <v>0</v>
      </c>
      <c r="E13" s="11">
        <v>0</v>
      </c>
      <c r="F13" s="11">
        <v>0</v>
      </c>
    </row>
    <row r="14" spans="1:6" ht="15.75" x14ac:dyDescent="0.25">
      <c r="A14" s="13" t="s">
        <v>17</v>
      </c>
      <c r="B14" s="10">
        <v>0</v>
      </c>
      <c r="C14" s="10">
        <v>0</v>
      </c>
      <c r="D14" s="11">
        <v>0</v>
      </c>
      <c r="E14" s="11">
        <v>0</v>
      </c>
      <c r="F14" s="11">
        <v>0</v>
      </c>
    </row>
    <row r="15" spans="1:6" ht="15.75" x14ac:dyDescent="0.25">
      <c r="A15" s="13" t="s">
        <v>18</v>
      </c>
      <c r="B15" s="10">
        <v>0</v>
      </c>
      <c r="C15" s="10">
        <v>0</v>
      </c>
      <c r="D15" s="11">
        <v>0</v>
      </c>
      <c r="E15" s="11">
        <v>0</v>
      </c>
      <c r="F15" s="11">
        <v>0</v>
      </c>
    </row>
    <row r="16" spans="1:6" ht="15.75" x14ac:dyDescent="0.25">
      <c r="A16" s="13" t="s">
        <v>19</v>
      </c>
      <c r="B16" s="10">
        <v>0</v>
      </c>
      <c r="C16" s="10">
        <v>0</v>
      </c>
      <c r="D16" s="11">
        <v>0</v>
      </c>
      <c r="E16" s="11">
        <v>0</v>
      </c>
      <c r="F16" s="11">
        <v>0</v>
      </c>
    </row>
    <row r="17" spans="1:6" ht="15.75" x14ac:dyDescent="0.25">
      <c r="A17" s="13" t="s">
        <v>20</v>
      </c>
      <c r="B17" s="10">
        <v>-159100</v>
      </c>
      <c r="C17" s="10">
        <v>-159100</v>
      </c>
      <c r="D17" s="11">
        <v>0</v>
      </c>
      <c r="E17" s="11">
        <v>1400</v>
      </c>
      <c r="F17" s="11">
        <v>-158150</v>
      </c>
    </row>
    <row r="18" spans="1:6" ht="15.75" x14ac:dyDescent="0.25">
      <c r="A18" s="13" t="s">
        <v>21</v>
      </c>
      <c r="B18" s="10">
        <v>-44850</v>
      </c>
      <c r="C18" s="10">
        <v>-44850</v>
      </c>
      <c r="D18" s="11">
        <v>0</v>
      </c>
      <c r="E18" s="11">
        <v>-44850</v>
      </c>
      <c r="F18" s="11">
        <v>309650</v>
      </c>
    </row>
    <row r="19" spans="1:6" ht="16.5" thickBot="1" x14ac:dyDescent="0.3">
      <c r="A19" s="13" t="s">
        <v>22</v>
      </c>
      <c r="B19" s="10">
        <v>0</v>
      </c>
      <c r="C19" s="10">
        <v>0</v>
      </c>
      <c r="D19" s="10">
        <v>0</v>
      </c>
      <c r="E19" s="10">
        <v>0</v>
      </c>
      <c r="F19" s="10">
        <v>0</v>
      </c>
    </row>
    <row r="20" spans="1:6" ht="16.5" thickBot="1" x14ac:dyDescent="0.3">
      <c r="A20" s="4" t="s">
        <v>23</v>
      </c>
      <c r="B20" s="5">
        <v>1664923.8081085999</v>
      </c>
      <c r="C20" s="5">
        <v>1651808.40406607</v>
      </c>
      <c r="D20" s="5">
        <v>13115.404042529874</v>
      </c>
      <c r="E20" s="5">
        <v>-43228.061891400255</v>
      </c>
      <c r="F20" s="5">
        <v>112524.23756719055</v>
      </c>
    </row>
    <row r="21" spans="1:6" ht="15.75" x14ac:dyDescent="0.25">
      <c r="A21" s="12" t="s">
        <v>24</v>
      </c>
      <c r="B21" s="14">
        <v>285683.67312158999</v>
      </c>
      <c r="C21" s="14">
        <v>269082.76021608</v>
      </c>
      <c r="D21" s="15">
        <v>16600.912905509991</v>
      </c>
      <c r="E21" s="15">
        <v>-35818.406878410024</v>
      </c>
      <c r="F21" s="15">
        <v>-23330.206403880031</v>
      </c>
    </row>
    <row r="22" spans="1:6" ht="15.75" x14ac:dyDescent="0.25">
      <c r="A22" s="12" t="s">
        <v>25</v>
      </c>
      <c r="B22" s="14">
        <v>737606.50189150008</v>
      </c>
      <c r="C22" s="14">
        <v>737760.01971650007</v>
      </c>
      <c r="D22" s="15">
        <v>-153.51782499998808</v>
      </c>
      <c r="E22" s="15">
        <v>209.20189150003716</v>
      </c>
      <c r="F22" s="15">
        <v>57557.699190500076</v>
      </c>
    </row>
    <row r="23" spans="1:6" ht="15.75" x14ac:dyDescent="0.25">
      <c r="A23" s="12" t="s">
        <v>26</v>
      </c>
      <c r="B23" s="14">
        <v>26077.10400901</v>
      </c>
      <c r="C23" s="14">
        <v>26392.474574990003</v>
      </c>
      <c r="D23" s="15">
        <v>-315.37056598000345</v>
      </c>
      <c r="E23" s="15">
        <v>-466.59599099000116</v>
      </c>
      <c r="F23" s="15">
        <v>-8967.4836594600056</v>
      </c>
    </row>
    <row r="24" spans="1:6" ht="16.5" thickBot="1" x14ac:dyDescent="0.3">
      <c r="A24" s="12" t="s">
        <v>27</v>
      </c>
      <c r="B24" s="14">
        <v>615556.53250765998</v>
      </c>
      <c r="C24" s="14">
        <v>618573.15</v>
      </c>
      <c r="D24" s="14">
        <v>-3016.6174923400395</v>
      </c>
      <c r="E24" s="14">
        <v>-7152.2574923400534</v>
      </c>
      <c r="F24" s="14">
        <v>87264.231861190754</v>
      </c>
    </row>
    <row r="25" spans="1:6" ht="16.5" thickBot="1" x14ac:dyDescent="0.3">
      <c r="A25" s="4" t="s">
        <v>28</v>
      </c>
      <c r="B25" s="5">
        <v>1049367.2790220999</v>
      </c>
      <c r="C25" s="5">
        <v>1033235.2545075701</v>
      </c>
      <c r="D25" s="5">
        <v>16132.024514529854</v>
      </c>
      <c r="E25" s="5">
        <v>-36075.800977900159</v>
      </c>
      <c r="F25" s="5">
        <v>25260.009127159836</v>
      </c>
    </row>
    <row r="26" spans="1:6" ht="16.5" thickBot="1" x14ac:dyDescent="0.3">
      <c r="A26" s="16" t="s">
        <v>29</v>
      </c>
      <c r="B26" s="5">
        <v>188284</v>
      </c>
      <c r="C26" s="5">
        <v>188284</v>
      </c>
      <c r="D26" s="17">
        <v>0</v>
      </c>
      <c r="E26" s="17">
        <v>0</v>
      </c>
      <c r="F26" s="17">
        <v>16707</v>
      </c>
    </row>
    <row r="27" spans="1:6" ht="16.5" thickBot="1" x14ac:dyDescent="0.3">
      <c r="A27" s="16" t="s">
        <v>30</v>
      </c>
      <c r="B27" s="18">
        <v>97399.673121589993</v>
      </c>
      <c r="C27" s="5">
        <v>80798.760216080002</v>
      </c>
      <c r="D27" s="5">
        <v>16600.912905509991</v>
      </c>
      <c r="E27" s="5">
        <v>-35818.406878409995</v>
      </c>
      <c r="F27" s="5">
        <v>-40037.206403880031</v>
      </c>
    </row>
    <row r="28" spans="1:6" ht="16.5" thickBot="1" x14ac:dyDescent="0.3">
      <c r="A28" s="19" t="s">
        <v>31</v>
      </c>
      <c r="B28" s="20">
        <v>389413.11717360001</v>
      </c>
      <c r="C28" s="21">
        <v>391477.44653714995</v>
      </c>
      <c r="D28" s="5">
        <v>-2064.3293635499431</v>
      </c>
      <c r="E28" s="5">
        <v>-12283.462826400006</v>
      </c>
      <c r="F28" s="5">
        <v>82325.91660021001</v>
      </c>
    </row>
    <row r="29" spans="1:6" ht="15" customHeight="1" x14ac:dyDescent="0.25">
      <c r="A29" s="29" t="s">
        <v>32</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92FFA-44D3-4E37-BED7-02BE1DC0336A}">
  <sheetPr codeName="Sheet6"/>
  <dimension ref="A1:C33"/>
  <sheetViews>
    <sheetView workbookViewId="0">
      <selection activeCell="D7" sqref="D7"/>
    </sheetView>
  </sheetViews>
  <sheetFormatPr defaultColWidth="0" defaultRowHeight="15" customHeight="1" zeroHeight="1" x14ac:dyDescent="0.25"/>
  <cols>
    <col min="1" max="1" width="103.140625" style="23" bestFit="1" customWidth="1"/>
    <col min="2" max="16384" width="9.140625" style="23" hidden="1"/>
  </cols>
  <sheetData>
    <row r="1" spans="1:3" x14ac:dyDescent="0.25">
      <c r="A1" s="22" t="s">
        <v>33</v>
      </c>
    </row>
    <row r="2" spans="1:3" ht="15.75" x14ac:dyDescent="0.25">
      <c r="A2" s="6" t="s">
        <v>34</v>
      </c>
    </row>
    <row r="3" spans="1:3" ht="39.75" customHeight="1" x14ac:dyDescent="0.25">
      <c r="A3" s="24" t="str">
        <f>CBP_LP!A3</f>
        <v>Chaitra 9, 2081(March 22, 2025)</v>
      </c>
    </row>
    <row r="4" spans="1:3" ht="15.75" x14ac:dyDescent="0.25">
      <c r="A4" s="6" t="s">
        <v>35</v>
      </c>
    </row>
    <row r="5" spans="1:3" ht="49.5" customHeight="1" x14ac:dyDescent="0.25">
      <c r="A5" s="25" t="s">
        <v>36</v>
      </c>
      <c r="B5" s="26" t="str">
        <f>[2]BS_Summary!AE1</f>
        <v>Phalgun 05, 2081</v>
      </c>
    </row>
    <row r="6" spans="1:3" ht="15.75" x14ac:dyDescent="0.25">
      <c r="A6" s="6" t="s">
        <v>37</v>
      </c>
      <c r="B6" s="27">
        <v>45704</v>
      </c>
      <c r="C6" s="27">
        <v>45702</v>
      </c>
    </row>
    <row r="7" spans="1:3" ht="63" x14ac:dyDescent="0.25">
      <c r="A7" s="25" t="s">
        <v>38</v>
      </c>
    </row>
    <row r="8" spans="1:3" ht="15.75" x14ac:dyDescent="0.25">
      <c r="A8" s="6" t="s">
        <v>39</v>
      </c>
    </row>
    <row r="9" spans="1:3" ht="15.75" x14ac:dyDescent="0.25">
      <c r="A9" s="25" t="s">
        <v>40</v>
      </c>
    </row>
    <row r="10" spans="1:3" ht="15.75" x14ac:dyDescent="0.25">
      <c r="A10" s="6" t="s">
        <v>41</v>
      </c>
    </row>
    <row r="11" spans="1:3" ht="31.5" x14ac:dyDescent="0.25">
      <c r="A11" s="25" t="s">
        <v>42</v>
      </c>
    </row>
    <row r="12" spans="1:3" ht="15.75" x14ac:dyDescent="0.25">
      <c r="A12" s="6" t="s">
        <v>43</v>
      </c>
      <c r="C12" s="23">
        <f>[2]BS_Summary!AF7</f>
        <v>-238150</v>
      </c>
    </row>
    <row r="13" spans="1:3" ht="31.5" x14ac:dyDescent="0.25">
      <c r="A13" s="25" t="s">
        <v>44</v>
      </c>
    </row>
    <row r="14" spans="1:3" ht="15.75" x14ac:dyDescent="0.25">
      <c r="A14" s="6" t="s">
        <v>45</v>
      </c>
    </row>
    <row r="15" spans="1:3" ht="63" x14ac:dyDescent="0.25">
      <c r="A15" s="25" t="s">
        <v>46</v>
      </c>
    </row>
    <row r="16" spans="1:3" ht="15.75" x14ac:dyDescent="0.25">
      <c r="A16" s="6" t="s">
        <v>47</v>
      </c>
    </row>
    <row r="17" spans="1:1" ht="15.75" x14ac:dyDescent="0.25">
      <c r="A17" s="25" t="s">
        <v>48</v>
      </c>
    </row>
    <row r="18" spans="1:1" ht="15.75" x14ac:dyDescent="0.25">
      <c r="A18" s="6" t="s">
        <v>49</v>
      </c>
    </row>
    <row r="19" spans="1:1" ht="63" x14ac:dyDescent="0.25">
      <c r="A19" s="25" t="s">
        <v>50</v>
      </c>
    </row>
    <row r="20" spans="1:1" ht="15.75" x14ac:dyDescent="0.25">
      <c r="A20" s="6" t="s">
        <v>30</v>
      </c>
    </row>
    <row r="21" spans="1:1" ht="31.5" x14ac:dyDescent="0.25">
      <c r="A21" s="25" t="s">
        <v>51</v>
      </c>
    </row>
    <row r="22" spans="1:1" ht="15.75" x14ac:dyDescent="0.25">
      <c r="A22" s="6" t="s">
        <v>31</v>
      </c>
    </row>
    <row r="23" spans="1:1" ht="31.5" x14ac:dyDescent="0.25">
      <c r="A23" s="25" t="s">
        <v>52</v>
      </c>
    </row>
    <row r="24" spans="1:1" ht="45" x14ac:dyDescent="0.25">
      <c r="A24" s="2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2025-03-23T04:27:58Z</dcterms:created>
  <dcterms:modified xsi:type="dcterms:W3CDTF">2025-03-23T04:46:18Z</dcterms:modified>
</cp:coreProperties>
</file>