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activeTab="0"/>
  </bookViews>
  <sheets>
    <sheet name="cover" sheetId="1" r:id="rId1"/>
    <sheet name="MS" sheetId="2" r:id="rId2"/>
    <sheet name="MAC" sheetId="3" r:id="rId3"/>
    <sheet name="RM" sheetId="4" r:id="rId4"/>
    <sheet name="A&amp;L of Com" sheetId="5" r:id="rId5"/>
    <sheet name="Deposit" sheetId="6" r:id="rId6"/>
    <sheet name="Sec.loan" sheetId="7" r:id="rId7"/>
    <sheet name="Secu Loan" sheetId="8" r:id="rId8"/>
    <sheet name="Claims on Govt Ent" sheetId="9" r:id="rId9"/>
    <sheet name="outright sale-Purchase" sheetId="10" r:id="rId10"/>
    <sheet name="repo-reverse repo" sheetId="11" r:id="rId11"/>
    <sheet name="Forex Nrs." sheetId="12" r:id="rId12"/>
    <sheet name="FOREX $" sheetId="13" r:id="rId13"/>
    <sheet name="IC Purchase" sheetId="14" r:id="rId14"/>
    <sheet name="SLF" sheetId="15" r:id="rId15"/>
    <sheet name="Int" sheetId="16" r:id="rId16"/>
    <sheet name="TB_91" sheetId="17" r:id="rId17"/>
    <sheet name="TB 364" sheetId="18" r:id="rId18"/>
    <sheet name="Interbank rate" sheetId="19" r:id="rId19"/>
    <sheet name="Share Market Indicators" sheetId="20" r:id="rId20"/>
    <sheet name="Public Issue" sheetId="21" r:id="rId21"/>
    <sheet name="Listed co" sheetId="22" r:id="rId22"/>
    <sheet name="Share Mkt Activities" sheetId="23" r:id="rId23"/>
    <sheet name="CPI" sheetId="24" r:id="rId24"/>
    <sheet name="core CPI" sheetId="25" r:id="rId25"/>
    <sheet name="CPI YoY" sheetId="26" r:id="rId26"/>
    <sheet name="WPI" sheetId="27" r:id="rId27"/>
    <sheet name="WPI YOY" sheetId="28" r:id="rId28"/>
    <sheet name="NSWI" sheetId="29" r:id="rId29"/>
    <sheet name="GBO" sheetId="30" r:id="rId30"/>
    <sheet name="Revenue" sheetId="31" r:id="rId31"/>
    <sheet name="fresh_tbs" sheetId="32" r:id="rId32"/>
    <sheet name="ODD" sheetId="33" r:id="rId33"/>
    <sheet name="Direction" sheetId="34" r:id="rId34"/>
    <sheet name="X-Ind" sheetId="35" r:id="rId35"/>
    <sheet name="X-Other" sheetId="36" r:id="rId36"/>
    <sheet name="M india" sheetId="37" r:id="rId37"/>
    <sheet name="M-Other" sheetId="38" r:id="rId38"/>
    <sheet name="BOP" sheetId="39" r:id="rId39"/>
    <sheet name="M-India_$" sheetId="40" r:id="rId40"/>
    <sheet name="Reserves" sheetId="41" r:id="rId41"/>
    <sheet name="Reserve $" sheetId="42" r:id="rId42"/>
    <sheet name="Ex Rate" sheetId="43" r:id="rId43"/>
  </sheets>
  <definedNames/>
  <calcPr fullCalcOnLoad="1"/>
</workbook>
</file>

<file path=xl/sharedStrings.xml><?xml version="1.0" encoding="utf-8"?>
<sst xmlns="http://schemas.openxmlformats.org/spreadsheetml/2006/main" count="3261" uniqueCount="1496">
  <si>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</si>
  <si>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</si>
  <si>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</si>
  <si>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</si>
  <si>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</si>
  <si>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</si>
  <si>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</si>
  <si>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</si>
  <si>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</si>
  <si>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</si>
  <si>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</si>
  <si>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</si>
  <si>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</si>
  <si>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</si>
  <si>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</si>
  <si>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</si>
  <si>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</si>
  <si>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</si>
  <si>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</si>
  <si>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</si>
  <si>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</si>
  <si>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</si>
  <si>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</si>
  <si>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</si>
  <si>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</si>
  <si>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</si>
  <si>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</si>
  <si>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</si>
  <si>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</si>
  <si>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</si>
  <si>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</si>
  <si>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</si>
  <si>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</si>
  <si>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</si>
  <si>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</si>
  <si>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</si>
  <si>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</si>
  <si>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</si>
  <si>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</si>
  <si>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</si>
  <si>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</si>
  <si>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</si>
  <si>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</si>
  <si>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</si>
  <si>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</si>
  <si>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</si>
  <si>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</si>
  <si>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</si>
  <si>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</si>
  <si>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</si>
  <si>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</si>
  <si>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</si>
  <si>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First Three Months</t>
  </si>
  <si>
    <t xml:space="preserve">Rs in million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</si>
  <si>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</si>
  <si>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</si>
  <si>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</si>
  <si>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</si>
  <si>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</si>
  <si>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</si>
  <si>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</si>
  <si>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>Education Service Tax</t>
  </si>
  <si>
    <t xml:space="preserve">   Non-Tax Revenue</t>
  </si>
  <si>
    <t>Total  Revenue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</si>
  <si>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</si>
  <si>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</si>
  <si>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</si>
  <si>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</si>
  <si>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</si>
  <si>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</si>
  <si>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        5.9 Civial Aviation Authority</t>
  </si>
  <si>
    <t>(First Eleven Months)</t>
  </si>
  <si>
    <t xml:space="preserve">                 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</si>
  <si>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</si>
  <si>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</si>
  <si>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</si>
  <si>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</si>
  <si>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</si>
  <si>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</si>
  <si>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</si>
  <si>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</si>
  <si>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</si>
  <si>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</si>
  <si>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</si>
  <si>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</si>
  <si>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</si>
  <si>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</si>
  <si>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</si>
  <si>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</si>
  <si>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</si>
  <si>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</si>
  <si>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</si>
  <si>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</si>
  <si>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</si>
  <si>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</si>
  <si>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</si>
  <si>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</si>
  <si>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</si>
  <si>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</si>
  <si>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</si>
  <si>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</si>
  <si>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</si>
  <si>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</si>
  <si>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</si>
  <si>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</si>
  <si>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</si>
  <si>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</si>
  <si>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</si>
  <si>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</si>
  <si>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</si>
  <si>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</si>
  <si>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</si>
  <si>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</si>
  <si>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</si>
  <si>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</si>
  <si>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</si>
  <si>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</si>
  <si>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</si>
  <si>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</si>
  <si>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</si>
  <si>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</si>
  <si>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</si>
  <si>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</si>
  <si>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</si>
  <si>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</si>
  <si>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</si>
  <si>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</si>
  <si>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</si>
  <si>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</si>
  <si>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</si>
  <si>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</si>
  <si>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</si>
  <si>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</si>
  <si>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</si>
  <si>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</si>
  <si>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</si>
  <si>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</si>
  <si>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</si>
  <si>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</si>
  <si>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</si>
  <si>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># The SLF rate is determined at the penal rate added to the weighted average discount rate of  91-day Treasury Bills of the preceding week.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</si>
  <si>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</si>
  <si>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</si>
  <si>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</si>
  <si>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</si>
  <si>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</si>
  <si>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</si>
  <si>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</si>
  <si>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</si>
  <si>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</si>
  <si>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</si>
  <si>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</si>
  <si>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</si>
  <si>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</si>
  <si>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</si>
  <si>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</si>
  <si>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</si>
  <si>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</si>
  <si>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</si>
  <si>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</si>
  <si>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</si>
  <si>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</si>
  <si>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Listed Companies and Market Capitalization</t>
  </si>
  <si>
    <t>3 Over 1</t>
  </si>
  <si>
    <t>5 Over 3</t>
  </si>
  <si>
    <t>Table 45</t>
  </si>
  <si>
    <t xml:space="preserve">         1.6 Janakpur Cigaratte Factory Ltd.</t>
  </si>
  <si>
    <t xml:space="preserve">         5.3 Janak Educationa Material Center Ltd.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</si>
  <si>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</si>
  <si>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</si>
  <si>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</si>
  <si>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</si>
  <si>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</si>
  <si>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</si>
  <si>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</si>
  <si>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</si>
  <si>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</si>
  <si>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</si>
  <si>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</si>
  <si>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</si>
  <si>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</si>
  <si>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</si>
  <si>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</si>
  <si>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</si>
  <si>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</si>
  <si>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</si>
  <si>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</si>
  <si>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</si>
  <si>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</si>
  <si>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</si>
  <si>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</si>
  <si>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</si>
  <si>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</si>
  <si>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</si>
  <si>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</si>
  <si>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</si>
  <si>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</si>
  <si>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</si>
  <si>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</si>
  <si>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</si>
  <si>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</si>
  <si>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</si>
  <si>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</si>
  <si>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</si>
  <si>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</si>
  <si>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</si>
  <si>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</si>
  <si>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</si>
  <si>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</si>
  <si>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</si>
  <si>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</si>
  <si>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</si>
  <si>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</si>
  <si>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</si>
  <si>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</si>
  <si>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</si>
  <si>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</si>
  <si>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>Oct-Jul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</si>
  <si>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</si>
  <si>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</si>
  <si>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</si>
  <si>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</si>
  <si>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</si>
  <si>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</si>
  <si>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</si>
  <si>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</si>
  <si>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</si>
  <si>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>Imports of Major Commodities from India</t>
  </si>
  <si>
    <t>Almunium Bars, Rods, Profiles, Foil etc.</t>
  </si>
  <si>
    <t>M.S. Wires, Rods, Incoils, Bars</t>
  </si>
  <si>
    <t>ok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</si>
  <si>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</si>
  <si>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</si>
  <si>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</si>
  <si>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</si>
  <si>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</si>
  <si>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</si>
  <si>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</si>
  <si>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</si>
  <si>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</si>
  <si>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>13.1</t>
  </si>
  <si>
    <t>12.3</t>
  </si>
  <si>
    <t>Table 42</t>
  </si>
  <si>
    <t>Import from India Against US Dollar Payment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</si>
  <si>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</si>
  <si>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</si>
  <si>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</si>
  <si>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</si>
  <si>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</si>
  <si>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</si>
  <si>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</si>
  <si>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</si>
  <si>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</si>
  <si>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</si>
  <si>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</si>
  <si>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</si>
  <si>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</si>
  <si>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</si>
  <si>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</si>
  <si>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</si>
  <si>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</si>
  <si>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</si>
  <si>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</si>
  <si>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</si>
  <si>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</si>
  <si>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</si>
  <si>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</si>
  <si>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</si>
  <si>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</si>
  <si>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>13.7</t>
  </si>
  <si>
    <t>15.0</t>
  </si>
  <si>
    <t xml:space="preserve">     9.6 Pension Fund &amp; Insurance Companies</t>
  </si>
  <si>
    <t xml:space="preserve">     9.7 Other Financial Institutions</t>
  </si>
  <si>
    <t>Name of Companies</t>
  </si>
  <si>
    <t>Sanima Bikas Bank Ltd.</t>
  </si>
  <si>
    <t>Nepal Bangaladesh Bank Ltd.</t>
  </si>
  <si>
    <t>Standard Finance Ltd.</t>
  </si>
  <si>
    <t>Shrijana Finance Ltd.</t>
  </si>
  <si>
    <t>Nepal Dev. &amp; Emp. Pro. Bank Ltd.</t>
  </si>
  <si>
    <t>DCBL Bank Ltd.</t>
  </si>
  <si>
    <t>Biratlaxmi Bikas Bank Ltd.</t>
  </si>
  <si>
    <t>United Finance Ltd.</t>
  </si>
  <si>
    <t>Premier Finance Ltd.</t>
  </si>
  <si>
    <t>Siddhartha Bank Ltd.</t>
  </si>
  <si>
    <t>5. Govt Deposits/Overdraft*</t>
  </si>
  <si>
    <t>*Government deposits(-)/Overdraft(+)</t>
  </si>
  <si>
    <t>* Total deposits includes current, saving and fixed deposits but excludes margin deposits</t>
  </si>
  <si>
    <t>2009                        July</t>
  </si>
  <si>
    <t>2009                        Aug</t>
  </si>
  <si>
    <t>5.0-9.0</t>
  </si>
  <si>
    <t>6.0-10.0</t>
  </si>
  <si>
    <t>1.5-5.75</t>
  </si>
  <si>
    <t>1.50-6.5</t>
  </si>
  <si>
    <t>6.5.0-12.5</t>
  </si>
  <si>
    <t>2008</t>
  </si>
  <si>
    <t>Annual Avg</t>
  </si>
  <si>
    <t xml:space="preserve">Exchange Rate of US Dollar (NRs/US$)
</t>
  </si>
  <si>
    <t>Amt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</si>
  <si>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</si>
  <si>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</si>
  <si>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</si>
  <si>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</si>
  <si>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</si>
  <si>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</si>
  <si>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</si>
  <si>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</si>
  <si>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</si>
  <si>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</si>
  <si>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</si>
  <si>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</si>
  <si>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</si>
  <si>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</si>
  <si>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</si>
  <si>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</si>
  <si>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</si>
  <si>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6. Inter Bank deposits</t>
  </si>
  <si>
    <t>7. Non Profit Organisations</t>
  </si>
  <si>
    <t>8. Individuals</t>
  </si>
  <si>
    <t>9. Miscellaneous</t>
  </si>
  <si>
    <t>Total*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</si>
  <si>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</si>
  <si>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</si>
  <si>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</si>
  <si>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</si>
  <si>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</si>
  <si>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</si>
  <si>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2.0-7.5</t>
  </si>
  <si>
    <t>1.50-6.0</t>
  </si>
  <si>
    <t>1.75-7.0</t>
  </si>
  <si>
    <t>2.5-9.0</t>
  </si>
  <si>
    <t>2.75-9.5</t>
  </si>
  <si>
    <t>6.5.0-11.0</t>
  </si>
  <si>
    <t>US$ in million</t>
  </si>
  <si>
    <t>Percent</t>
  </si>
  <si>
    <t>(y-o-y changes)</t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</si>
  <si>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</si>
  <si>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</si>
  <si>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</si>
  <si>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</si>
  <si>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</si>
  <si>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>2.75-8.75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</si>
  <si>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</si>
  <si>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</si>
  <si>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</si>
  <si>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</si>
  <si>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</si>
  <si>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</si>
  <si>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</si>
  <si>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</si>
  <si>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</si>
  <si>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</si>
  <si>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</si>
  <si>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</si>
  <si>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</si>
  <si>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</si>
  <si>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</si>
  <si>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</si>
  <si>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</si>
  <si>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</si>
  <si>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</si>
  <si>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</si>
  <si>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</si>
  <si>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</si>
  <si>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</si>
  <si>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</si>
  <si>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</si>
  <si>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</si>
  <si>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</si>
  <si>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</si>
  <si>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</si>
  <si>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</si>
  <si>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</si>
  <si>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</si>
  <si>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</si>
  <si>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</si>
  <si>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</si>
  <si>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</si>
  <si>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>Mid-Oct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</si>
  <si>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</si>
  <si>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</si>
  <si>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</si>
  <si>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</si>
  <si>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</si>
  <si>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</si>
  <si>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</si>
  <si>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</si>
  <si>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</si>
  <si>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</si>
  <si>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</si>
  <si>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</si>
  <si>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</si>
  <si>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</si>
  <si>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</si>
  <si>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</si>
  <si>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</si>
  <si>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</si>
  <si>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</si>
  <si>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</si>
  <si>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</si>
  <si>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</si>
  <si>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</si>
  <si>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</si>
  <si>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</si>
  <si>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2009/10 P</t>
  </si>
  <si>
    <t>7 months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</si>
  <si>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</si>
  <si>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</si>
  <si>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</si>
  <si>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</si>
  <si>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</si>
  <si>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</si>
  <si>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</si>
  <si>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</si>
  <si>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</si>
  <si>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</si>
  <si>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</si>
  <si>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</si>
  <si>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</si>
  <si>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</si>
  <si>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</si>
  <si>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</si>
  <si>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</si>
  <si>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</si>
  <si>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</si>
  <si>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</si>
  <si>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</si>
  <si>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</si>
  <si>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</si>
  <si>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</si>
  <si>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</si>
  <si>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</si>
  <si>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</si>
  <si>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</si>
  <si>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</si>
  <si>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</si>
  <si>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</si>
  <si>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</si>
  <si>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</si>
  <si>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</si>
  <si>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</si>
  <si>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</si>
  <si>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</si>
  <si>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</si>
  <si>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</si>
  <si>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</si>
  <si>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</si>
  <si>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</si>
  <si>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</si>
  <si>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</si>
  <si>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</si>
  <si>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</si>
  <si>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</si>
  <si>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</si>
  <si>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</si>
  <si>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</si>
  <si>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</si>
  <si>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</si>
  <si>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</si>
  <si>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</si>
  <si>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</si>
  <si>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</si>
  <si>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</si>
  <si>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</si>
  <si>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</si>
  <si>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</si>
  <si>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*Change has been derived by taking mid-July as base and minus (-) sign indicates increase.</t>
  </si>
  <si>
    <t>* * After adjusting exchange valuation gain/loss</t>
  </si>
  <si>
    <t>Period-end Buying Rate (Rs./USD)</t>
  </si>
  <si>
    <t>Public Issue Approval By SEBON</t>
  </si>
  <si>
    <t>Company</t>
  </si>
  <si>
    <t>Type of Security</t>
  </si>
  <si>
    <t>Rights</t>
  </si>
  <si>
    <t>Ordinary</t>
  </si>
  <si>
    <t>Source: SEBON</t>
  </si>
  <si>
    <t>Listed Date</t>
  </si>
  <si>
    <t>Bonus</t>
  </si>
  <si>
    <t>Note :  Change in NFA has been derived by taking mid-July as base and minus (-) sign indicates increase.</t>
  </si>
  <si>
    <t>*  After adjusting exchange valuation gain/loss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</si>
  <si>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</si>
  <si>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</si>
  <si>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</si>
  <si>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</si>
  <si>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</si>
  <si>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</si>
  <si>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</si>
  <si>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</si>
  <si>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</si>
  <si>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</si>
  <si>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</si>
  <si>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</si>
  <si>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</si>
  <si>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</si>
  <si>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Securitywise Credit Flows of Ccommercial Banks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</si>
  <si>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</si>
  <si>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</si>
  <si>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</si>
  <si>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</si>
  <si>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</si>
  <si>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</si>
  <si>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</si>
  <si>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</si>
  <si>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</si>
  <si>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</si>
  <si>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</si>
  <si>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</si>
  <si>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</si>
  <si>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</si>
  <si>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</si>
  <si>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</si>
  <si>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</si>
  <si>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</si>
  <si>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</si>
  <si>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</si>
  <si>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</si>
  <si>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14.2 Communication</t>
  </si>
  <si>
    <t>14.1</t>
  </si>
  <si>
    <t>10.1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</si>
  <si>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</si>
  <si>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</si>
  <si>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</si>
  <si>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</si>
  <si>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</si>
  <si>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</si>
  <si>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</si>
  <si>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</si>
  <si>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</si>
  <si>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Hills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</si>
  <si>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</si>
  <si>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</si>
  <si>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</si>
  <si>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</si>
  <si>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</si>
  <si>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</si>
  <si>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</si>
  <si>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</si>
  <si>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</si>
  <si>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</si>
  <si>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</si>
  <si>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</si>
  <si>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</si>
  <si>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</si>
  <si>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</si>
  <si>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</si>
  <si>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</si>
  <si>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</si>
  <si>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</si>
  <si>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</si>
  <si>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</si>
  <si>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</si>
  <si>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</si>
  <si>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</si>
  <si>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</si>
  <si>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</si>
  <si>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>(Based on the First Three Month's Data of 2009/10)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</si>
  <si>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</si>
  <si>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</si>
  <si>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</si>
  <si>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</si>
  <si>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</si>
  <si>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</si>
  <si>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</si>
  <si>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Vegetables and Fruits</t>
  </si>
  <si>
    <t>ALL VEGETABLES</t>
  </si>
  <si>
    <t>VEG WITHOUT LEAFY GREEN</t>
  </si>
  <si>
    <t>LEAFY GREEN VEGETABLES</t>
  </si>
  <si>
    <t>FRUITS &amp; NUTS</t>
  </si>
  <si>
    <t>6.Change in NFA (before adj. ex. val.)*</t>
  </si>
  <si>
    <t xml:space="preserve">7.Exchange Valuation </t>
  </si>
  <si>
    <t>8.Change in NFA (6+7)**</t>
  </si>
  <si>
    <t>Table 43</t>
  </si>
  <si>
    <t>–</t>
  </si>
  <si>
    <t>FRUITS</t>
  </si>
  <si>
    <t xml:space="preserve"> Exports of Major Commodities to India</t>
  </si>
  <si>
    <t xml:space="preserve"> Exports of Major Commodities to Other Countries</t>
  </si>
  <si>
    <t>6.Change in NFA (6+7)*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</si>
  <si>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</si>
  <si>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</si>
  <si>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</si>
  <si>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</si>
  <si>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</si>
  <si>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</si>
  <si>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</si>
  <si>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</si>
  <si>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</si>
  <si>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</si>
  <si>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</si>
  <si>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</si>
  <si>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</si>
  <si>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</si>
  <si>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</si>
  <si>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</si>
  <si>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</si>
  <si>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</si>
  <si>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</si>
  <si>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</si>
  <si>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</si>
  <si>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</si>
  <si>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</si>
  <si>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</si>
  <si>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</si>
  <si>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</si>
  <si>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</si>
  <si>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</si>
  <si>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</si>
  <si>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</si>
  <si>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</si>
  <si>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</si>
  <si>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</si>
  <si>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S.</t>
  </si>
  <si>
    <t>N.</t>
  </si>
  <si>
    <t>P=Provisional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</si>
  <si>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</si>
  <si>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</si>
  <si>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</si>
  <si>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</si>
  <si>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</si>
  <si>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</si>
  <si>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</si>
  <si>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</si>
  <si>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</si>
  <si>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</si>
  <si>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</si>
  <si>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</si>
  <si>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</si>
  <si>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</si>
  <si>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</si>
  <si>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</si>
  <si>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</si>
  <si>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</si>
  <si>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</si>
  <si>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</si>
  <si>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</si>
  <si>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</si>
  <si>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</si>
  <si>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</si>
  <si>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</si>
  <si>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</si>
  <si>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</si>
  <si>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</si>
  <si>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</si>
  <si>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</si>
  <si>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</si>
  <si>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</si>
  <si>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</si>
  <si>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</si>
  <si>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</si>
  <si>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</si>
  <si>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</si>
  <si>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</si>
  <si>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</si>
  <si>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</si>
  <si>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</si>
  <si>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</si>
  <si>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</si>
  <si>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</si>
  <si>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</si>
  <si>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</si>
  <si>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</si>
  <si>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</si>
  <si>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</si>
  <si>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</si>
  <si>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</si>
  <si>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</si>
  <si>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</si>
  <si>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</si>
  <si>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</si>
  <si>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</si>
  <si>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</si>
  <si>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First Three  Months</t>
  </si>
  <si>
    <t>During 3 month</t>
  </si>
  <si>
    <t xml:space="preserve">2008 </t>
  </si>
  <si>
    <t>2009E</t>
  </si>
  <si>
    <t>Mid-Jul To Mid-Oct</t>
  </si>
  <si>
    <t>In million</t>
  </si>
  <si>
    <r>
      <t xml:space="preserve">Sources: </t>
    </r>
    <r>
      <rPr>
        <u val="single"/>
        <sz val="10"/>
        <rFont val="Times New Roman"/>
        <family val="1"/>
      </rPr>
      <t>http://www.eia.doe.gov/emeu/international/crude1.xls and http://www.kitco.com/gold.londonfix.html</t>
    </r>
  </si>
  <si>
    <t xml:space="preserve"> Changes in the Three Months of 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</si>
  <si>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</si>
  <si>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</si>
  <si>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</si>
  <si>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</si>
  <si>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</si>
  <si>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</si>
  <si>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</si>
  <si>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</si>
  <si>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</si>
  <si>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</si>
  <si>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</si>
  <si>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</si>
  <si>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Mid-October</t>
  </si>
  <si>
    <t>S.N.</t>
  </si>
  <si>
    <t>Nepal SBI Bank Ltd.</t>
  </si>
  <si>
    <t>9/24/2009 (6/08/2066)</t>
  </si>
  <si>
    <t>Laxmi Bank Ltd.</t>
  </si>
  <si>
    <t>10/15/2009 (6/29/2066)</t>
  </si>
  <si>
    <t>Miteri Development Bank Ltd.</t>
  </si>
  <si>
    <t>8/16/2009 (4/32/2066)</t>
  </si>
  <si>
    <t>9/02/2009 (5/17/2066)</t>
  </si>
  <si>
    <t>Kasthamandap Dev. Bank Ltd.</t>
  </si>
  <si>
    <t>9/22/2009 (6/06/2066)</t>
  </si>
  <si>
    <t>Resunga Bikash Bank Ltd.</t>
  </si>
  <si>
    <t>10/04/2009 (6/18/2066)</t>
  </si>
  <si>
    <t>Pathibhara Bikash Bank Ltd.</t>
  </si>
  <si>
    <t>10/11/2009 (6/25/2066)</t>
  </si>
  <si>
    <t>Listed Shares  in Nepal Stock Exchange Limited</t>
  </si>
  <si>
    <t>Listed Securities in Thousand</t>
  </si>
  <si>
    <t>Listed Amounts in million</t>
  </si>
  <si>
    <t>Api Finance Ltd.</t>
  </si>
  <si>
    <t>Om Finance Ltd.</t>
  </si>
  <si>
    <t>Kumari Bank Ltd.</t>
  </si>
  <si>
    <t>NMB Bank Ltd.</t>
  </si>
  <si>
    <t>Lumbini Bank Ltd.</t>
  </si>
  <si>
    <t>Nepal Express Finance Ltd.</t>
  </si>
  <si>
    <t>Gurkha Development Bank Ltd.</t>
  </si>
  <si>
    <t>Navadurga Finance Co. Ltd.</t>
  </si>
  <si>
    <t>Source: Nepal Stock Exchange Limited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</si>
  <si>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</si>
  <si>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</si>
  <si>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</si>
  <si>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</si>
  <si>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</si>
  <si>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</si>
  <si>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</si>
  <si>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</si>
  <si>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</si>
  <si>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</si>
  <si>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</si>
  <si>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</si>
  <si>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</si>
  <si>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</si>
  <si>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</si>
  <si>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</si>
  <si>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</si>
  <si>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</si>
  <si>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</si>
  <si>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</si>
  <si>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</si>
  <si>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</si>
  <si>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</si>
  <si>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</si>
  <si>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</si>
  <si>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</si>
  <si>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</si>
  <si>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</si>
  <si>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</si>
  <si>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</si>
  <si>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</si>
  <si>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</si>
  <si>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</si>
  <si>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</si>
  <si>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</si>
  <si>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</si>
  <si>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</si>
  <si>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</si>
  <si>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</si>
  <si>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</si>
  <si>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</si>
  <si>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</si>
  <si>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</si>
  <si>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</si>
  <si>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</si>
  <si>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</si>
  <si>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</si>
  <si>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</si>
  <si>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(14.16)</t>
  </si>
  <si>
    <t>(2.28)</t>
  </si>
  <si>
    <t>e=estimates, p = provisional</t>
  </si>
  <si>
    <t xml:space="preserve"> e = estimates., P=Provisional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</si>
  <si>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</si>
  <si>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</si>
  <si>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</si>
  <si>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</si>
  <si>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</si>
  <si>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</si>
  <si>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</si>
  <si>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</si>
  <si>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</si>
  <si>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</si>
  <si>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</si>
  <si>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</si>
  <si>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</si>
  <si>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</si>
  <si>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</si>
  <si>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</si>
  <si>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</si>
  <si>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</si>
  <si>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</si>
  <si>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</si>
  <si>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</si>
  <si>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</si>
  <si>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</si>
  <si>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</si>
  <si>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</si>
  <si>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</si>
  <si>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</si>
  <si>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</si>
  <si>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</si>
  <si>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</si>
  <si>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</si>
  <si>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</si>
  <si>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</si>
  <si>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</si>
  <si>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</si>
  <si>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</si>
  <si>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</si>
  <si>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</si>
  <si>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</si>
  <si>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</si>
  <si>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</si>
  <si>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</si>
  <si>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National Urban Consumer Price Index</t>
  </si>
  <si>
    <t>Core CPI Inflation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</si>
  <si>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</si>
  <si>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</si>
  <si>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</si>
  <si>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</si>
  <si>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</si>
  <si>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</si>
  <si>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</si>
  <si>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</si>
  <si>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</si>
  <si>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</si>
  <si>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</si>
  <si>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</si>
  <si>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</si>
  <si>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</si>
  <si>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</si>
  <si>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</si>
  <si>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</si>
  <si>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</si>
  <si>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</si>
  <si>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</si>
  <si>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</si>
  <si>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</si>
  <si>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</si>
  <si>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</si>
  <si>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</si>
  <si>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</si>
  <si>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</si>
  <si>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</si>
  <si>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</si>
  <si>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</si>
  <si>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</si>
  <si>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</si>
  <si>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</si>
  <si>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</si>
  <si>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</si>
  <si>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</si>
  <si>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</si>
  <si>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</si>
  <si>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</si>
  <si>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</si>
  <si>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</si>
  <si>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</si>
  <si>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</si>
  <si>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</si>
  <si>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</si>
  <si>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</si>
  <si>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</si>
  <si>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</si>
  <si>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</si>
  <si>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</si>
  <si>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</si>
  <si>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</si>
  <si>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</si>
  <si>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</si>
  <si>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</si>
  <si>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</si>
  <si>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</si>
  <si>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 xml:space="preserve"> Rs in million</t>
  </si>
  <si>
    <t>Particulars</t>
  </si>
  <si>
    <t>Table 19</t>
  </si>
  <si>
    <t>12.9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</si>
  <si>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</si>
  <si>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</si>
  <si>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</si>
  <si>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</si>
  <si>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</si>
  <si>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</si>
  <si>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</si>
  <si>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 xml:space="preserve">      Total weight excluded 31.58</t>
  </si>
  <si>
    <t xml:space="preserve">      Total weight included 68.42</t>
  </si>
  <si>
    <t>Twelve Months Rolling Standard Deviation</t>
  </si>
  <si>
    <t>2 Over 1</t>
  </si>
  <si>
    <t>Banking Sub-Index</t>
  </si>
  <si>
    <t>Grand Total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</si>
  <si>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</si>
  <si>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</si>
  <si>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</si>
  <si>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</si>
  <si>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</si>
  <si>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</si>
  <si>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</si>
  <si>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</si>
  <si>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</si>
  <si>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</si>
  <si>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</si>
  <si>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</si>
  <si>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</si>
  <si>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</si>
  <si>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</si>
  <si>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</si>
  <si>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Groups &amp; sub-groups</t>
  </si>
  <si>
    <t>Percentage Change</t>
  </si>
  <si>
    <t>PETROLEUM PRODUCT</t>
  </si>
  <si>
    <t>NON-PETROLEUM PRODUCT</t>
  </si>
  <si>
    <t>OVERALL INDEX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</si>
  <si>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</si>
  <si>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</si>
  <si>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</si>
  <si>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</si>
  <si>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</si>
  <si>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</si>
  <si>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GOVT.CONTROLLED GOODS</t>
  </si>
  <si>
    <t>NON-CONTROLLED GOODS</t>
  </si>
  <si>
    <t>Urban Consumer Price Index : Tarai</t>
  </si>
  <si>
    <t>13.5</t>
  </si>
  <si>
    <t>14.5</t>
  </si>
  <si>
    <t xml:space="preserve">Column 5 </t>
  </si>
  <si>
    <t xml:space="preserve">Column 8 </t>
  </si>
  <si>
    <t>** Base: July 16, 2006</t>
  </si>
  <si>
    <t>Index</t>
  </si>
  <si>
    <t>Mid- Months</t>
  </si>
  <si>
    <t>Resources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</si>
  <si>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</si>
  <si>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</si>
  <si>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</si>
  <si>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</si>
  <si>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</si>
  <si>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</si>
  <si>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</si>
  <si>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</si>
  <si>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</si>
  <si>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Group &amp; Sub-Groups</t>
  </si>
  <si>
    <t>Mid-Months</t>
  </si>
  <si>
    <t xml:space="preserve">   Others (Freeze Account)</t>
  </si>
  <si>
    <t>Listed Companies and their Market Capitalization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</si>
  <si>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</si>
  <si>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</si>
  <si>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</si>
  <si>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</si>
  <si>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</si>
  <si>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</si>
  <si>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8. Other Assets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</si>
  <si>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</si>
  <si>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</si>
  <si>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</si>
  <si>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</si>
  <si>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</si>
  <si>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</si>
  <si>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</si>
  <si>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</si>
  <si>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</si>
  <si>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</si>
  <si>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</si>
  <si>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</si>
  <si>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</si>
  <si>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</si>
  <si>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</si>
  <si>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</si>
  <si>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</si>
  <si>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</si>
  <si>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</si>
  <si>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</si>
  <si>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</si>
  <si>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</si>
  <si>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</si>
  <si>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Table 25</t>
  </si>
  <si>
    <t>-</t>
  </si>
  <si>
    <t>Claims on Government Enterprises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</si>
  <si>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</si>
  <si>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</si>
  <si>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</si>
  <si>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</si>
  <si>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</si>
  <si>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</si>
  <si>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</si>
  <si>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</si>
  <si>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</si>
  <si>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</si>
  <si>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</si>
  <si>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</si>
  <si>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</si>
  <si>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</si>
  <si>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</si>
  <si>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</si>
  <si>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</si>
  <si>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</si>
  <si>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</si>
  <si>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</si>
  <si>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</si>
  <si>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</si>
  <si>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</si>
  <si>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</si>
  <si>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</si>
  <si>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</si>
  <si>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</si>
  <si>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</si>
  <si>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</si>
  <si>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>2009/10P</t>
  </si>
  <si>
    <t>2009/10</t>
  </si>
  <si>
    <t xml:space="preserve">         3.3 Rastria Banijya Bank</t>
  </si>
  <si>
    <t>July/Aug</t>
  </si>
  <si>
    <t>11.2</t>
  </si>
  <si>
    <t>10.3</t>
  </si>
  <si>
    <t>9.3</t>
  </si>
  <si>
    <t>9.2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</si>
  <si>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</si>
  <si>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</si>
  <si>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</si>
  <si>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</si>
  <si>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</si>
  <si>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</si>
  <si>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</si>
  <si>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</si>
  <si>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</si>
  <si>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</si>
  <si>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</si>
  <si>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</si>
  <si>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</si>
  <si>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</si>
  <si>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</si>
  <si>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</si>
  <si>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</si>
  <si>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</si>
  <si>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</si>
  <si>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</si>
  <si>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</si>
  <si>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</si>
  <si>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</si>
  <si>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</si>
  <si>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</si>
  <si>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</si>
  <si>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</si>
  <si>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</si>
  <si>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</si>
  <si>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</si>
  <si>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</si>
  <si>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</si>
  <si>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</si>
  <si>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</si>
  <si>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</si>
  <si>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</si>
  <si>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</si>
  <si>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</si>
  <si>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</si>
  <si>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</si>
  <si>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</si>
  <si>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</si>
  <si>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</si>
  <si>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</si>
  <si>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</si>
  <si>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7/27/2009 (4/12/2066)</t>
  </si>
  <si>
    <t>8/9/2009 (4/25/2066)</t>
  </si>
  <si>
    <t>8/23/2009 (5/7/2066)</t>
  </si>
  <si>
    <t>8/26/2009 (5/10/2066)</t>
  </si>
  <si>
    <t>9/7/2009 (5/22/2066)</t>
  </si>
  <si>
    <t>9/10/2009 (5/25/2066)</t>
  </si>
  <si>
    <t>9/16/2009 (5/31/2066)</t>
  </si>
  <si>
    <t>4.Share in trade balance</t>
  </si>
  <si>
    <t xml:space="preserve">5.Share in  total trade </t>
  </si>
  <si>
    <t>6. Share of  export and import in total trade</t>
  </si>
  <si>
    <t>Oct-Oct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</si>
  <si>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</si>
  <si>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</si>
  <si>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</si>
  <si>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</si>
  <si>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</si>
  <si>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</si>
  <si>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</si>
  <si>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</si>
  <si>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</si>
  <si>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</si>
  <si>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</si>
  <si>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Types of  Securities</t>
  </si>
  <si>
    <t>Annual</t>
  </si>
  <si>
    <t>A. Current Account</t>
  </si>
  <si>
    <t xml:space="preserve">Monthly Turnover:                      </t>
  </si>
  <si>
    <t>14.4</t>
  </si>
  <si>
    <t>Research Department</t>
  </si>
  <si>
    <t>14.7</t>
  </si>
  <si>
    <t xml:space="preserve">       b.Foreign Grants</t>
  </si>
  <si>
    <t>Actual Expenditure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</si>
  <si>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</si>
  <si>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</si>
  <si>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</si>
  <si>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Foreign Loans</t>
  </si>
  <si>
    <t xml:space="preserve"> #  Change in outstanding amount disbursed to VDC/DDC remaining unspent.</t>
  </si>
  <si>
    <t xml:space="preserve"> P :  Provisional.</t>
  </si>
  <si>
    <t>Government Budgetary Operation+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</si>
  <si>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</si>
  <si>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</si>
  <si>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</si>
  <si>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</si>
  <si>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</si>
  <si>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</si>
  <si>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</si>
  <si>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</si>
  <si>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</si>
  <si>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</si>
  <si>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</si>
  <si>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Oct (e)</t>
  </si>
  <si>
    <t xml:space="preserve"> 1/ Adjusting the exchange valuation gain of  Rs. 7869.36 million.</t>
  </si>
  <si>
    <t xml:space="preserve"> 2/ Adjusting the exchange valuation loss of Rs 5945.04 million.</t>
  </si>
  <si>
    <t xml:space="preserve"> 1/ Adjusting the exchange valuation gain of Rs. 7794.5 million.</t>
  </si>
  <si>
    <t xml:space="preserve"> 2/ Adjusting the exchange valuation loss of Rs. 6015.67 million.</t>
  </si>
  <si>
    <t xml:space="preserve"> 1/ Adjusting the exchange valuation gain of  Rs. 74.87 million.</t>
  </si>
  <si>
    <t xml:space="preserve"> 2/ Adjusting the exchange valuation gain of Rs 70.63 million</t>
  </si>
  <si>
    <t>3.1 Deposit collection Institution</t>
  </si>
  <si>
    <t>3.2 Non-Deposit Financial Institutions</t>
  </si>
  <si>
    <t>(Rs. in million)</t>
  </si>
  <si>
    <t>2009             Oct</t>
  </si>
  <si>
    <t>2.75-9.50</t>
  </si>
  <si>
    <t>8.0-13.50</t>
  </si>
  <si>
    <t>8.25-13.50</t>
  </si>
  <si>
    <t>6.5-13.50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</si>
  <si>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</si>
  <si>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</si>
  <si>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</si>
  <si>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</si>
  <si>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</si>
  <si>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</si>
  <si>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</si>
  <si>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</si>
  <si>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</si>
  <si>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</si>
  <si>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</si>
  <si>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</si>
  <si>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</si>
  <si>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</si>
  <si>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</si>
  <si>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</si>
  <si>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</si>
  <si>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</si>
  <si>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</si>
  <si>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</si>
  <si>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</si>
  <si>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Table 27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</si>
  <si>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</si>
  <si>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</si>
  <si>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</si>
  <si>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</si>
  <si>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</si>
  <si>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</si>
  <si>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</si>
  <si>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</si>
  <si>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</si>
  <si>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</si>
  <si>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</si>
  <si>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</si>
  <si>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</si>
  <si>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</si>
  <si>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</si>
  <si>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</si>
  <si>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</si>
  <si>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</si>
  <si>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</si>
  <si>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</si>
  <si>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</si>
  <si>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</si>
  <si>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</si>
  <si>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</si>
  <si>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</si>
  <si>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</si>
  <si>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</si>
  <si>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</si>
  <si>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</si>
  <si>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</si>
  <si>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</si>
  <si>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</si>
  <si>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</si>
  <si>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</si>
  <si>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</si>
  <si>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</si>
  <si>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</si>
  <si>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</si>
  <si>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</si>
  <si>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</si>
  <si>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</si>
  <si>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</si>
  <si>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</si>
  <si>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</si>
  <si>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</si>
  <si>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 xml:space="preserve"> -</t>
  </si>
  <si>
    <t>***Base:August24, 2008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</si>
  <si>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</si>
  <si>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</si>
  <si>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</si>
  <si>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</si>
  <si>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</si>
  <si>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</si>
  <si>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</si>
  <si>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</si>
  <si>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</si>
  <si>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</si>
  <si>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</si>
  <si>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</si>
  <si>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</si>
  <si>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</si>
  <si>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</si>
  <si>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Import of Major Commodities from Other Countries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</si>
  <si>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</si>
  <si>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</si>
  <si>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</si>
  <si>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</si>
  <si>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</si>
  <si>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</si>
  <si>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</si>
  <si>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</si>
  <si>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</si>
  <si>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</si>
  <si>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</si>
  <si>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</si>
  <si>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</si>
  <si>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</si>
  <si>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</si>
  <si>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</si>
  <si>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</si>
  <si>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Sectorwise Credit Flows of Commercial Banks</t>
  </si>
  <si>
    <t>Securitywise Credit Flows of Commercial Banks</t>
  </si>
  <si>
    <t>Outright Sale Auction*</t>
  </si>
  <si>
    <t>Outright Purchase Auction*</t>
  </si>
  <si>
    <t>Repo Auction*</t>
  </si>
  <si>
    <t>Reverse Repo Auction*</t>
  </si>
  <si>
    <t>Share Market Activities</t>
  </si>
  <si>
    <t xml:space="preserve"> Turnover Details</t>
  </si>
  <si>
    <t xml:space="preserve"> National Urban Consumer Price Index</t>
  </si>
  <si>
    <t>Core CPI Inflation**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</si>
  <si>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</si>
  <si>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</si>
  <si>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</si>
  <si>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</si>
  <si>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</si>
  <si>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</si>
  <si>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</si>
  <si>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</si>
  <si>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</si>
  <si>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</si>
  <si>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</si>
  <si>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</si>
  <si>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</si>
  <si>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</si>
  <si>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</si>
  <si>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</si>
  <si>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</si>
  <si>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</si>
  <si>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</si>
  <si>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</si>
  <si>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</si>
  <si>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</si>
  <si>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</si>
  <si>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</si>
  <si>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</si>
  <si>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</si>
  <si>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</si>
  <si>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</si>
  <si>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</si>
  <si>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</si>
  <si>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</si>
  <si>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</si>
  <si>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</si>
  <si>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</si>
  <si>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</si>
  <si>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</si>
  <si>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</si>
  <si>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</si>
  <si>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</si>
  <si>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</si>
  <si>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</si>
  <si>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</si>
  <si>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</si>
  <si>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</si>
  <si>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</si>
  <si>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</si>
  <si>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</si>
  <si>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</si>
  <si>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</si>
  <si>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</si>
  <si>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</si>
  <si>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</si>
  <si>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</si>
  <si>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</si>
  <si>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</si>
  <si>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</si>
  <si>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</si>
  <si>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</si>
  <si>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</si>
  <si>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1993/94</t>
  </si>
  <si>
    <t>1994/95</t>
  </si>
  <si>
    <t>1995/96</t>
  </si>
  <si>
    <t>4. Reserve Money (Use)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</si>
  <si>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</si>
  <si>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</si>
  <si>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</si>
  <si>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</si>
  <si>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</si>
  <si>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</si>
  <si>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</si>
  <si>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</si>
  <si>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</si>
  <si>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</si>
  <si>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</si>
  <si>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</si>
  <si>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Mid-Month\Year</t>
  </si>
  <si>
    <t>Annual Average</t>
  </si>
  <si>
    <t>2.0-5.25</t>
  </si>
  <si>
    <t>1.50-6.75</t>
  </si>
  <si>
    <t>1.75-6.75</t>
  </si>
  <si>
    <t>2.25-6.75</t>
  </si>
  <si>
    <t>2.75-6.75</t>
  </si>
  <si>
    <t>6.50-14.5</t>
  </si>
  <si>
    <t>Table 28</t>
  </si>
  <si>
    <t>Table 29</t>
  </si>
  <si>
    <t>Table 30</t>
  </si>
  <si>
    <t>Table 31</t>
  </si>
  <si>
    <t>NEPSE Float Index (Closing)***</t>
  </si>
  <si>
    <t>Public Issue Approval by SEBON</t>
  </si>
  <si>
    <t>11.9</t>
  </si>
  <si>
    <t>Price Division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</si>
  <si>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</si>
  <si>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</si>
  <si>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</si>
  <si>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</si>
  <si>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</si>
  <si>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</si>
  <si>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</si>
  <si>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</si>
  <si>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</si>
  <si>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</si>
  <si>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</si>
  <si>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</si>
  <si>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</si>
  <si>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</si>
  <si>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</si>
  <si>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</si>
  <si>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Urban Consumer Price Index (Monthly Series)</t>
  </si>
  <si>
    <t>National Wholesale Price Index (Monthly Series)</t>
  </si>
  <si>
    <t>Government Finance</t>
  </si>
  <si>
    <t>Sep/Oct</t>
  </si>
  <si>
    <t>Aug/Sep</t>
  </si>
  <si>
    <t xml:space="preserve">Mid-October 2009 </t>
  </si>
  <si>
    <t>Mid October</t>
  </si>
  <si>
    <t xml:space="preserve">Mid October 2009 </t>
  </si>
  <si>
    <t>Government Revenue Collection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</si>
  <si>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</si>
  <si>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</si>
  <si>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</si>
  <si>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</si>
  <si>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</si>
  <si>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</si>
  <si>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</si>
  <si>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</si>
  <si>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>Table 46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</si>
  <si>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</si>
  <si>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</si>
  <si>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</si>
  <si>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</si>
  <si>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</si>
  <si>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</si>
  <si>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</si>
  <si>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</si>
  <si>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</si>
  <si>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</si>
  <si>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</si>
  <si>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</si>
  <si>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</si>
  <si>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</si>
  <si>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</si>
  <si>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 xml:space="preserve">   Others #</t>
  </si>
  <si>
    <t>Local Authority Accounts</t>
  </si>
  <si>
    <t>Deficit (-) Surplus (+)</t>
  </si>
  <si>
    <t xml:space="preserve">       Overdrafts++</t>
  </si>
  <si>
    <t xml:space="preserve">       Others@</t>
  </si>
  <si>
    <t xml:space="preserve"> +   As per NRB records.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</si>
  <si>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</si>
  <si>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</si>
  <si>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</si>
  <si>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</si>
  <si>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</si>
  <si>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</si>
  <si>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</si>
  <si>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</si>
  <si>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</si>
  <si>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</si>
  <si>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</si>
  <si>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</si>
  <si>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</si>
  <si>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</si>
  <si>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</si>
  <si>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</si>
  <si>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</si>
  <si>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</si>
  <si>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</si>
  <si>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</si>
  <si>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</si>
  <si>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</si>
  <si>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</si>
  <si>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</si>
  <si>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</si>
  <si>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</si>
  <si>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</si>
  <si>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</si>
  <si>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</si>
  <si>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</si>
  <si>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</si>
  <si>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</si>
  <si>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</si>
  <si>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</si>
  <si>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</si>
  <si>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</si>
  <si>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</si>
  <si>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</si>
  <si>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</si>
  <si>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</si>
  <si>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</si>
  <si>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</si>
  <si>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</si>
  <si>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</si>
  <si>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</si>
  <si>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</si>
  <si>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</si>
  <si>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</si>
  <si>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</si>
  <si>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</si>
  <si>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</si>
  <si>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</si>
  <si>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</si>
  <si>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</si>
  <si>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</si>
  <si>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</si>
  <si>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</si>
  <si>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</si>
  <si>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</si>
  <si>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</si>
  <si>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</si>
  <si>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</si>
  <si>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</si>
  <si>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</si>
  <si>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</si>
  <si>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</si>
  <si>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</si>
  <si>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</si>
  <si>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</si>
  <si>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</si>
  <si>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</si>
  <si>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</si>
  <si>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</si>
  <si>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</si>
  <si>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</si>
  <si>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</si>
  <si>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Ace Development Bank Ltd.</t>
  </si>
  <si>
    <t>2009                 Sep</t>
  </si>
  <si>
    <t>LIBOR+0.25</t>
  </si>
  <si>
    <t>2.50-9.0</t>
  </si>
  <si>
    <t>6.5-12.5</t>
  </si>
  <si>
    <t>Hotrolled Sheet Incoil</t>
  </si>
  <si>
    <t>Incense Sticks</t>
  </si>
  <si>
    <t>Insecticides</t>
  </si>
  <si>
    <t>M.S. Billet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</si>
  <si>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</si>
  <si>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</si>
  <si>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</si>
  <si>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</si>
  <si>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</si>
  <si>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</si>
  <si>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</si>
  <si>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</si>
  <si>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</si>
  <si>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</si>
  <si>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</si>
  <si>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</si>
  <si>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</si>
  <si>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</si>
  <si>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</si>
  <si>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</si>
  <si>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</si>
  <si>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</si>
  <si>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</si>
  <si>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</si>
  <si>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Goodwill Finance Ltd.</t>
  </si>
  <si>
    <t>Birgung Finance Ltd.</t>
  </si>
  <si>
    <t>Prudential Finance Company Ltd.</t>
  </si>
  <si>
    <t>Business Development Bank Ltd.</t>
  </si>
  <si>
    <t>Mahalaxmi Finance Ltd.</t>
  </si>
  <si>
    <t>Mahakali Bikash Bank Ltd.</t>
  </si>
  <si>
    <t>Butwal Finance Ltd.</t>
  </si>
  <si>
    <t>Alliance Insurance Company Ltd.</t>
  </si>
  <si>
    <t>Asian Life Insurance Company Ltd.</t>
  </si>
  <si>
    <t>Permission Date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</si>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</sst>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</numFmts>
  <fonts count="5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10"/>
      <name val="Courier"/>
      <family val="0"/>
    </font>
    <font>
      <i/>
      <sz val="8"/>
      <name val="Arial"/>
      <family val="2"/>
    </font>
    <font>
      <sz val="10"/>
      <color indexed="14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4"/>
      <name val="Times New Roman"/>
      <family val="1"/>
    </font>
    <font>
      <sz val="12"/>
      <name val="Helv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sz val="10"/>
      <color indexed="57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0"/>
    </font>
    <font>
      <b/>
      <i/>
      <sz val="9"/>
      <name val="Times New Roman"/>
      <family val="1"/>
    </font>
    <font>
      <sz val="9"/>
      <color indexed="17"/>
      <name val="Arial"/>
      <family val="2"/>
    </font>
    <font>
      <i/>
      <sz val="8"/>
      <name val="Times New Roman"/>
      <family val="1"/>
    </font>
    <font>
      <sz val="9"/>
      <color indexed="1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48"/>
      <name val="Times New Roman"/>
      <family val="1"/>
    </font>
    <font>
      <u val="single"/>
      <sz val="10"/>
      <name val="Times New Roman"/>
      <family val="1"/>
    </font>
    <font>
      <b/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>
        <color indexed="50"/>
      </top>
      <bottom style="hair">
        <color indexed="50"/>
      </bottom>
    </border>
    <border>
      <left>
        <color indexed="63"/>
      </left>
      <right>
        <color indexed="63"/>
      </right>
      <top style="hair">
        <color indexed="50"/>
      </top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hair">
        <color indexed="50"/>
      </top>
      <bottom style="hair">
        <color indexed="50"/>
      </bottom>
    </border>
    <border>
      <left>
        <color indexed="63"/>
      </left>
      <right style="medium"/>
      <top style="hair">
        <color indexed="50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medium"/>
      <right style="medium"/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33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13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22">
      <alignment/>
      <protection/>
    </xf>
    <xf numFmtId="165" fontId="2" fillId="0" borderId="0" xfId="22" applyFont="1">
      <alignment/>
      <protection/>
    </xf>
    <xf numFmtId="165" fontId="1" fillId="0" borderId="0" xfId="22" applyFont="1" applyBorder="1" applyAlignment="1" quotePrefix="1">
      <alignment horizontal="center"/>
      <protection/>
    </xf>
    <xf numFmtId="164" fontId="4" fillId="0" borderId="0" xfId="22" applyNumberFormat="1">
      <alignment/>
      <protection/>
    </xf>
    <xf numFmtId="165" fontId="2" fillId="0" borderId="5" xfId="22" applyNumberFormat="1" applyFont="1" applyBorder="1" applyAlignment="1" applyProtection="1">
      <alignment horizontal="centerContinuous"/>
      <protection/>
    </xf>
    <xf numFmtId="165" fontId="2" fillId="0" borderId="6" xfId="22" applyFont="1" applyBorder="1" applyAlignment="1">
      <alignment horizontal="centerContinuous"/>
      <protection/>
    </xf>
    <xf numFmtId="165" fontId="2" fillId="0" borderId="4" xfId="22" applyNumberFormat="1" applyFont="1" applyBorder="1" applyAlignment="1" applyProtection="1">
      <alignment horizontal="center"/>
      <protection/>
    </xf>
    <xf numFmtId="165" fontId="2" fillId="0" borderId="0" xfId="22" applyNumberFormat="1" applyFont="1" applyAlignment="1" applyProtection="1">
      <alignment horizontal="left"/>
      <protection/>
    </xf>
    <xf numFmtId="164" fontId="2" fillId="0" borderId="0" xfId="22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65" fontId="2" fillId="0" borderId="0" xfId="22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164" fontId="1" fillId="2" borderId="16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2" fontId="2" fillId="0" borderId="0" xfId="0" applyNumberFormat="1" applyFont="1" applyAlignment="1">
      <alignment horizontal="left" indent="1"/>
    </xf>
    <xf numFmtId="2" fontId="19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165" fontId="2" fillId="0" borderId="0" xfId="24" applyFont="1">
      <alignment/>
      <protection/>
    </xf>
    <xf numFmtId="165" fontId="2" fillId="0" borderId="0" xfId="22" applyFont="1" applyBorder="1">
      <alignment/>
      <protection/>
    </xf>
    <xf numFmtId="2" fontId="2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1" fillId="2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22" xfId="0" applyFont="1" applyBorder="1" applyAlignment="1">
      <alignment/>
    </xf>
    <xf numFmtId="0" fontId="12" fillId="0" borderId="0" xfId="0" applyFont="1" applyAlignment="1" quotePrefix="1">
      <alignment horizontal="left"/>
    </xf>
    <xf numFmtId="168" fontId="2" fillId="0" borderId="0" xfId="0" applyNumberFormat="1" applyFont="1" applyAlignment="1" applyProtection="1" quotePrefix="1">
      <alignment horizontal="left"/>
      <protection/>
    </xf>
    <xf numFmtId="164" fontId="1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7" fillId="2" borderId="24" xfId="0" applyFont="1" applyFill="1" applyBorder="1" applyAlignment="1" quotePrefix="1">
      <alignment horizontal="center"/>
    </xf>
    <xf numFmtId="0" fontId="17" fillId="2" borderId="25" xfId="0" applyFont="1" applyFill="1" applyBorder="1" applyAlignment="1" quotePrefix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wrapText="1"/>
    </xf>
    <xf numFmtId="0" fontId="17" fillId="2" borderId="26" xfId="0" applyFont="1" applyFill="1" applyBorder="1" applyAlignment="1">
      <alignment horizontal="center"/>
    </xf>
    <xf numFmtId="0" fontId="17" fillId="2" borderId="27" xfId="0" applyFont="1" applyFill="1" applyBorder="1" applyAlignment="1">
      <alignment horizontal="center" wrapText="1"/>
    </xf>
    <xf numFmtId="177" fontId="17" fillId="0" borderId="10" xfId="0" applyNumberFormat="1" applyFont="1" applyBorder="1" applyAlignment="1">
      <alignment vertical="center"/>
    </xf>
    <xf numFmtId="177" fontId="17" fillId="0" borderId="10" xfId="0" applyNumberFormat="1" applyFont="1" applyFill="1" applyBorder="1" applyAlignment="1">
      <alignment vertical="center"/>
    </xf>
    <xf numFmtId="177" fontId="17" fillId="0" borderId="2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7" fillId="2" borderId="28" xfId="0" applyFont="1" applyFill="1" applyBorder="1" applyAlignment="1" quotePrefix="1">
      <alignment horizontal="center"/>
    </xf>
    <xf numFmtId="176" fontId="17" fillId="0" borderId="10" xfId="0" applyNumberFormat="1" applyFont="1" applyBorder="1" applyAlignment="1">
      <alignment horizontal="center" vertical="center"/>
    </xf>
    <xf numFmtId="176" fontId="17" fillId="0" borderId="2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39" fontId="17" fillId="0" borderId="0" xfId="0" applyNumberFormat="1" applyFont="1" applyAlignment="1" applyProtection="1">
      <alignment horizontal="center"/>
      <protection/>
    </xf>
    <xf numFmtId="39" fontId="17" fillId="2" borderId="29" xfId="0" applyNumberFormat="1" applyFont="1" applyFill="1" applyBorder="1" applyAlignment="1" applyProtection="1">
      <alignment horizontal="center" vertical="center"/>
      <protection/>
    </xf>
    <xf numFmtId="177" fontId="17" fillId="2" borderId="30" xfId="0" applyNumberFormat="1" applyFont="1" applyFill="1" applyBorder="1" applyAlignment="1">
      <alignment horizontal="left" vertical="center"/>
    </xf>
    <xf numFmtId="39" fontId="17" fillId="2" borderId="26" xfId="0" applyNumberFormat="1" applyFont="1" applyFill="1" applyBorder="1" applyAlignment="1" applyProtection="1">
      <alignment horizontal="center" vertical="center"/>
      <protection/>
    </xf>
    <xf numFmtId="39" fontId="17" fillId="2" borderId="1" xfId="0" applyNumberFormat="1" applyFont="1" applyFill="1" applyBorder="1" applyAlignment="1" applyProtection="1">
      <alignment horizontal="center" vertical="center"/>
      <protection/>
    </xf>
    <xf numFmtId="39" fontId="17" fillId="2" borderId="4" xfId="0" applyNumberFormat="1" applyFont="1" applyFill="1" applyBorder="1" applyAlignment="1" applyProtection="1">
      <alignment horizontal="center" vertical="center" wrapText="1"/>
      <protection/>
    </xf>
    <xf numFmtId="39" fontId="17" fillId="2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177" fontId="9" fillId="0" borderId="0" xfId="0" applyNumberFormat="1" applyFont="1" applyFill="1" applyBorder="1" applyAlignment="1">
      <alignment/>
    </xf>
    <xf numFmtId="177" fontId="9" fillId="0" borderId="3" xfId="0" applyNumberFormat="1" applyFont="1" applyFill="1" applyBorder="1" applyAlignment="1">
      <alignment/>
    </xf>
    <xf numFmtId="177" fontId="9" fillId="0" borderId="17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9" fillId="0" borderId="3" xfId="0" applyNumberFormat="1" applyFont="1" applyBorder="1" applyAlignment="1">
      <alignment/>
    </xf>
    <xf numFmtId="177" fontId="9" fillId="0" borderId="19" xfId="0" applyNumberFormat="1" applyFont="1" applyFill="1" applyBorder="1" applyAlignment="1">
      <alignment/>
    </xf>
    <xf numFmtId="0" fontId="9" fillId="0" borderId="30" xfId="0" applyFont="1" applyBorder="1" applyAlignment="1">
      <alignment/>
    </xf>
    <xf numFmtId="177" fontId="9" fillId="0" borderId="26" xfId="0" applyNumberFormat="1" applyFont="1" applyBorder="1" applyAlignment="1">
      <alignment/>
    </xf>
    <xf numFmtId="177" fontId="9" fillId="0" borderId="1" xfId="0" applyNumberFormat="1" applyFont="1" applyBorder="1" applyAlignment="1">
      <alignment/>
    </xf>
    <xf numFmtId="0" fontId="17" fillId="0" borderId="32" xfId="0" applyFont="1" applyFill="1" applyBorder="1" applyAlignment="1">
      <alignment horizontal="center" vertical="center"/>
    </xf>
    <xf numFmtId="177" fontId="17" fillId="0" borderId="33" xfId="0" applyNumberFormat="1" applyFont="1" applyFill="1" applyBorder="1" applyAlignment="1">
      <alignment vertical="center"/>
    </xf>
    <xf numFmtId="177" fontId="17" fillId="0" borderId="34" xfId="0" applyNumberFormat="1" applyFont="1" applyFill="1" applyBorder="1" applyAlignment="1">
      <alignment vertical="center"/>
    </xf>
    <xf numFmtId="177" fontId="17" fillId="0" borderId="35" xfId="0" applyNumberFormat="1" applyFont="1" applyFill="1" applyBorder="1" applyAlignment="1">
      <alignment vertical="center"/>
    </xf>
    <xf numFmtId="177" fontId="17" fillId="0" borderId="36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7" fillId="2" borderId="26" xfId="0" applyFont="1" applyFill="1" applyBorder="1" applyAlignment="1">
      <alignment horizontal="right"/>
    </xf>
    <xf numFmtId="0" fontId="17" fillId="2" borderId="4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7" fillId="2" borderId="37" xfId="0" applyFont="1" applyFill="1" applyBorder="1" applyAlignment="1">
      <alignment horizontal="left" vertical="center"/>
    </xf>
    <xf numFmtId="0" fontId="17" fillId="2" borderId="28" xfId="0" applyFont="1" applyFill="1" applyBorder="1" applyAlignment="1" quotePrefix="1">
      <alignment horizontal="center" vertical="center"/>
    </xf>
    <xf numFmtId="0" fontId="17" fillId="2" borderId="24" xfId="0" applyFont="1" applyFill="1" applyBorder="1" applyAlignment="1" quotePrefix="1">
      <alignment horizontal="center" vertical="center"/>
    </xf>
    <xf numFmtId="0" fontId="17" fillId="2" borderId="25" xfId="0" applyFont="1" applyFill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17" fillId="0" borderId="32" xfId="0" applyFont="1" applyBorder="1" applyAlignment="1">
      <alignment horizontal="center" vertical="center"/>
    </xf>
    <xf numFmtId="0" fontId="17" fillId="2" borderId="37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22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164" fontId="1" fillId="0" borderId="3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7" fillId="0" borderId="39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35" xfId="0" applyFont="1" applyBorder="1" applyAlignment="1">
      <alignment vertical="center"/>
    </xf>
    <xf numFmtId="164" fontId="17" fillId="0" borderId="34" xfId="0" applyNumberFormat="1" applyFont="1" applyFill="1" applyBorder="1" applyAlignment="1">
      <alignment horizontal="center" vertical="center"/>
    </xf>
    <xf numFmtId="164" fontId="17" fillId="0" borderId="34" xfId="0" applyNumberFormat="1" applyFont="1" applyBorder="1" applyAlignment="1">
      <alignment vertical="center"/>
    </xf>
    <xf numFmtId="164" fontId="17" fillId="0" borderId="34" xfId="0" applyNumberFormat="1" applyFont="1" applyFill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168" fontId="17" fillId="0" borderId="9" xfId="15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10" fillId="0" borderId="34" xfId="0" applyFont="1" applyBorder="1" applyAlignment="1">
      <alignment vertical="center"/>
    </xf>
    <xf numFmtId="43" fontId="2" fillId="0" borderId="15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19" xfId="15" applyNumberFormat="1" applyFont="1" applyFill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21" xfId="15" applyNumberFormat="1" applyFont="1" applyBorder="1" applyAlignment="1">
      <alignment/>
    </xf>
    <xf numFmtId="43" fontId="2" fillId="0" borderId="21" xfId="15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vertical="center"/>
    </xf>
    <xf numFmtId="164" fontId="2" fillId="0" borderId="3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3" fontId="2" fillId="0" borderId="19" xfId="15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0" fontId="1" fillId="0" borderId="38" xfId="0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24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3" fontId="2" fillId="0" borderId="19" xfId="15" applyNumberFormat="1" applyFont="1" applyFill="1" applyBorder="1" applyAlignment="1">
      <alignment/>
    </xf>
    <xf numFmtId="166" fontId="1" fillId="0" borderId="40" xfId="0" applyNumberFormat="1" applyFont="1" applyFill="1" applyBorder="1" applyAlignment="1" applyProtection="1">
      <alignment horizontal="right" vertical="center"/>
      <protection/>
    </xf>
    <xf numFmtId="166" fontId="2" fillId="0" borderId="2" xfId="0" applyNumberFormat="1" applyFont="1" applyFill="1" applyBorder="1" applyAlignment="1" applyProtection="1">
      <alignment horizontal="right" vertical="center"/>
      <protection/>
    </xf>
    <xf numFmtId="166" fontId="2" fillId="0" borderId="17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1" fillId="0" borderId="17" xfId="0" applyNumberFormat="1" applyFont="1" applyFill="1" applyBorder="1" applyAlignment="1" applyProtection="1">
      <alignment horizontal="right"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5" fontId="27" fillId="0" borderId="0" xfId="22" applyFont="1">
      <alignment/>
      <protection/>
    </xf>
    <xf numFmtId="166" fontId="1" fillId="0" borderId="14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14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Border="1" applyAlignment="1">
      <alignment horizontal="right"/>
    </xf>
    <xf numFmtId="166" fontId="2" fillId="0" borderId="26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Border="1" applyAlignment="1">
      <alignment horizontal="right"/>
    </xf>
    <xf numFmtId="166" fontId="2" fillId="0" borderId="40" xfId="0" applyNumberFormat="1" applyFont="1" applyFill="1" applyBorder="1" applyAlignment="1" applyProtection="1">
      <alignment horizontal="right" vertical="center"/>
      <protection/>
    </xf>
    <xf numFmtId="166" fontId="2" fillId="0" borderId="14" xfId="0" applyNumberFormat="1" applyFont="1" applyFill="1" applyBorder="1" applyAlignment="1" applyProtection="1">
      <alignment horizontal="right" vertical="center"/>
      <protection/>
    </xf>
    <xf numFmtId="166" fontId="2" fillId="0" borderId="14" xfId="0" applyNumberFormat="1" applyFont="1" applyBorder="1" applyAlignment="1">
      <alignment horizontal="right"/>
    </xf>
    <xf numFmtId="166" fontId="1" fillId="0" borderId="41" xfId="0" applyNumberFormat="1" applyFont="1" applyFill="1" applyBorder="1" applyAlignment="1" applyProtection="1">
      <alignment horizontal="right" vertical="center"/>
      <protection/>
    </xf>
    <xf numFmtId="166" fontId="1" fillId="0" borderId="5" xfId="0" applyNumberFormat="1" applyFont="1" applyBorder="1" applyAlignment="1">
      <alignment horizontal="right"/>
    </xf>
    <xf numFmtId="166" fontId="1" fillId="0" borderId="6" xfId="0" applyNumberFormat="1" applyFont="1" applyFill="1" applyBorder="1" applyAlignment="1" applyProtection="1">
      <alignment horizontal="right" vertical="center"/>
      <protection/>
    </xf>
    <xf numFmtId="166" fontId="1" fillId="0" borderId="41" xfId="0" applyNumberFormat="1" applyFont="1" applyBorder="1" applyAlignment="1">
      <alignment horizontal="right"/>
    </xf>
    <xf numFmtId="0" fontId="13" fillId="0" borderId="0" xfId="25" applyFont="1">
      <alignment/>
      <protection/>
    </xf>
    <xf numFmtId="0" fontId="2" fillId="0" borderId="0" xfId="25" applyFont="1">
      <alignment/>
      <protection/>
    </xf>
    <xf numFmtId="0" fontId="1" fillId="2" borderId="42" xfId="25" applyFont="1" applyFill="1" applyBorder="1" applyAlignment="1" applyProtection="1">
      <alignment horizontal="right"/>
      <protection/>
    </xf>
    <xf numFmtId="0" fontId="1" fillId="2" borderId="43" xfId="25" applyFont="1" applyFill="1" applyBorder="1" applyAlignment="1" applyProtection="1">
      <alignment horizontal="right"/>
      <protection/>
    </xf>
    <xf numFmtId="0" fontId="2" fillId="0" borderId="44" xfId="25" applyFont="1" applyBorder="1">
      <alignment/>
      <protection/>
    </xf>
    <xf numFmtId="0" fontId="2" fillId="0" borderId="23" xfId="25" applyFont="1" applyBorder="1">
      <alignment/>
      <protection/>
    </xf>
    <xf numFmtId="0" fontId="2" fillId="0" borderId="40" xfId="25" applyFont="1" applyBorder="1">
      <alignment/>
      <protection/>
    </xf>
    <xf numFmtId="0" fontId="2" fillId="0" borderId="45" xfId="25" applyFont="1" applyBorder="1">
      <alignment/>
      <protection/>
    </xf>
    <xf numFmtId="164" fontId="1" fillId="0" borderId="22" xfId="25" applyNumberFormat="1" applyFont="1" applyBorder="1">
      <alignment/>
      <protection/>
    </xf>
    <xf numFmtId="164" fontId="1" fillId="0" borderId="15" xfId="25" applyNumberFormat="1" applyFont="1" applyBorder="1">
      <alignment/>
      <protection/>
    </xf>
    <xf numFmtId="164" fontId="1" fillId="0" borderId="17" xfId="25" applyNumberFormat="1" applyFont="1" applyBorder="1">
      <alignment/>
      <protection/>
    </xf>
    <xf numFmtId="164" fontId="1" fillId="0" borderId="46" xfId="25" applyNumberFormat="1" applyFont="1" applyBorder="1">
      <alignment/>
      <protection/>
    </xf>
    <xf numFmtId="164" fontId="2" fillId="0" borderId="22" xfId="25" applyNumberFormat="1" applyFont="1" applyBorder="1">
      <alignment/>
      <protection/>
    </xf>
    <xf numFmtId="164" fontId="2" fillId="0" borderId="15" xfId="25" applyNumberFormat="1" applyFont="1" applyBorder="1">
      <alignment/>
      <protection/>
    </xf>
    <xf numFmtId="164" fontId="2" fillId="0" borderId="17" xfId="25" applyNumberFormat="1" applyFont="1" applyBorder="1">
      <alignment/>
      <protection/>
    </xf>
    <xf numFmtId="164" fontId="2" fillId="0" borderId="46" xfId="25" applyNumberFormat="1" applyFont="1" applyBorder="1">
      <alignment/>
      <protection/>
    </xf>
    <xf numFmtId="164" fontId="2" fillId="0" borderId="30" xfId="25" applyNumberFormat="1" applyFont="1" applyBorder="1">
      <alignment/>
      <protection/>
    </xf>
    <xf numFmtId="164" fontId="2" fillId="0" borderId="21" xfId="25" applyNumberFormat="1" applyFont="1" applyBorder="1">
      <alignment/>
      <protection/>
    </xf>
    <xf numFmtId="164" fontId="2" fillId="0" borderId="26" xfId="25" applyNumberFormat="1" applyFont="1" applyBorder="1">
      <alignment/>
      <protection/>
    </xf>
    <xf numFmtId="164" fontId="2" fillId="0" borderId="47" xfId="25" applyNumberFormat="1" applyFont="1" applyBorder="1">
      <alignment/>
      <protection/>
    </xf>
    <xf numFmtId="164" fontId="2" fillId="0" borderId="32" xfId="25" applyNumberFormat="1" applyFont="1" applyBorder="1">
      <alignment/>
      <protection/>
    </xf>
    <xf numFmtId="164" fontId="2" fillId="0" borderId="48" xfId="25" applyNumberFormat="1" applyFont="1" applyBorder="1">
      <alignment/>
      <protection/>
    </xf>
    <xf numFmtId="164" fontId="2" fillId="0" borderId="18" xfId="25" applyNumberFormat="1" applyFont="1" applyBorder="1">
      <alignment/>
      <protection/>
    </xf>
    <xf numFmtId="164" fontId="2" fillId="0" borderId="49" xfId="25" applyNumberFormat="1" applyFont="1" applyBorder="1">
      <alignment/>
      <protection/>
    </xf>
    <xf numFmtId="0" fontId="2" fillId="0" borderId="0" xfId="25" applyFont="1" applyAlignment="1">
      <alignment horizontal="right"/>
      <protection/>
    </xf>
    <xf numFmtId="166" fontId="1" fillId="0" borderId="16" xfId="25" applyNumberFormat="1" applyFont="1" applyBorder="1" applyAlignment="1" applyProtection="1" quotePrefix="1">
      <alignment horizontal="left"/>
      <protection/>
    </xf>
    <xf numFmtId="164" fontId="2" fillId="0" borderId="37" xfId="25" applyNumberFormat="1" applyFont="1" applyBorder="1">
      <alignment/>
      <protection/>
    </xf>
    <xf numFmtId="164" fontId="2" fillId="0" borderId="28" xfId="25" applyNumberFormat="1" applyFont="1" applyBorder="1">
      <alignment/>
      <protection/>
    </xf>
    <xf numFmtId="164" fontId="2" fillId="0" borderId="50" xfId="25" applyNumberFormat="1" applyFont="1" applyBorder="1">
      <alignment/>
      <protection/>
    </xf>
    <xf numFmtId="166" fontId="2" fillId="0" borderId="51" xfId="25" applyNumberFormat="1" applyFont="1" applyBorder="1" applyAlignment="1" applyProtection="1" quotePrefix="1">
      <alignment horizontal="left"/>
      <protection/>
    </xf>
    <xf numFmtId="164" fontId="2" fillId="0" borderId="44" xfId="25" applyNumberFormat="1" applyFont="1" applyBorder="1">
      <alignment/>
      <protection/>
    </xf>
    <xf numFmtId="164" fontId="2" fillId="0" borderId="23" xfId="25" applyNumberFormat="1" applyFont="1" applyBorder="1">
      <alignment/>
      <protection/>
    </xf>
    <xf numFmtId="164" fontId="2" fillId="0" borderId="45" xfId="25" applyNumberFormat="1" applyFont="1" applyBorder="1">
      <alignment/>
      <protection/>
    </xf>
    <xf numFmtId="166" fontId="2" fillId="0" borderId="12" xfId="25" applyNumberFormat="1" applyFont="1" applyBorder="1" applyAlignment="1" applyProtection="1">
      <alignment horizontal="left"/>
      <protection/>
    </xf>
    <xf numFmtId="166" fontId="1" fillId="0" borderId="11" xfId="25" applyNumberFormat="1" applyFont="1" applyBorder="1" applyAlignment="1" applyProtection="1" quotePrefix="1">
      <alignment horizontal="left"/>
      <protection/>
    </xf>
    <xf numFmtId="0" fontId="2" fillId="0" borderId="42" xfId="25" applyFont="1" applyBorder="1">
      <alignment/>
      <protection/>
    </xf>
    <xf numFmtId="0" fontId="2" fillId="0" borderId="6" xfId="25" applyFont="1" applyBorder="1">
      <alignment/>
      <protection/>
    </xf>
    <xf numFmtId="0" fontId="2" fillId="0" borderId="27" xfId="25" applyFont="1" applyBorder="1">
      <alignment/>
      <protection/>
    </xf>
    <xf numFmtId="164" fontId="2" fillId="0" borderId="2" xfId="25" applyNumberFormat="1" applyFont="1" applyBorder="1">
      <alignment/>
      <protection/>
    </xf>
    <xf numFmtId="164" fontId="2" fillId="0" borderId="52" xfId="25" applyNumberFormat="1" applyFont="1" applyBorder="1">
      <alignment/>
      <protection/>
    </xf>
    <xf numFmtId="164" fontId="2" fillId="0" borderId="4" xfId="25" applyNumberFormat="1" applyFont="1" applyBorder="1">
      <alignment/>
      <protection/>
    </xf>
    <xf numFmtId="164" fontId="2" fillId="0" borderId="31" xfId="25" applyNumberFormat="1" applyFont="1" applyBorder="1">
      <alignment/>
      <protection/>
    </xf>
    <xf numFmtId="166" fontId="2" fillId="0" borderId="11" xfId="25" applyNumberFormat="1" applyFont="1" applyBorder="1" applyAlignment="1" applyProtection="1">
      <alignment horizontal="left"/>
      <protection/>
    </xf>
    <xf numFmtId="166" fontId="1" fillId="0" borderId="53" xfId="25" applyNumberFormat="1" applyFont="1" applyBorder="1" applyAlignment="1" applyProtection="1" quotePrefix="1">
      <alignment horizontal="left"/>
      <protection/>
    </xf>
    <xf numFmtId="166" fontId="2" fillId="0" borderId="13" xfId="25" applyNumberFormat="1" applyFont="1" applyBorder="1" applyAlignment="1" applyProtection="1">
      <alignment horizontal="left"/>
      <protection/>
    </xf>
    <xf numFmtId="164" fontId="2" fillId="0" borderId="15" xfId="0" applyNumberFormat="1" applyFont="1" applyBorder="1" applyAlignment="1">
      <alignment horizontal="right"/>
    </xf>
    <xf numFmtId="1" fontId="1" fillId="2" borderId="54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4" fontId="1" fillId="0" borderId="0" xfId="25" applyNumberFormat="1" applyFont="1" applyFill="1" applyAlignment="1">
      <alignment horizontal="centerContinuous"/>
      <protection/>
    </xf>
    <xf numFmtId="4" fontId="6" fillId="0" borderId="0" xfId="25" applyNumberFormat="1" applyFont="1" applyAlignment="1" applyProtection="1">
      <alignment horizontal="centerContinuous"/>
      <protection/>
    </xf>
    <xf numFmtId="0" fontId="2" fillId="0" borderId="0" xfId="25" applyFont="1" applyAlignment="1">
      <alignment horizontal="centerContinuous"/>
      <protection/>
    </xf>
    <xf numFmtId="0" fontId="1" fillId="0" borderId="22" xfId="25" applyFont="1" applyBorder="1" applyAlignment="1" applyProtection="1">
      <alignment horizontal="left"/>
      <protection/>
    </xf>
    <xf numFmtId="0" fontId="2" fillId="0" borderId="22" xfId="25" applyFont="1" applyBorder="1" applyAlignment="1" applyProtection="1">
      <alignment horizontal="left"/>
      <protection/>
    </xf>
    <xf numFmtId="0" fontId="2" fillId="0" borderId="30" xfId="25" applyFont="1" applyBorder="1" applyAlignment="1" applyProtection="1">
      <alignment horizontal="left"/>
      <protection/>
    </xf>
    <xf numFmtId="0" fontId="2" fillId="0" borderId="22" xfId="25" applyFont="1" applyBorder="1">
      <alignment/>
      <protection/>
    </xf>
    <xf numFmtId="0" fontId="2" fillId="0" borderId="32" xfId="25" applyFont="1" applyBorder="1" applyAlignment="1" applyProtection="1">
      <alignment horizontal="left"/>
      <protection/>
    </xf>
    <xf numFmtId="164" fontId="2" fillId="0" borderId="3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0" fontId="1" fillId="2" borderId="16" xfId="0" applyFont="1" applyFill="1" applyBorder="1" applyAlignment="1" quotePrefix="1">
      <alignment horizontal="centerContinuous"/>
    </xf>
    <xf numFmtId="0" fontId="1" fillId="2" borderId="55" xfId="0" applyFont="1" applyFill="1" applyBorder="1" applyAlignment="1" quotePrefix="1">
      <alignment horizontal="centerContinuous"/>
    </xf>
    <xf numFmtId="0" fontId="1" fillId="2" borderId="15" xfId="0" applyFont="1" applyFill="1" applyBorder="1" applyAlignment="1" quotePrefix="1">
      <alignment horizontal="center"/>
    </xf>
    <xf numFmtId="0" fontId="1" fillId="2" borderId="12" xfId="0" applyFont="1" applyFill="1" applyBorder="1" applyAlignment="1" quotePrefix="1">
      <alignment horizontal="centerContinuous"/>
    </xf>
    <xf numFmtId="0" fontId="1" fillId="2" borderId="31" xfId="0" applyFont="1" applyFill="1" applyBorder="1" applyAlignment="1" quotePrefix="1">
      <alignment horizontal="centerContinuous"/>
    </xf>
    <xf numFmtId="167" fontId="1" fillId="2" borderId="15" xfId="0" applyNumberFormat="1" applyFont="1" applyFill="1" applyBorder="1" applyAlignment="1" quotePrefix="1">
      <alignment horizontal="center"/>
    </xf>
    <xf numFmtId="167" fontId="1" fillId="2" borderId="17" xfId="0" applyNumberFormat="1" applyFont="1" applyFill="1" applyBorder="1" applyAlignment="1" quotePrefix="1">
      <alignment horizontal="center"/>
    </xf>
    <xf numFmtId="167" fontId="1" fillId="2" borderId="45" xfId="0" applyNumberFormat="1" applyFont="1" applyFill="1" applyBorder="1" applyAlignment="1" quotePrefix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15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164" fontId="1" fillId="0" borderId="46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2" fillId="0" borderId="46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164" fontId="2" fillId="0" borderId="21" xfId="0" applyNumberFormat="1" applyFont="1" applyFill="1" applyBorder="1" applyAlignment="1">
      <alignment horizontal="right"/>
    </xf>
    <xf numFmtId="164" fontId="2" fillId="0" borderId="30" xfId="0" applyNumberFormat="1" applyFont="1" applyFill="1" applyBorder="1" applyAlignment="1">
      <alignment horizontal="right"/>
    </xf>
    <xf numFmtId="164" fontId="2" fillId="0" borderId="47" xfId="0" applyNumberFormat="1" applyFont="1" applyFill="1" applyBorder="1" applyAlignment="1">
      <alignment horizontal="right"/>
    </xf>
    <xf numFmtId="164" fontId="2" fillId="0" borderId="23" xfId="0" applyNumberFormat="1" applyFont="1" applyFill="1" applyBorder="1" applyAlignment="1">
      <alignment horizontal="right"/>
    </xf>
    <xf numFmtId="164" fontId="2" fillId="0" borderId="44" xfId="0" applyNumberFormat="1" applyFont="1" applyFill="1" applyBorder="1" applyAlignment="1">
      <alignment horizontal="right"/>
    </xf>
    <xf numFmtId="164" fontId="2" fillId="0" borderId="45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164" fontId="2" fillId="0" borderId="46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47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 horizontal="right"/>
    </xf>
    <xf numFmtId="0" fontId="2" fillId="0" borderId="51" xfId="0" applyFont="1" applyBorder="1" applyAlignment="1" quotePrefix="1">
      <alignment horizontal="left"/>
    </xf>
    <xf numFmtId="0" fontId="2" fillId="0" borderId="11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164" fontId="1" fillId="0" borderId="48" xfId="0" applyNumberFormat="1" applyFont="1" applyBorder="1" applyAlignment="1">
      <alignment horizontal="right"/>
    </xf>
    <xf numFmtId="164" fontId="1" fillId="0" borderId="32" xfId="0" applyNumberFormat="1" applyFont="1" applyBorder="1" applyAlignment="1">
      <alignment horizontal="right"/>
    </xf>
    <xf numFmtId="164" fontId="1" fillId="0" borderId="49" xfId="0" applyNumberFormat="1" applyFont="1" applyBorder="1" applyAlignment="1">
      <alignment horizontal="righ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164" fontId="1" fillId="0" borderId="1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26" xfId="0" applyNumberFormat="1" applyFont="1" applyFill="1" applyBorder="1" applyAlignment="1">
      <alignment horizontal="right"/>
    </xf>
    <xf numFmtId="164" fontId="2" fillId="0" borderId="40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0" fontId="1" fillId="2" borderId="17" xfId="0" applyFont="1" applyFill="1" applyBorder="1" applyAlignment="1">
      <alignment horizontal="center"/>
    </xf>
    <xf numFmtId="167" fontId="1" fillId="2" borderId="44" xfId="0" applyNumberFormat="1" applyFont="1" applyFill="1" applyBorder="1" applyAlignment="1" quotePrefix="1">
      <alignment horizontal="center"/>
    </xf>
    <xf numFmtId="0" fontId="2" fillId="0" borderId="0" xfId="0" applyFont="1" applyAlignment="1" quotePrefix="1">
      <alignment/>
    </xf>
    <xf numFmtId="164" fontId="1" fillId="0" borderId="38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0" fontId="17" fillId="2" borderId="52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2" fillId="0" borderId="0" xfId="0" applyNumberFormat="1" applyFont="1" applyFill="1" applyAlignment="1">
      <alignment/>
    </xf>
    <xf numFmtId="168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0" fontId="13" fillId="0" borderId="0" xfId="0" applyFont="1" applyFill="1" applyAlignment="1">
      <alignment/>
    </xf>
    <xf numFmtId="0" fontId="2" fillId="0" borderId="21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center"/>
    </xf>
    <xf numFmtId="164" fontId="1" fillId="0" borderId="41" xfId="0" applyNumberFormat="1" applyFont="1" applyFill="1" applyBorder="1" applyAlignment="1">
      <alignment/>
    </xf>
    <xf numFmtId="164" fontId="30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64" fontId="26" fillId="0" borderId="0" xfId="0" applyNumberFormat="1" applyFont="1" applyFill="1" applyBorder="1" applyAlignment="1">
      <alignment/>
    </xf>
    <xf numFmtId="177" fontId="9" fillId="0" borderId="17" xfId="0" applyNumberFormat="1" applyFont="1" applyFill="1" applyBorder="1" applyAlignment="1">
      <alignment/>
    </xf>
    <xf numFmtId="177" fontId="9" fillId="0" borderId="26" xfId="0" applyNumberFormat="1" applyFont="1" applyFill="1" applyBorder="1" applyAlignment="1">
      <alignment/>
    </xf>
    <xf numFmtId="177" fontId="9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3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4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2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43" fontId="2" fillId="0" borderId="15" xfId="15" applyFont="1" applyFill="1" applyBorder="1" applyAlignment="1">
      <alignment horizontal="center"/>
    </xf>
    <xf numFmtId="43" fontId="2" fillId="0" borderId="15" xfId="15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15" xfId="0" applyNumberFormat="1" applyFont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1" fillId="0" borderId="41" xfId="0" applyFont="1" applyBorder="1" applyAlignment="1">
      <alignment/>
    </xf>
    <xf numFmtId="0" fontId="2" fillId="0" borderId="5" xfId="0" applyFont="1" applyBorder="1" applyAlignment="1" quotePrefix="1">
      <alignment horizontal="left"/>
    </xf>
    <xf numFmtId="0" fontId="2" fillId="0" borderId="6" xfId="0" applyFont="1" applyBorder="1" applyAlignment="1">
      <alignment/>
    </xf>
    <xf numFmtId="169" fontId="2" fillId="0" borderId="38" xfId="0" applyNumberFormat="1" applyFont="1" applyFill="1" applyBorder="1" applyAlignment="1">
      <alignment horizontal="center"/>
    </xf>
    <xf numFmtId="169" fontId="2" fillId="0" borderId="41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/>
    </xf>
    <xf numFmtId="164" fontId="1" fillId="0" borderId="5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169" fontId="11" fillId="0" borderId="0" xfId="0" applyNumberFormat="1" applyFont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81" fontId="11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Continuous"/>
    </xf>
    <xf numFmtId="2" fontId="12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166" fontId="6" fillId="0" borderId="0" xfId="26" applyFont="1" applyAlignment="1" applyProtection="1">
      <alignment horizontal="centerContinuous"/>
      <protection/>
    </xf>
    <xf numFmtId="166" fontId="12" fillId="0" borderId="0" xfId="26" applyFont="1" applyBorder="1" applyAlignment="1" applyProtection="1">
      <alignment horizontal="centerContinuous"/>
      <protection/>
    </xf>
    <xf numFmtId="166" fontId="2" fillId="0" borderId="0" xfId="26" applyFont="1" applyBorder="1">
      <alignment/>
      <protection/>
    </xf>
    <xf numFmtId="166" fontId="11" fillId="0" borderId="0" xfId="26" applyFont="1" applyBorder="1">
      <alignment/>
      <protection/>
    </xf>
    <xf numFmtId="166" fontId="11" fillId="0" borderId="0" xfId="26" applyFont="1" applyFill="1" applyBorder="1">
      <alignment/>
      <protection/>
    </xf>
    <xf numFmtId="166" fontId="2" fillId="0" borderId="0" xfId="26" applyFont="1" applyBorder="1" applyAlignment="1">
      <alignment horizontal="left"/>
      <protection/>
    </xf>
    <xf numFmtId="166" fontId="11" fillId="0" borderId="0" xfId="26" applyFont="1">
      <alignment/>
      <protection/>
    </xf>
    <xf numFmtId="0" fontId="16" fillId="0" borderId="0" xfId="0" applyFont="1" applyAlignment="1" quotePrefix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0" fontId="2" fillId="0" borderId="17" xfId="0" applyFont="1" applyBorder="1" applyAlignment="1" applyProtection="1">
      <alignment horizontal="center" vertical="center"/>
      <protection/>
    </xf>
    <xf numFmtId="2" fontId="0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NumberFormat="1" applyFont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7" xfId="0" applyNumberFormat="1" applyFont="1" applyBorder="1" applyAlignment="1" applyProtection="1">
      <alignment horizontal="center" vertical="center"/>
      <protection/>
    </xf>
    <xf numFmtId="0" fontId="12" fillId="0" borderId="26" xfId="0" applyNumberFormat="1" applyFont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25" applyFont="1" applyFill="1">
      <alignment/>
      <protection/>
    </xf>
    <xf numFmtId="0" fontId="36" fillId="0" borderId="0" xfId="0" applyFont="1" applyFill="1" applyAlignment="1">
      <alignment/>
    </xf>
    <xf numFmtId="0" fontId="1" fillId="0" borderId="0" xfId="0" applyFont="1" applyAlignment="1" applyProtection="1">
      <alignment horizontal="center" vertical="center"/>
      <protection/>
    </xf>
    <xf numFmtId="165" fontId="2" fillId="0" borderId="0" xfId="22" applyFont="1" applyFill="1">
      <alignment/>
      <protection/>
    </xf>
    <xf numFmtId="166" fontId="3" fillId="2" borderId="16" xfId="21" applyFont="1" applyFill="1" applyBorder="1">
      <alignment/>
      <protection/>
    </xf>
    <xf numFmtId="166" fontId="2" fillId="2" borderId="56" xfId="21" applyFont="1" applyFill="1" applyBorder="1">
      <alignment/>
      <protection/>
    </xf>
    <xf numFmtId="166" fontId="2" fillId="2" borderId="3" xfId="21" applyFont="1" applyFill="1" applyBorder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quotePrefix="1">
      <alignment/>
    </xf>
    <xf numFmtId="0" fontId="16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25" applyFont="1" applyAlignment="1" applyProtection="1">
      <alignment horizontal="right"/>
      <protection/>
    </xf>
    <xf numFmtId="166" fontId="28" fillId="0" borderId="0" xfId="26" applyFont="1" applyBorder="1">
      <alignment/>
      <protection/>
    </xf>
    <xf numFmtId="166" fontId="28" fillId="0" borderId="0" xfId="26" applyFont="1" applyBorder="1" applyAlignment="1">
      <alignment horizontal="right"/>
      <protection/>
    </xf>
    <xf numFmtId="166" fontId="16" fillId="0" borderId="0" xfId="26" applyFont="1" applyAlignment="1">
      <alignment horizontal="right"/>
      <protection/>
    </xf>
    <xf numFmtId="165" fontId="4" fillId="0" borderId="0" xfId="22" applyFill="1">
      <alignment/>
      <protection/>
    </xf>
    <xf numFmtId="0" fontId="37" fillId="0" borderId="8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/>
    </xf>
    <xf numFmtId="0" fontId="17" fillId="2" borderId="55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164" fontId="9" fillId="0" borderId="19" xfId="0" applyNumberFormat="1" applyFont="1" applyBorder="1" applyAlignment="1">
      <alignment horizontal="center" vertical="center"/>
    </xf>
    <xf numFmtId="164" fontId="17" fillId="0" borderId="27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164" fontId="39" fillId="0" borderId="31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41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9" fontId="2" fillId="0" borderId="15" xfId="0" applyNumberFormat="1" applyFont="1" applyBorder="1" applyAlignment="1">
      <alignment/>
    </xf>
    <xf numFmtId="1" fontId="1" fillId="2" borderId="15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64" fontId="2" fillId="0" borderId="40" xfId="0" applyNumberFormat="1" applyFont="1" applyBorder="1" applyAlignment="1">
      <alignment/>
    </xf>
    <xf numFmtId="1" fontId="1" fillId="2" borderId="23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168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18" fillId="0" borderId="0" xfId="25" applyFont="1" applyFill="1">
      <alignment/>
      <protection/>
    </xf>
    <xf numFmtId="164" fontId="9" fillId="0" borderId="0" xfId="0" applyNumberFormat="1" applyFont="1" applyBorder="1" applyAlignment="1">
      <alignment/>
    </xf>
    <xf numFmtId="1" fontId="1" fillId="2" borderId="17" xfId="0" applyNumberFormat="1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8" xfId="0" applyFont="1" applyFill="1" applyBorder="1" applyAlignment="1" quotePrefix="1">
      <alignment horizontal="center"/>
    </xf>
    <xf numFmtId="15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0" fontId="1" fillId="2" borderId="2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 quotePrefix="1">
      <alignment horizontal="center"/>
    </xf>
    <xf numFmtId="0" fontId="42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2" borderId="16" xfId="0" applyNumberFormat="1" applyFont="1" applyFill="1" applyBorder="1" applyAlignment="1">
      <alignment/>
    </xf>
    <xf numFmtId="164" fontId="1" fillId="2" borderId="55" xfId="0" applyNumberFormat="1" applyFont="1" applyFill="1" applyBorder="1" applyAlignment="1">
      <alignment/>
    </xf>
    <xf numFmtId="1" fontId="1" fillId="2" borderId="11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right"/>
    </xf>
    <xf numFmtId="164" fontId="2" fillId="0" borderId="14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17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40" xfId="15" applyNumberFormat="1" applyFont="1" applyFill="1" applyBorder="1" applyAlignment="1">
      <alignment/>
    </xf>
    <xf numFmtId="2" fontId="2" fillId="0" borderId="2" xfId="15" applyNumberFormat="1" applyFont="1" applyFill="1" applyBorder="1" applyAlignment="1">
      <alignment/>
    </xf>
    <xf numFmtId="164" fontId="2" fillId="0" borderId="26" xfId="15" applyNumberFormat="1" applyFont="1" applyFill="1" applyBorder="1" applyAlignment="1">
      <alignment/>
    </xf>
    <xf numFmtId="2" fontId="2" fillId="0" borderId="4" xfId="15" applyNumberFormat="1" applyFont="1" applyFill="1" applyBorder="1" applyAlignment="1">
      <alignment/>
    </xf>
    <xf numFmtId="164" fontId="2" fillId="0" borderId="2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164" fontId="1" fillId="0" borderId="38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 vertical="center"/>
    </xf>
    <xf numFmtId="164" fontId="1" fillId="0" borderId="15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177" fontId="2" fillId="0" borderId="4" xfId="0" applyNumberFormat="1" applyFont="1" applyFill="1" applyBorder="1" applyAlignment="1">
      <alignment/>
    </xf>
    <xf numFmtId="177" fontId="2" fillId="0" borderId="31" xfId="0" applyNumberFormat="1" applyFont="1" applyFill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9" xfId="0" applyNumberFormat="1" applyFont="1" applyFill="1" applyBorder="1" applyAlignment="1">
      <alignment horizontal="left"/>
    </xf>
    <xf numFmtId="177" fontId="2" fillId="0" borderId="11" xfId="0" applyNumberFormat="1" applyFont="1" applyFill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19" xfId="0" applyNumberFormat="1" applyFont="1" applyFill="1" applyBorder="1" applyAlignment="1">
      <alignment horizontal="left"/>
    </xf>
    <xf numFmtId="177" fontId="2" fillId="0" borderId="17" xfId="0" applyNumberFormat="1" applyFont="1" applyFill="1" applyBorder="1" applyAlignment="1">
      <alignment/>
    </xf>
    <xf numFmtId="0" fontId="1" fillId="2" borderId="37" xfId="0" applyFont="1" applyFill="1" applyBorder="1" applyAlignment="1">
      <alignment horizontal="left"/>
    </xf>
    <xf numFmtId="176" fontId="2" fillId="0" borderId="15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19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 horizontal="right"/>
    </xf>
    <xf numFmtId="176" fontId="2" fillId="0" borderId="21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3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 horizontal="center"/>
    </xf>
    <xf numFmtId="43" fontId="2" fillId="0" borderId="17" xfId="15" applyFont="1" applyBorder="1" applyAlignment="1">
      <alignment horizontal="right"/>
    </xf>
    <xf numFmtId="43" fontId="2" fillId="0" borderId="3" xfId="15" applyFont="1" applyBorder="1" applyAlignment="1">
      <alignment horizontal="right"/>
    </xf>
    <xf numFmtId="43" fontId="2" fillId="0" borderId="17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26" xfId="15" applyFont="1" applyBorder="1" applyAlignment="1">
      <alignment horizontal="right"/>
    </xf>
    <xf numFmtId="43" fontId="2" fillId="0" borderId="4" xfId="15" applyFont="1" applyBorder="1" applyAlignment="1">
      <alignment horizontal="right"/>
    </xf>
    <xf numFmtId="43" fontId="2" fillId="0" borderId="26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177" fontId="2" fillId="0" borderId="15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76" fontId="2" fillId="0" borderId="31" xfId="0" applyNumberFormat="1" applyFont="1" applyFill="1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5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center"/>
    </xf>
    <xf numFmtId="164" fontId="2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3" fontId="2" fillId="0" borderId="1" xfId="15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43" fontId="2" fillId="0" borderId="0" xfId="15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4" xfId="0" applyFont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0" fontId="1" fillId="2" borderId="55" xfId="0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center" vertical="center"/>
      <protection/>
    </xf>
    <xf numFmtId="168" fontId="1" fillId="0" borderId="19" xfId="0" applyNumberFormat="1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2" fillId="0" borderId="22" xfId="0" applyFont="1" applyBorder="1" applyAlignment="1" applyProtection="1">
      <alignment horizontal="left" vertical="center"/>
      <protection/>
    </xf>
    <xf numFmtId="168" fontId="2" fillId="0" borderId="19" xfId="0" applyNumberFormat="1" applyFont="1" applyBorder="1" applyAlignment="1">
      <alignment horizontal="right" vertical="center"/>
    </xf>
    <xf numFmtId="168" fontId="2" fillId="0" borderId="19" xfId="0" applyNumberFormat="1" applyFont="1" applyFill="1" applyBorder="1" applyAlignment="1">
      <alignment horizontal="right" vertical="center"/>
    </xf>
    <xf numFmtId="168" fontId="2" fillId="0" borderId="0" xfId="15" applyNumberFormat="1" applyFont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168" fontId="2" fillId="0" borderId="19" xfId="15" applyNumberFormat="1" applyFont="1" applyFill="1" applyBorder="1" applyAlignment="1">
      <alignment horizontal="right" vertical="center"/>
    </xf>
    <xf numFmtId="0" fontId="2" fillId="0" borderId="30" xfId="0" applyFont="1" applyBorder="1" applyAlignment="1" applyProtection="1">
      <alignment horizontal="left" vertical="center"/>
      <protection/>
    </xf>
    <xf numFmtId="168" fontId="2" fillId="0" borderId="1" xfId="0" applyNumberFormat="1" applyFont="1" applyBorder="1" applyAlignment="1">
      <alignment horizontal="right" vertical="center"/>
    </xf>
    <xf numFmtId="168" fontId="2" fillId="0" borderId="1" xfId="15" applyNumberFormat="1" applyFont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168" fontId="2" fillId="0" borderId="31" xfId="15" applyNumberFormat="1" applyFont="1" applyFill="1" applyBorder="1" applyAlignment="1">
      <alignment horizontal="right" vertical="center"/>
    </xf>
    <xf numFmtId="43" fontId="2" fillId="0" borderId="19" xfId="15" applyNumberFormat="1" applyFont="1" applyFill="1" applyBorder="1" applyAlignment="1">
      <alignment horizontal="center"/>
    </xf>
    <xf numFmtId="43" fontId="2" fillId="0" borderId="47" xfId="15" applyNumberFormat="1" applyFont="1" applyFill="1" applyBorder="1" applyAlignment="1">
      <alignment/>
    </xf>
    <xf numFmtId="164" fontId="2" fillId="0" borderId="27" xfId="0" applyNumberFormat="1" applyFont="1" applyBorder="1" applyAlignment="1">
      <alignment horizontal="center"/>
    </xf>
    <xf numFmtId="169" fontId="2" fillId="0" borderId="48" xfId="0" applyNumberFormat="1" applyFont="1" applyBorder="1" applyAlignment="1">
      <alignment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164" fontId="2" fillId="0" borderId="45" xfId="0" applyNumberFormat="1" applyFont="1" applyFill="1" applyBorder="1" applyAlignment="1">
      <alignment/>
    </xf>
    <xf numFmtId="164" fontId="2" fillId="0" borderId="47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2" borderId="29" xfId="0" applyFont="1" applyFill="1" applyBorder="1" applyAlignment="1">
      <alignment/>
    </xf>
    <xf numFmtId="0" fontId="1" fillId="2" borderId="5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/>
    </xf>
    <xf numFmtId="0" fontId="1" fillId="2" borderId="47" xfId="0" applyFont="1" applyFill="1" applyBorder="1" applyAlignment="1">
      <alignment horizontal="center" vertical="center"/>
    </xf>
    <xf numFmtId="0" fontId="2" fillId="0" borderId="42" xfId="0" applyFont="1" applyBorder="1" applyAlignment="1">
      <alignment/>
    </xf>
    <xf numFmtId="2" fontId="2" fillId="0" borderId="38" xfId="0" applyNumberFormat="1" applyFont="1" applyBorder="1" applyAlignment="1">
      <alignment horizontal="right"/>
    </xf>
    <xf numFmtId="164" fontId="2" fillId="0" borderId="38" xfId="0" applyNumberFormat="1" applyFont="1" applyBorder="1" applyAlignment="1">
      <alignment horizontal="center"/>
    </xf>
    <xf numFmtId="164" fontId="2" fillId="0" borderId="43" xfId="0" applyNumberFormat="1" applyFont="1" applyBorder="1" applyAlignment="1">
      <alignment horizontal="center"/>
    </xf>
    <xf numFmtId="164" fontId="2" fillId="0" borderId="43" xfId="0" applyNumberFormat="1" applyFont="1" applyBorder="1" applyAlignment="1" quotePrefix="1">
      <alignment horizontal="center"/>
    </xf>
    <xf numFmtId="2" fontId="2" fillId="0" borderId="38" xfId="0" applyNumberFormat="1" applyFont="1" applyBorder="1" applyAlignment="1" quotePrefix="1">
      <alignment horizontal="center"/>
    </xf>
    <xf numFmtId="2" fontId="2" fillId="0" borderId="38" xfId="0" applyNumberFormat="1" applyFont="1" applyBorder="1" applyAlignment="1">
      <alignment horizontal="center"/>
    </xf>
    <xf numFmtId="2" fontId="2" fillId="0" borderId="38" xfId="0" applyNumberFormat="1" applyFont="1" applyFill="1" applyBorder="1" applyAlignment="1">
      <alignment horizontal="right"/>
    </xf>
    <xf numFmtId="0" fontId="2" fillId="0" borderId="42" xfId="0" applyFont="1" applyBorder="1" applyAlignment="1">
      <alignment wrapText="1"/>
    </xf>
    <xf numFmtId="0" fontId="2" fillId="0" borderId="42" xfId="0" applyFont="1" applyBorder="1" applyAlignment="1">
      <alignment horizontal="left" vertical="center"/>
    </xf>
    <xf numFmtId="1" fontId="2" fillId="0" borderId="38" xfId="0" applyNumberFormat="1" applyFont="1" applyBorder="1" applyAlignment="1">
      <alignment horizontal="right"/>
    </xf>
    <xf numFmtId="164" fontId="2" fillId="0" borderId="38" xfId="0" applyNumberFormat="1" applyFont="1" applyBorder="1" applyAlignment="1" quotePrefix="1">
      <alignment horizontal="center"/>
    </xf>
    <xf numFmtId="0" fontId="2" fillId="0" borderId="53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 vertical="center" wrapText="1"/>
    </xf>
    <xf numFmtId="164" fontId="2" fillId="0" borderId="38" xfId="0" applyNumberFormat="1" applyFont="1" applyFill="1" applyBorder="1" applyAlignment="1">
      <alignment horizontal="right"/>
    </xf>
    <xf numFmtId="0" fontId="2" fillId="0" borderId="42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164" fontId="2" fillId="0" borderId="59" xfId="0" applyNumberFormat="1" applyFont="1" applyBorder="1" applyAlignment="1" quotePrefix="1">
      <alignment horizontal="center"/>
    </xf>
    <xf numFmtId="164" fontId="2" fillId="0" borderId="60" xfId="0" applyNumberFormat="1" applyFont="1" applyBorder="1" applyAlignment="1" quotePrefix="1">
      <alignment horizontal="center"/>
    </xf>
    <xf numFmtId="0" fontId="2" fillId="3" borderId="38" xfId="0" applyFont="1" applyFill="1" applyBorder="1" applyAlignment="1">
      <alignment wrapText="1"/>
    </xf>
    <xf numFmtId="0" fontId="2" fillId="3" borderId="38" xfId="0" applyFont="1" applyFill="1" applyBorder="1" applyAlignment="1">
      <alignment horizontal="center" wrapText="1"/>
    </xf>
    <xf numFmtId="0" fontId="1" fillId="0" borderId="38" xfId="0" applyFont="1" applyBorder="1" applyAlignment="1">
      <alignment horizontal="right"/>
    </xf>
    <xf numFmtId="0" fontId="1" fillId="2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/>
    </xf>
    <xf numFmtId="0" fontId="1" fillId="0" borderId="53" xfId="0" applyFont="1" applyBorder="1" applyAlignment="1">
      <alignment vertical="center" wrapText="1"/>
    </xf>
    <xf numFmtId="0" fontId="1" fillId="0" borderId="38" xfId="0" applyFont="1" applyFill="1" applyBorder="1" applyAlignment="1">
      <alignment horizontal="center" vertical="center" wrapText="1"/>
    </xf>
    <xf numFmtId="164" fontId="1" fillId="0" borderId="38" xfId="0" applyNumberFormat="1" applyFont="1" applyBorder="1" applyAlignment="1">
      <alignment vertical="center"/>
    </xf>
    <xf numFmtId="164" fontId="1" fillId="0" borderId="43" xfId="0" applyNumberFormat="1" applyFont="1" applyBorder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/>
    </xf>
    <xf numFmtId="164" fontId="2" fillId="0" borderId="6" xfId="0" applyNumberFormat="1" applyFont="1" applyBorder="1" applyAlignment="1">
      <alignment/>
    </xf>
    <xf numFmtId="164" fontId="2" fillId="0" borderId="38" xfId="0" applyNumberFormat="1" applyFont="1" applyBorder="1" applyAlignment="1">
      <alignment vertical="center"/>
    </xf>
    <xf numFmtId="164" fontId="2" fillId="0" borderId="38" xfId="0" applyNumberFormat="1" applyFont="1" applyFill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0" fontId="16" fillId="0" borderId="53" xfId="0" applyFont="1" applyBorder="1" applyAlignment="1">
      <alignment horizontal="left" vertical="center"/>
    </xf>
    <xf numFmtId="0" fontId="2" fillId="0" borderId="38" xfId="0" applyFont="1" applyBorder="1" applyAlignment="1">
      <alignment horizontal="center"/>
    </xf>
    <xf numFmtId="164" fontId="2" fillId="0" borderId="38" xfId="0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164" fontId="2" fillId="0" borderId="38" xfId="0" applyNumberFormat="1" applyFont="1" applyBorder="1" applyAlignment="1" quotePrefix="1">
      <alignment horizontal="right"/>
    </xf>
    <xf numFmtId="164" fontId="2" fillId="0" borderId="38" xfId="0" applyNumberFormat="1" applyFont="1" applyBorder="1" applyAlignment="1">
      <alignment horizontal="right" vertical="center"/>
    </xf>
    <xf numFmtId="164" fontId="2" fillId="0" borderId="38" xfId="0" applyNumberFormat="1" applyFont="1" applyBorder="1" applyAlignment="1" quotePrefix="1">
      <alignment/>
    </xf>
    <xf numFmtId="164" fontId="2" fillId="0" borderId="38" xfId="0" applyNumberFormat="1" applyFont="1" applyBorder="1" applyAlignment="1">
      <alignment/>
    </xf>
    <xf numFmtId="164" fontId="2" fillId="0" borderId="38" xfId="0" applyNumberFormat="1" applyFont="1" applyBorder="1" applyAlignment="1">
      <alignment horizontal="center" vertical="center"/>
    </xf>
    <xf numFmtId="164" fontId="2" fillId="0" borderId="43" xfId="0" applyNumberFormat="1" applyFont="1" applyBorder="1" applyAlignment="1" quotePrefix="1">
      <alignment/>
    </xf>
    <xf numFmtId="0" fontId="2" fillId="0" borderId="39" xfId="0" applyFont="1" applyBorder="1" applyAlignment="1">
      <alignment vertical="center"/>
    </xf>
    <xf numFmtId="0" fontId="2" fillId="0" borderId="59" xfId="0" applyFont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164" fontId="2" fillId="0" borderId="59" xfId="0" applyNumberFormat="1" applyFont="1" applyFill="1" applyBorder="1" applyAlignment="1">
      <alignment horizontal="right" vertical="center"/>
    </xf>
    <xf numFmtId="164" fontId="2" fillId="0" borderId="59" xfId="0" applyNumberFormat="1" applyFont="1" applyBorder="1" applyAlignment="1">
      <alignment vertical="center"/>
    </xf>
    <xf numFmtId="164" fontId="2" fillId="0" borderId="59" xfId="0" applyNumberFormat="1" applyFont="1" applyBorder="1" applyAlignment="1">
      <alignment/>
    </xf>
    <xf numFmtId="164" fontId="2" fillId="0" borderId="60" xfId="0" applyNumberFormat="1" applyFont="1" applyBorder="1" applyAlignment="1">
      <alignment vertical="center"/>
    </xf>
    <xf numFmtId="0" fontId="1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right" vertical="center"/>
    </xf>
    <xf numFmtId="2" fontId="1" fillId="0" borderId="38" xfId="0" applyNumberFormat="1" applyFont="1" applyBorder="1" applyAlignment="1">
      <alignment horizontal="right" vertical="center"/>
    </xf>
    <xf numFmtId="16" fontId="1" fillId="2" borderId="38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right" vertical="center"/>
    </xf>
    <xf numFmtId="2" fontId="2" fillId="0" borderId="38" xfId="0" applyNumberFormat="1" applyFont="1" applyFill="1" applyBorder="1" applyAlignment="1">
      <alignment horizontal="right" vertical="center"/>
    </xf>
    <xf numFmtId="0" fontId="1" fillId="2" borderId="61" xfId="0" applyFont="1" applyFill="1" applyBorder="1" applyAlignment="1">
      <alignment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29" xfId="0" applyFont="1" applyFill="1" applyBorder="1" applyAlignment="1" quotePrefix="1">
      <alignment horizontal="center" vertical="center"/>
    </xf>
    <xf numFmtId="0" fontId="1" fillId="2" borderId="61" xfId="0" applyFont="1" applyFill="1" applyBorder="1" applyAlignment="1" quotePrefix="1">
      <alignment horizontal="center" vertical="center"/>
    </xf>
    <xf numFmtId="0" fontId="1" fillId="2" borderId="63" xfId="0" applyFont="1" applyFill="1" applyBorder="1" applyAlignment="1" quotePrefix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6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21" fillId="2" borderId="46" xfId="0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center" vertical="center"/>
    </xf>
    <xf numFmtId="0" fontId="1" fillId="2" borderId="31" xfId="0" applyFont="1" applyFill="1" applyBorder="1" applyAlignment="1" quotePrefix="1">
      <alignment horizontal="center" vertical="center"/>
    </xf>
    <xf numFmtId="0" fontId="1" fillId="0" borderId="53" xfId="0" applyFont="1" applyBorder="1" applyAlignment="1">
      <alignment vertical="center"/>
    </xf>
    <xf numFmtId="2" fontId="43" fillId="0" borderId="42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2" fillId="0" borderId="53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2" fontId="43" fillId="0" borderId="22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2" fontId="44" fillId="0" borderId="2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164" fontId="2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indent="2"/>
    </xf>
    <xf numFmtId="2" fontId="2" fillId="0" borderId="22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8" fillId="0" borderId="2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5" fontId="1" fillId="2" borderId="4" xfId="22" applyNumberFormat="1" applyFont="1" applyFill="1" applyBorder="1" applyAlignment="1" applyProtection="1">
      <alignment horizontal="center" vertical="center"/>
      <protection/>
    </xf>
    <xf numFmtId="165" fontId="1" fillId="2" borderId="1" xfId="22" applyNumberFormat="1" applyFont="1" applyFill="1" applyBorder="1" applyAlignment="1" applyProtection="1">
      <alignment horizontal="center" vertical="center"/>
      <protection/>
    </xf>
    <xf numFmtId="165" fontId="1" fillId="2" borderId="42" xfId="22" applyNumberFormat="1" applyFont="1" applyFill="1" applyBorder="1" applyAlignment="1" applyProtection="1">
      <alignment horizontal="center" vertical="center"/>
      <protection/>
    </xf>
    <xf numFmtId="165" fontId="1" fillId="2" borderId="43" xfId="22" applyNumberFormat="1" applyFont="1" applyFill="1" applyBorder="1" applyAlignment="1" applyProtection="1">
      <alignment horizontal="center" vertical="center"/>
      <protection/>
    </xf>
    <xf numFmtId="165" fontId="2" fillId="0" borderId="64" xfId="22" applyNumberFormat="1" applyFont="1" applyBorder="1" applyAlignment="1" applyProtection="1">
      <alignment horizontal="center" vertical="center"/>
      <protection/>
    </xf>
    <xf numFmtId="165" fontId="2" fillId="0" borderId="3" xfId="22" applyNumberFormat="1" applyFont="1" applyFill="1" applyBorder="1" applyAlignment="1" applyProtection="1">
      <alignment horizontal="center" vertical="center"/>
      <protection/>
    </xf>
    <xf numFmtId="165" fontId="2" fillId="0" borderId="0" xfId="22" applyNumberFormat="1" applyFont="1" applyFill="1" applyBorder="1" applyAlignment="1" applyProtection="1">
      <alignment horizontal="center" vertical="center"/>
      <protection/>
    </xf>
    <xf numFmtId="165" fontId="2" fillId="0" borderId="22" xfId="22" applyNumberFormat="1" applyFont="1" applyFill="1" applyBorder="1" applyAlignment="1" applyProtection="1">
      <alignment horizontal="center" vertical="center"/>
      <protection/>
    </xf>
    <xf numFmtId="165" fontId="2" fillId="0" borderId="46" xfId="22" applyNumberFormat="1" applyFont="1" applyFill="1" applyBorder="1" applyAlignment="1" applyProtection="1">
      <alignment horizontal="center" vertical="center"/>
      <protection/>
    </xf>
    <xf numFmtId="165" fontId="2" fillId="0" borderId="0" xfId="22" applyNumberFormat="1" applyFont="1" applyBorder="1" applyAlignment="1" applyProtection="1">
      <alignment horizontal="center"/>
      <protection/>
    </xf>
    <xf numFmtId="164" fontId="2" fillId="0" borderId="3" xfId="22" applyNumberFormat="1" applyFont="1" applyBorder="1" applyAlignment="1">
      <alignment horizontal="center" vertical="center"/>
      <protection/>
    </xf>
    <xf numFmtId="166" fontId="2" fillId="0" borderId="0" xfId="22" applyNumberFormat="1" applyFont="1" applyBorder="1" applyAlignment="1" applyProtection="1">
      <alignment horizontal="center" vertical="center"/>
      <protection/>
    </xf>
    <xf numFmtId="164" fontId="2" fillId="0" borderId="22" xfId="22" applyNumberFormat="1" applyFont="1" applyBorder="1" applyAlignment="1">
      <alignment horizontal="center" vertical="center"/>
      <protection/>
    </xf>
    <xf numFmtId="166" fontId="2" fillId="0" borderId="46" xfId="22" applyNumberFormat="1" applyFont="1" applyBorder="1" applyAlignment="1" applyProtection="1">
      <alignment horizontal="center" vertical="center"/>
      <protection/>
    </xf>
    <xf numFmtId="165" fontId="4" fillId="0" borderId="0" xfId="22" applyFont="1">
      <alignment/>
      <protection/>
    </xf>
    <xf numFmtId="165" fontId="1" fillId="0" borderId="65" xfId="22" applyNumberFormat="1" applyFont="1" applyBorder="1" applyAlignment="1" applyProtection="1">
      <alignment horizontal="center" vertical="center"/>
      <protection/>
    </xf>
    <xf numFmtId="164" fontId="1" fillId="0" borderId="35" xfId="22" applyNumberFormat="1" applyFont="1" applyBorder="1" applyAlignment="1">
      <alignment horizontal="center" vertical="center"/>
      <protection/>
    </xf>
    <xf numFmtId="164" fontId="1" fillId="0" borderId="33" xfId="22" applyNumberFormat="1" applyFont="1" applyBorder="1" applyAlignment="1">
      <alignment horizontal="center" vertical="center"/>
      <protection/>
    </xf>
    <xf numFmtId="164" fontId="1" fillId="0" borderId="58" xfId="22" applyNumberFormat="1" applyFont="1" applyBorder="1" applyAlignment="1">
      <alignment horizontal="center" vertical="center"/>
      <protection/>
    </xf>
    <xf numFmtId="164" fontId="1" fillId="0" borderId="60" xfId="22" applyNumberFormat="1" applyFont="1" applyBorder="1" applyAlignment="1">
      <alignment horizontal="center" vertical="center"/>
      <protection/>
    </xf>
    <xf numFmtId="0" fontId="1" fillId="2" borderId="61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45" fillId="0" borderId="53" xfId="0" applyFont="1" applyBorder="1" applyAlignment="1">
      <alignment horizontal="left" vertical="center"/>
    </xf>
    <xf numFmtId="2" fontId="45" fillId="0" borderId="15" xfId="0" applyNumberFormat="1" applyFont="1" applyBorder="1" applyAlignment="1">
      <alignment horizontal="right" vertical="center"/>
    </xf>
    <xf numFmtId="164" fontId="45" fillId="0" borderId="17" xfId="0" applyNumberFormat="1" applyFont="1" applyBorder="1" applyAlignment="1">
      <alignment horizontal="right" vertical="center"/>
    </xf>
    <xf numFmtId="164" fontId="45" fillId="0" borderId="40" xfId="0" applyNumberFormat="1" applyFont="1" applyBorder="1" applyAlignment="1">
      <alignment horizontal="right" vertical="center"/>
    </xf>
    <xf numFmtId="164" fontId="45" fillId="0" borderId="2" xfId="0" applyNumberFormat="1" applyFont="1" applyBorder="1" applyAlignment="1">
      <alignment horizontal="right" vertical="center"/>
    </xf>
    <xf numFmtId="164" fontId="45" fillId="0" borderId="14" xfId="0" applyNumberFormat="1" applyFont="1" applyBorder="1" applyAlignment="1">
      <alignment horizontal="right" vertical="center"/>
    </xf>
    <xf numFmtId="164" fontId="45" fillId="0" borderId="3" xfId="0" applyNumberFormat="1" applyFont="1" applyBorder="1" applyAlignment="1">
      <alignment horizontal="right" vertical="center"/>
    </xf>
    <xf numFmtId="164" fontId="45" fillId="0" borderId="0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left" vertical="center"/>
    </xf>
    <xf numFmtId="164" fontId="1" fillId="0" borderId="41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2" fontId="1" fillId="0" borderId="38" xfId="0" applyNumberFormat="1" applyFont="1" applyBorder="1" applyAlignment="1">
      <alignment vertical="center"/>
    </xf>
    <xf numFmtId="164" fontId="1" fillId="0" borderId="41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2" fontId="2" fillId="0" borderId="48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0" fillId="0" borderId="0" xfId="23" applyFont="1">
      <alignment/>
      <protection/>
    </xf>
    <xf numFmtId="165" fontId="1" fillId="2" borderId="12" xfId="22" applyNumberFormat="1" applyFont="1" applyFill="1" applyBorder="1" applyAlignment="1" applyProtection="1">
      <alignment horizontal="center" vertical="center"/>
      <protection/>
    </xf>
    <xf numFmtId="165" fontId="1" fillId="2" borderId="31" xfId="22" applyNumberFormat="1" applyFont="1" applyFill="1" applyBorder="1" applyAlignment="1" applyProtection="1">
      <alignment horizontal="center" vertical="center"/>
      <protection/>
    </xf>
    <xf numFmtId="165" fontId="2" fillId="0" borderId="11" xfId="22" applyNumberFormat="1" applyFont="1" applyBorder="1" applyAlignment="1" applyProtection="1">
      <alignment horizontal="center" vertical="center"/>
      <protection/>
    </xf>
    <xf numFmtId="164" fontId="2" fillId="0" borderId="0" xfId="22" applyNumberFormat="1" applyFont="1" applyBorder="1" applyAlignment="1">
      <alignment horizontal="center" vertical="center"/>
      <protection/>
    </xf>
    <xf numFmtId="164" fontId="2" fillId="0" borderId="11" xfId="22" applyNumberFormat="1" applyFont="1" applyBorder="1" applyAlignment="1">
      <alignment horizontal="center" vertical="center"/>
      <protection/>
    </xf>
    <xf numFmtId="164" fontId="2" fillId="0" borderId="46" xfId="22" applyNumberFormat="1" applyFont="1" applyBorder="1" applyAlignment="1">
      <alignment horizontal="center" vertical="center"/>
      <protection/>
    </xf>
    <xf numFmtId="164" fontId="2" fillId="0" borderId="19" xfId="22" applyNumberFormat="1" applyFont="1" applyBorder="1" applyAlignment="1">
      <alignment horizontal="center" vertical="center"/>
      <protection/>
    </xf>
    <xf numFmtId="164" fontId="1" fillId="0" borderId="34" xfId="22" applyNumberFormat="1" applyFont="1" applyBorder="1" applyAlignment="1">
      <alignment horizontal="center" vertical="center"/>
      <protection/>
    </xf>
    <xf numFmtId="164" fontId="1" fillId="0" borderId="39" xfId="22" applyNumberFormat="1" applyFont="1" applyBorder="1" applyAlignment="1">
      <alignment horizontal="center" vertical="center"/>
      <protection/>
    </xf>
    <xf numFmtId="164" fontId="1" fillId="0" borderId="36" xfId="22" applyNumberFormat="1" applyFont="1" applyBorder="1" applyAlignment="1">
      <alignment horizontal="center" vertical="center"/>
      <protection/>
    </xf>
    <xf numFmtId="0" fontId="1" fillId="2" borderId="57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0" fontId="21" fillId="2" borderId="40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21" fillId="2" borderId="52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1" fontId="1" fillId="2" borderId="27" xfId="0" applyNumberFormat="1" applyFont="1" applyFill="1" applyBorder="1" applyAlignment="1" quotePrefix="1">
      <alignment horizontal="center"/>
    </xf>
    <xf numFmtId="0" fontId="1" fillId="0" borderId="66" xfId="0" applyFont="1" applyBorder="1" applyAlignment="1">
      <alignment horizontal="left"/>
    </xf>
    <xf numFmtId="0" fontId="1" fillId="0" borderId="5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1" fillId="0" borderId="6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68" xfId="0" applyNumberFormat="1" applyFont="1" applyBorder="1" applyAlignment="1">
      <alignment horizontal="center"/>
    </xf>
    <xf numFmtId="164" fontId="1" fillId="0" borderId="69" xfId="0" applyNumberFormat="1" applyFont="1" applyBorder="1" applyAlignment="1">
      <alignment horizontal="center"/>
    </xf>
    <xf numFmtId="164" fontId="1" fillId="0" borderId="70" xfId="0" applyNumberFormat="1" applyFont="1" applyBorder="1" applyAlignment="1">
      <alignment horizontal="center"/>
    </xf>
    <xf numFmtId="0" fontId="1" fillId="0" borderId="71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164" fontId="1" fillId="0" borderId="73" xfId="0" applyNumberFormat="1" applyFont="1" applyBorder="1" applyAlignment="1">
      <alignment horizontal="center"/>
    </xf>
    <xf numFmtId="164" fontId="1" fillId="0" borderId="74" xfId="0" applyNumberFormat="1" applyFont="1" applyBorder="1" applyAlignment="1">
      <alignment horizontal="center"/>
    </xf>
    <xf numFmtId="164" fontId="1" fillId="0" borderId="75" xfId="0" applyNumberFormat="1" applyFont="1" applyBorder="1" applyAlignment="1">
      <alignment horizontal="center"/>
    </xf>
    <xf numFmtId="164" fontId="1" fillId="0" borderId="72" xfId="0" applyNumberFormat="1" applyFont="1" applyBorder="1" applyAlignment="1">
      <alignment horizontal="center"/>
    </xf>
    <xf numFmtId="164" fontId="1" fillId="0" borderId="76" xfId="0" applyNumberFormat="1" applyFont="1" applyBorder="1" applyAlignment="1">
      <alignment horizontal="center"/>
    </xf>
    <xf numFmtId="164" fontId="1" fillId="0" borderId="77" xfId="0" applyNumberFormat="1" applyFont="1" applyBorder="1" applyAlignment="1">
      <alignment horizontal="center"/>
    </xf>
    <xf numFmtId="164" fontId="1" fillId="0" borderId="78" xfId="0" applyNumberFormat="1" applyFont="1" applyBorder="1" applyAlignment="1">
      <alignment horizontal="center"/>
    </xf>
    <xf numFmtId="0" fontId="1" fillId="0" borderId="67" xfId="0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67" xfId="0" applyFont="1" applyBorder="1" applyAlignment="1">
      <alignment horizontal="right"/>
    </xf>
    <xf numFmtId="164" fontId="2" fillId="0" borderId="11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68" xfId="0" applyNumberFormat="1" applyFont="1" applyBorder="1" applyAlignment="1">
      <alignment horizontal="center"/>
    </xf>
    <xf numFmtId="164" fontId="2" fillId="0" borderId="69" xfId="0" applyNumberFormat="1" applyFont="1" applyBorder="1" applyAlignment="1">
      <alignment horizontal="center"/>
    </xf>
    <xf numFmtId="164" fontId="2" fillId="0" borderId="70" xfId="0" applyNumberFormat="1" applyFont="1" applyBorder="1" applyAlignment="1">
      <alignment horizontal="center"/>
    </xf>
    <xf numFmtId="0" fontId="2" fillId="0" borderId="79" xfId="0" applyFont="1" applyBorder="1" applyAlignment="1">
      <alignment horizontal="right"/>
    </xf>
    <xf numFmtId="0" fontId="2" fillId="0" borderId="80" xfId="0" applyFont="1" applyBorder="1" applyAlignment="1">
      <alignment horizontal="left"/>
    </xf>
    <xf numFmtId="164" fontId="2" fillId="0" borderId="81" xfId="0" applyNumberFormat="1" applyFont="1" applyBorder="1" applyAlignment="1">
      <alignment horizontal="center"/>
    </xf>
    <xf numFmtId="164" fontId="2" fillId="0" borderId="82" xfId="0" applyNumberFormat="1" applyFont="1" applyBorder="1" applyAlignment="1">
      <alignment horizontal="center"/>
    </xf>
    <xf numFmtId="164" fontId="2" fillId="0" borderId="83" xfId="0" applyNumberFormat="1" applyFont="1" applyBorder="1" applyAlignment="1">
      <alignment horizontal="center"/>
    </xf>
    <xf numFmtId="164" fontId="2" fillId="0" borderId="80" xfId="0" applyNumberFormat="1" applyFont="1" applyBorder="1" applyAlignment="1">
      <alignment horizontal="center"/>
    </xf>
    <xf numFmtId="164" fontId="2" fillId="0" borderId="84" xfId="0" applyNumberFormat="1" applyFont="1" applyBorder="1" applyAlignment="1">
      <alignment horizontal="center"/>
    </xf>
    <xf numFmtId="164" fontId="2" fillId="0" borderId="85" xfId="0" applyNumberFormat="1" applyFont="1" applyBorder="1" applyAlignment="1">
      <alignment horizontal="center"/>
    </xf>
    <xf numFmtId="164" fontId="2" fillId="0" borderId="86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87" xfId="0" applyFont="1" applyFill="1" applyBorder="1" applyAlignment="1">
      <alignment horizontal="right"/>
    </xf>
    <xf numFmtId="0" fontId="1" fillId="0" borderId="88" xfId="0" applyFont="1" applyBorder="1" applyAlignment="1">
      <alignment/>
    </xf>
    <xf numFmtId="164" fontId="1" fillId="0" borderId="89" xfId="0" applyNumberFormat="1" applyFont="1" applyBorder="1" applyAlignment="1">
      <alignment horizontal="center"/>
    </xf>
    <xf numFmtId="164" fontId="1" fillId="0" borderId="90" xfId="0" applyNumberFormat="1" applyFont="1" applyBorder="1" applyAlignment="1">
      <alignment horizontal="center"/>
    </xf>
    <xf numFmtId="164" fontId="1" fillId="0" borderId="91" xfId="0" applyNumberFormat="1" applyFont="1" applyBorder="1" applyAlignment="1">
      <alignment horizontal="center"/>
    </xf>
    <xf numFmtId="164" fontId="1" fillId="0" borderId="88" xfId="0" applyNumberFormat="1" applyFont="1" applyBorder="1" applyAlignment="1">
      <alignment horizontal="center"/>
    </xf>
    <xf numFmtId="164" fontId="1" fillId="0" borderId="92" xfId="0" applyNumberFormat="1" applyFont="1" applyBorder="1" applyAlignment="1">
      <alignment horizontal="center"/>
    </xf>
    <xf numFmtId="164" fontId="1" fillId="0" borderId="93" xfId="0" applyNumberFormat="1" applyFont="1" applyBorder="1" applyAlignment="1">
      <alignment horizontal="center"/>
    </xf>
    <xf numFmtId="164" fontId="1" fillId="0" borderId="94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95" xfId="0" applyFont="1" applyBorder="1" applyAlignment="1">
      <alignment horizontal="right"/>
    </xf>
    <xf numFmtId="164" fontId="2" fillId="0" borderId="13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96" xfId="0" applyNumberFormat="1" applyFont="1" applyBorder="1" applyAlignment="1">
      <alignment horizontal="center"/>
    </xf>
    <xf numFmtId="164" fontId="2" fillId="0" borderId="97" xfId="0" applyNumberFormat="1" applyFont="1" applyBorder="1" applyAlignment="1">
      <alignment horizontal="center"/>
    </xf>
    <xf numFmtId="164" fontId="2" fillId="0" borderId="98" xfId="0" applyNumberFormat="1" applyFont="1" applyBorder="1" applyAlignment="1">
      <alignment horizontal="center"/>
    </xf>
    <xf numFmtId="49" fontId="21" fillId="2" borderId="48" xfId="0" applyNumberFormat="1" applyFont="1" applyFill="1" applyBorder="1" applyAlignment="1">
      <alignment horizontal="center"/>
    </xf>
    <xf numFmtId="49" fontId="21" fillId="2" borderId="10" xfId="0" applyNumberFormat="1" applyFont="1" applyFill="1" applyBorder="1" applyAlignment="1">
      <alignment horizontal="center"/>
    </xf>
    <xf numFmtId="0" fontId="21" fillId="2" borderId="59" xfId="0" applyFont="1" applyFill="1" applyBorder="1" applyAlignment="1">
      <alignment horizontal="center"/>
    </xf>
    <xf numFmtId="0" fontId="21" fillId="2" borderId="60" xfId="0" applyFont="1" applyFill="1" applyBorder="1" applyAlignment="1" applyProtection="1">
      <alignment horizontal="center"/>
      <protection/>
    </xf>
    <xf numFmtId="164" fontId="1" fillId="0" borderId="3" xfId="0" applyNumberFormat="1" applyFont="1" applyBorder="1" applyAlignment="1" applyProtection="1">
      <alignment vertical="center"/>
      <protection/>
    </xf>
    <xf numFmtId="164" fontId="1" fillId="0" borderId="40" xfId="0" applyNumberFormat="1" applyFont="1" applyBorder="1" applyAlignment="1" applyProtection="1">
      <alignment horizontal="center" vertical="center"/>
      <protection/>
    </xf>
    <xf numFmtId="164" fontId="2" fillId="0" borderId="17" xfId="0" applyNumberFormat="1" applyFont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>
      <alignment vertical="center"/>
    </xf>
    <xf numFmtId="164" fontId="2" fillId="0" borderId="26" xfId="0" applyNumberFormat="1" applyFont="1" applyBorder="1" applyAlignment="1" applyProtection="1">
      <alignment horizontal="center"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 quotePrefix="1">
      <alignment vertical="center"/>
    </xf>
    <xf numFmtId="164" fontId="2" fillId="0" borderId="3" xfId="0" applyNumberFormat="1" applyFont="1" applyBorder="1" applyAlignment="1" quotePrefix="1">
      <alignment vertical="center"/>
    </xf>
    <xf numFmtId="164" fontId="1" fillId="0" borderId="6" xfId="0" applyNumberFormat="1" applyFont="1" applyBorder="1" applyAlignment="1" applyProtection="1">
      <alignment vertical="center"/>
      <protection/>
    </xf>
    <xf numFmtId="164" fontId="1" fillId="0" borderId="41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 applyProtection="1">
      <alignment vertical="center"/>
      <protection/>
    </xf>
    <xf numFmtId="164" fontId="16" fillId="0" borderId="3" xfId="0" applyNumberFormat="1" applyFont="1" applyBorder="1" applyAlignment="1">
      <alignment vertical="center"/>
    </xf>
    <xf numFmtId="0" fontId="1" fillId="2" borderId="99" xfId="0" applyFont="1" applyFill="1" applyBorder="1" applyAlignment="1">
      <alignment horizontal="left"/>
    </xf>
    <xf numFmtId="0" fontId="1" fillId="2" borderId="28" xfId="0" applyFont="1" applyFill="1" applyBorder="1" applyAlignment="1" quotePrefix="1">
      <alignment horizontal="center"/>
    </xf>
    <xf numFmtId="0" fontId="1" fillId="2" borderId="24" xfId="0" applyFont="1" applyFill="1" applyBorder="1" applyAlignment="1" quotePrefix="1">
      <alignment horizontal="center"/>
    </xf>
    <xf numFmtId="0" fontId="1" fillId="2" borderId="25" xfId="0" applyFont="1" applyFill="1" applyBorder="1" applyAlignment="1" quotePrefix="1">
      <alignment horizontal="center"/>
    </xf>
    <xf numFmtId="0" fontId="1" fillId="0" borderId="13" xfId="0" applyFont="1" applyBorder="1" applyAlignment="1">
      <alignment horizontal="center" vertical="center"/>
    </xf>
    <xf numFmtId="43" fontId="1" fillId="0" borderId="48" xfId="15" applyNumberFormat="1" applyFont="1" applyBorder="1" applyAlignment="1">
      <alignment horizontal="center" vertical="center"/>
    </xf>
    <xf numFmtId="43" fontId="1" fillId="0" borderId="10" xfId="15" applyNumberFormat="1" applyFont="1" applyBorder="1" applyAlignment="1">
      <alignment horizontal="center" vertical="center"/>
    </xf>
    <xf numFmtId="43" fontId="1" fillId="0" borderId="10" xfId="15" applyNumberFormat="1" applyFont="1" applyFill="1" applyBorder="1" applyAlignment="1">
      <alignment horizontal="center" vertical="center"/>
    </xf>
    <xf numFmtId="43" fontId="1" fillId="0" borderId="20" xfId="15" applyNumberFormat="1" applyFont="1" applyFill="1" applyBorder="1" applyAlignment="1">
      <alignment horizontal="center" vertical="center"/>
    </xf>
    <xf numFmtId="43" fontId="1" fillId="0" borderId="65" xfId="15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 applyProtection="1">
      <alignment horizontal="center"/>
      <protection locked="0"/>
    </xf>
    <xf numFmtId="0" fontId="1" fillId="2" borderId="38" xfId="0" applyFont="1" applyFill="1" applyBorder="1" applyAlignment="1" applyProtection="1">
      <alignment horizontal="center"/>
      <protection locked="0"/>
    </xf>
    <xf numFmtId="0" fontId="1" fillId="2" borderId="41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/>
      <protection locked="0"/>
    </xf>
    <xf numFmtId="166" fontId="1" fillId="0" borderId="15" xfId="0" applyNumberFormat="1" applyFont="1" applyBorder="1" applyAlignment="1" applyProtection="1">
      <alignment horizontal="right"/>
      <protection locked="0"/>
    </xf>
    <xf numFmtId="166" fontId="1" fillId="0" borderId="23" xfId="0" applyNumberFormat="1" applyFont="1" applyBorder="1" applyAlignment="1" applyProtection="1">
      <alignment horizontal="right"/>
      <protection locked="0"/>
    </xf>
    <xf numFmtId="166" fontId="1" fillId="0" borderId="14" xfId="0" applyNumberFormat="1" applyFont="1" applyBorder="1" applyAlignment="1" applyProtection="1">
      <alignment horizontal="right"/>
      <protection locked="0"/>
    </xf>
    <xf numFmtId="166" fontId="21" fillId="0" borderId="15" xfId="0" applyNumberFormat="1" applyFont="1" applyBorder="1" applyAlignment="1" applyProtection="1">
      <alignment horizontal="right"/>
      <protection locked="0"/>
    </xf>
    <xf numFmtId="166" fontId="1" fillId="0" borderId="3" xfId="0" applyNumberFormat="1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left"/>
      <protection locked="0"/>
    </xf>
    <xf numFmtId="166" fontId="2" fillId="0" borderId="15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  <protection locked="0"/>
    </xf>
    <xf numFmtId="166" fontId="0" fillId="0" borderId="15" xfId="0" applyNumberFormat="1" applyFont="1" applyBorder="1" applyAlignment="1" applyProtection="1">
      <alignment horizontal="right"/>
      <protection locked="0"/>
    </xf>
    <xf numFmtId="166" fontId="2" fillId="0" borderId="3" xfId="0" applyNumberFormat="1" applyFont="1" applyBorder="1" applyAlignment="1" applyProtection="1">
      <alignment horizontal="right"/>
      <protection locked="0"/>
    </xf>
    <xf numFmtId="0" fontId="16" fillId="0" borderId="17" xfId="0" applyFont="1" applyBorder="1" applyAlignment="1" applyProtection="1">
      <alignment horizontal="left"/>
      <protection locked="0"/>
    </xf>
    <xf numFmtId="166" fontId="2" fillId="0" borderId="15" xfId="0" applyNumberFormat="1" applyFont="1" applyBorder="1" applyAlignment="1">
      <alignment horizontal="right"/>
    </xf>
    <xf numFmtId="166" fontId="0" fillId="0" borderId="15" xfId="0" applyNumberFormat="1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  <protection locked="0"/>
    </xf>
    <xf numFmtId="166" fontId="2" fillId="0" borderId="15" xfId="0" applyNumberFormat="1" applyFont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>
      <alignment horizontal="right"/>
      <protection/>
    </xf>
    <xf numFmtId="166" fontId="0" fillId="0" borderId="15" xfId="0" applyNumberFormat="1" applyFont="1" applyBorder="1" applyAlignment="1" applyProtection="1">
      <alignment horizontal="right"/>
      <protection/>
    </xf>
    <xf numFmtId="166" fontId="1" fillId="0" borderId="15" xfId="0" applyNumberFormat="1" applyFont="1" applyBorder="1" applyAlignment="1" applyProtection="1">
      <alignment horizontal="right"/>
      <protection/>
    </xf>
    <xf numFmtId="166" fontId="1" fillId="0" borderId="0" xfId="0" applyNumberFormat="1" applyFont="1" applyBorder="1" applyAlignment="1" applyProtection="1">
      <alignment horizontal="right"/>
      <protection/>
    </xf>
    <xf numFmtId="166" fontId="21" fillId="0" borderId="15" xfId="0" applyNumberFormat="1" applyFont="1" applyBorder="1" applyAlignment="1" applyProtection="1">
      <alignment horizontal="right"/>
      <protection/>
    </xf>
    <xf numFmtId="166" fontId="1" fillId="0" borderId="15" xfId="0" applyNumberFormat="1" applyFont="1" applyBorder="1" applyAlignment="1">
      <alignment horizontal="right"/>
    </xf>
    <xf numFmtId="166" fontId="21" fillId="0" borderId="15" xfId="0" applyNumberFormat="1" applyFont="1" applyBorder="1" applyAlignment="1">
      <alignment horizontal="right"/>
    </xf>
    <xf numFmtId="166" fontId="16" fillId="0" borderId="15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 applyProtection="1">
      <alignment horizontal="right"/>
      <protection locked="0"/>
    </xf>
    <xf numFmtId="166" fontId="16" fillId="0" borderId="15" xfId="0" applyNumberFormat="1" applyFont="1" applyBorder="1" applyAlignment="1" applyProtection="1">
      <alignment horizontal="right"/>
      <protection/>
    </xf>
    <xf numFmtId="166" fontId="16" fillId="0" borderId="0" xfId="0" applyNumberFormat="1" applyFont="1" applyBorder="1" applyAlignment="1" applyProtection="1">
      <alignment horizontal="right"/>
      <protection/>
    </xf>
    <xf numFmtId="166" fontId="25" fillId="0" borderId="15" xfId="0" applyNumberFormat="1" applyFont="1" applyBorder="1" applyAlignment="1" applyProtection="1">
      <alignment horizontal="right"/>
      <protection/>
    </xf>
    <xf numFmtId="0" fontId="1" fillId="2" borderId="37" xfId="0" applyFont="1" applyFill="1" applyBorder="1" applyAlignment="1">
      <alignment/>
    </xf>
    <xf numFmtId="0" fontId="1" fillId="2" borderId="30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164" fontId="1" fillId="0" borderId="45" xfId="0" applyNumberFormat="1" applyFont="1" applyBorder="1" applyAlignment="1" applyProtection="1">
      <alignment horizontal="center" vertical="center"/>
      <protection/>
    </xf>
    <xf numFmtId="164" fontId="2" fillId="0" borderId="46" xfId="0" applyNumberFormat="1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164" fontId="1" fillId="0" borderId="46" xfId="0" applyNumberFormat="1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vertical="center"/>
      <protection/>
    </xf>
    <xf numFmtId="164" fontId="1" fillId="0" borderId="43" xfId="0" applyNumberFormat="1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164" fontId="2" fillId="0" borderId="18" xfId="0" applyNumberFormat="1" applyFont="1" applyBorder="1" applyAlignment="1" applyProtection="1">
      <alignment horizontal="center" vertical="center"/>
      <protection/>
    </xf>
    <xf numFmtId="164" fontId="2" fillId="0" borderId="49" xfId="0" applyNumberFormat="1" applyFont="1" applyBorder="1" applyAlignment="1" applyProtection="1">
      <alignment horizontal="center" vertical="center"/>
      <protection/>
    </xf>
    <xf numFmtId="0" fontId="1" fillId="2" borderId="5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/>
    </xf>
    <xf numFmtId="1" fontId="1" fillId="0" borderId="22" xfId="0" applyNumberFormat="1" applyFont="1" applyBorder="1" applyAlignment="1" applyProtection="1">
      <alignment horizontal="center"/>
      <protection locked="0"/>
    </xf>
    <xf numFmtId="166" fontId="1" fillId="0" borderId="19" xfId="0" applyNumberFormat="1" applyFont="1" applyBorder="1" applyAlignment="1" applyProtection="1">
      <alignment horizontal="right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66" fontId="2" fillId="0" borderId="19" xfId="0" applyNumberFormat="1" applyFont="1" applyBorder="1" applyAlignment="1" applyProtection="1">
      <alignment horizontal="right"/>
      <protection locked="0"/>
    </xf>
    <xf numFmtId="1" fontId="16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/>
      <protection locked="0"/>
    </xf>
    <xf numFmtId="1" fontId="16" fillId="0" borderId="22" xfId="0" applyNumberFormat="1" applyFont="1" applyBorder="1" applyAlignment="1" applyProtection="1">
      <alignment/>
      <protection locked="0"/>
    </xf>
    <xf numFmtId="1" fontId="16" fillId="0" borderId="32" xfId="0" applyNumberFormat="1" applyFont="1" applyBorder="1" applyAlignment="1" applyProtection="1">
      <alignment/>
      <protection locked="0"/>
    </xf>
    <xf numFmtId="0" fontId="16" fillId="0" borderId="18" xfId="0" applyFont="1" applyBorder="1" applyAlignment="1" applyProtection="1">
      <alignment horizontal="left"/>
      <protection locked="0"/>
    </xf>
    <xf numFmtId="166" fontId="2" fillId="0" borderId="48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48" xfId="0" applyNumberFormat="1" applyFont="1" applyFill="1" applyBorder="1" applyAlignment="1">
      <alignment horizontal="right"/>
    </xf>
    <xf numFmtId="166" fontId="2" fillId="0" borderId="49" xfId="0" applyNumberFormat="1" applyFont="1" applyBorder="1" applyAlignment="1">
      <alignment horizontal="right"/>
    </xf>
    <xf numFmtId="166" fontId="1" fillId="0" borderId="23" xfId="26" applyFont="1" applyBorder="1" applyAlignment="1" quotePrefix="1">
      <alignment horizontal="right"/>
      <protection/>
    </xf>
    <xf numFmtId="166" fontId="2" fillId="0" borderId="15" xfId="26" applyFont="1" applyBorder="1" applyAlignment="1">
      <alignment horizontal="right"/>
      <protection/>
    </xf>
    <xf numFmtId="166" fontId="1" fillId="0" borderId="15" xfId="26" applyFont="1" applyBorder="1" applyAlignment="1">
      <alignment horizontal="right"/>
      <protection/>
    </xf>
    <xf numFmtId="166" fontId="1" fillId="0" borderId="23" xfId="26" applyFont="1" applyBorder="1">
      <alignment/>
      <protection/>
    </xf>
    <xf numFmtId="166" fontId="1" fillId="2" borderId="38" xfId="26" applyFont="1" applyFill="1" applyBorder="1" applyAlignment="1" quotePrefix="1">
      <alignment horizontal="center"/>
      <protection/>
    </xf>
    <xf numFmtId="166" fontId="1" fillId="2" borderId="29" xfId="26" applyFont="1" applyFill="1" applyBorder="1" applyAlignment="1">
      <alignment horizontal="left"/>
      <protection/>
    </xf>
    <xf numFmtId="166" fontId="1" fillId="2" borderId="54" xfId="26" applyFont="1" applyFill="1" applyBorder="1">
      <alignment/>
      <protection/>
    </xf>
    <xf numFmtId="166" fontId="1" fillId="2" borderId="30" xfId="26" applyFont="1" applyFill="1" applyBorder="1" applyAlignment="1">
      <alignment horizontal="center"/>
      <protection/>
    </xf>
    <xf numFmtId="166" fontId="1" fillId="2" borderId="43" xfId="26" applyFont="1" applyFill="1" applyBorder="1" applyAlignment="1" quotePrefix="1">
      <alignment horizontal="center"/>
      <protection/>
    </xf>
    <xf numFmtId="166" fontId="1" fillId="0" borderId="45" xfId="26" applyFont="1" applyBorder="1" applyAlignment="1" quotePrefix="1">
      <alignment horizontal="right"/>
      <protection/>
    </xf>
    <xf numFmtId="167" fontId="2" fillId="0" borderId="22" xfId="26" applyNumberFormat="1" applyFont="1" applyBorder="1" applyAlignment="1">
      <alignment horizontal="left"/>
      <protection/>
    </xf>
    <xf numFmtId="166" fontId="2" fillId="0" borderId="46" xfId="26" applyFont="1" applyBorder="1" applyAlignment="1">
      <alignment horizontal="right"/>
      <protection/>
    </xf>
    <xf numFmtId="166" fontId="1" fillId="0" borderId="46" xfId="26" applyFont="1" applyBorder="1" applyAlignment="1" quotePrefix="1">
      <alignment horizontal="right"/>
      <protection/>
    </xf>
    <xf numFmtId="167" fontId="2" fillId="0" borderId="32" xfId="26" applyNumberFormat="1" applyFont="1" applyBorder="1" applyAlignment="1">
      <alignment horizontal="left"/>
      <protection/>
    </xf>
    <xf numFmtId="166" fontId="1" fillId="0" borderId="48" xfId="26" applyFont="1" applyBorder="1" applyAlignment="1">
      <alignment horizontal="right"/>
      <protection/>
    </xf>
    <xf numFmtId="166" fontId="1" fillId="0" borderId="10" xfId="26" applyFont="1" applyBorder="1" applyAlignment="1" quotePrefix="1">
      <alignment horizontal="right"/>
      <protection/>
    </xf>
    <xf numFmtId="166" fontId="1" fillId="0" borderId="49" xfId="26" applyFont="1" applyBorder="1" applyAlignment="1" quotePrefix="1">
      <alignment horizontal="right"/>
      <protection/>
    </xf>
    <xf numFmtId="166" fontId="1" fillId="2" borderId="29" xfId="2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66" fontId="1" fillId="2" borderId="1" xfId="26" applyFont="1" applyFill="1" applyBorder="1" applyAlignment="1">
      <alignment horizontal="center"/>
      <protection/>
    </xf>
    <xf numFmtId="166" fontId="1" fillId="2" borderId="42" xfId="26" applyFont="1" applyFill="1" applyBorder="1" applyAlignment="1" quotePrefix="1">
      <alignment horizontal="center"/>
      <protection/>
    </xf>
    <xf numFmtId="166" fontId="1" fillId="2" borderId="43" xfId="26" applyFont="1" applyFill="1" applyBorder="1" applyAlignment="1">
      <alignment horizontal="center"/>
      <protection/>
    </xf>
    <xf numFmtId="166" fontId="1" fillId="2" borderId="6" xfId="26" applyFont="1" applyFill="1" applyBorder="1" applyAlignment="1" quotePrefix="1">
      <alignment horizontal="center"/>
      <protection/>
    </xf>
    <xf numFmtId="166" fontId="2" fillId="0" borderId="44" xfId="26" applyFont="1" applyBorder="1" applyAlignment="1">
      <alignment horizontal="center"/>
      <protection/>
    </xf>
    <xf numFmtId="166" fontId="1" fillId="0" borderId="40" xfId="26" applyFont="1" applyBorder="1">
      <alignment/>
      <protection/>
    </xf>
    <xf numFmtId="166" fontId="1" fillId="0" borderId="44" xfId="26" applyFont="1" applyBorder="1">
      <alignment/>
      <protection/>
    </xf>
    <xf numFmtId="166" fontId="1" fillId="0" borderId="45" xfId="26" applyFont="1" applyBorder="1">
      <alignment/>
      <protection/>
    </xf>
    <xf numFmtId="166" fontId="1" fillId="0" borderId="2" xfId="26" applyFont="1" applyBorder="1" applyAlignment="1" quotePrefix="1">
      <alignment horizontal="right"/>
      <protection/>
    </xf>
    <xf numFmtId="166" fontId="2" fillId="0" borderId="17" xfId="26" applyFont="1" applyBorder="1">
      <alignment/>
      <protection/>
    </xf>
    <xf numFmtId="166" fontId="2" fillId="0" borderId="22" xfId="26" applyFont="1" applyBorder="1">
      <alignment/>
      <protection/>
    </xf>
    <xf numFmtId="166" fontId="2" fillId="0" borderId="3" xfId="26" applyFont="1" applyBorder="1" applyAlignment="1">
      <alignment horizontal="right"/>
      <protection/>
    </xf>
    <xf numFmtId="166" fontId="1" fillId="0" borderId="17" xfId="26" applyFont="1" applyBorder="1">
      <alignment/>
      <protection/>
    </xf>
    <xf numFmtId="166" fontId="1" fillId="0" borderId="22" xfId="26" applyFont="1" applyBorder="1">
      <alignment/>
      <protection/>
    </xf>
    <xf numFmtId="166" fontId="1" fillId="0" borderId="15" xfId="26" applyFont="1" applyBorder="1">
      <alignment/>
      <protection/>
    </xf>
    <xf numFmtId="166" fontId="1" fillId="0" borderId="46" xfId="26" applyFont="1" applyBorder="1">
      <alignment/>
      <protection/>
    </xf>
    <xf numFmtId="166" fontId="1" fillId="0" borderId="3" xfId="26" applyFont="1" applyBorder="1" applyAlignment="1" quotePrefix="1">
      <alignment horizontal="right"/>
      <protection/>
    </xf>
    <xf numFmtId="166" fontId="1" fillId="0" borderId="18" xfId="26" applyFont="1" applyBorder="1">
      <alignment/>
      <protection/>
    </xf>
    <xf numFmtId="166" fontId="1" fillId="0" borderId="32" xfId="26" applyFont="1" applyBorder="1">
      <alignment/>
      <protection/>
    </xf>
    <xf numFmtId="166" fontId="1" fillId="0" borderId="49" xfId="26" applyFont="1" applyBorder="1" applyAlignment="1">
      <alignment horizontal="right"/>
      <protection/>
    </xf>
    <xf numFmtId="166" fontId="2" fillId="0" borderId="0" xfId="26" applyFont="1">
      <alignment/>
      <protection/>
    </xf>
    <xf numFmtId="166" fontId="1" fillId="2" borderId="29" xfId="26" applyFont="1" applyFill="1" applyBorder="1">
      <alignment/>
      <protection/>
    </xf>
    <xf numFmtId="166" fontId="2" fillId="0" borderId="44" xfId="26" applyFont="1" applyBorder="1">
      <alignment/>
      <protection/>
    </xf>
    <xf numFmtId="166" fontId="1" fillId="0" borderId="44" xfId="26" applyFont="1" applyBorder="1" applyAlignment="1" quotePrefix="1">
      <alignment horizontal="right"/>
      <protection/>
    </xf>
    <xf numFmtId="166" fontId="2" fillId="0" borderId="22" xfId="26" applyNumberFormat="1" applyFont="1" applyBorder="1" applyAlignment="1">
      <alignment horizontal="right"/>
      <protection/>
    </xf>
    <xf numFmtId="166" fontId="2" fillId="0" borderId="22" xfId="26" applyFont="1" applyBorder="1" applyAlignment="1">
      <alignment horizontal="right"/>
      <protection/>
    </xf>
    <xf numFmtId="166" fontId="1" fillId="0" borderId="22" xfId="26" applyFont="1" applyBorder="1" applyAlignment="1">
      <alignment horizontal="right"/>
      <protection/>
    </xf>
    <xf numFmtId="166" fontId="1" fillId="0" borderId="46" xfId="26" applyFont="1" applyBorder="1" applyAlignment="1">
      <alignment horizontal="right"/>
      <protection/>
    </xf>
    <xf numFmtId="166" fontId="2" fillId="0" borderId="32" xfId="26" applyFont="1" applyBorder="1">
      <alignment/>
      <protection/>
    </xf>
    <xf numFmtId="166" fontId="1" fillId="0" borderId="32" xfId="26" applyFont="1" applyBorder="1" applyAlignment="1">
      <alignment horizontal="right"/>
      <protection/>
    </xf>
    <xf numFmtId="166" fontId="2" fillId="0" borderId="44" xfId="26" applyFont="1" applyBorder="1" applyAlignment="1">
      <alignment horizontal="left"/>
      <protection/>
    </xf>
    <xf numFmtId="167" fontId="2" fillId="0" borderId="17" xfId="26" applyNumberFormat="1" applyFont="1" applyBorder="1" applyAlignment="1">
      <alignment horizontal="left"/>
      <protection/>
    </xf>
    <xf numFmtId="167" fontId="1" fillId="0" borderId="17" xfId="26" applyNumberFormat="1" applyFont="1" applyBorder="1" applyAlignment="1">
      <alignment horizontal="left"/>
      <protection/>
    </xf>
    <xf numFmtId="167" fontId="1" fillId="0" borderId="18" xfId="26" applyNumberFormat="1" applyFont="1" applyBorder="1" applyAlignment="1">
      <alignment horizontal="left"/>
      <protection/>
    </xf>
    <xf numFmtId="0" fontId="0" fillId="0" borderId="11" xfId="0" applyBorder="1" applyAlignment="1">
      <alignment/>
    </xf>
    <xf numFmtId="0" fontId="3" fillId="2" borderId="16" xfId="0" applyFont="1" applyFill="1" applyBorder="1" applyAlignment="1">
      <alignment/>
    </xf>
    <xf numFmtId="0" fontId="2" fillId="2" borderId="56" xfId="0" applyFont="1" applyFill="1" applyBorder="1" applyAlignment="1">
      <alignment/>
    </xf>
    <xf numFmtId="0" fontId="2" fillId="2" borderId="61" xfId="0" applyFont="1" applyFill="1" applyBorder="1" applyAlignment="1">
      <alignment/>
    </xf>
    <xf numFmtId="0" fontId="2" fillId="2" borderId="62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164" fontId="2" fillId="0" borderId="30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44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7" fontId="1" fillId="2" borderId="42" xfId="0" applyNumberFormat="1" applyFont="1" applyFill="1" applyBorder="1" applyAlignment="1" quotePrefix="1">
      <alignment horizontal="center"/>
    </xf>
    <xf numFmtId="166" fontId="2" fillId="2" borderId="11" xfId="21" applyFont="1" applyFill="1" applyBorder="1">
      <alignment/>
      <protection/>
    </xf>
    <xf numFmtId="0" fontId="2" fillId="0" borderId="40" xfId="0" applyFont="1" applyBorder="1" applyAlignment="1">
      <alignment/>
    </xf>
    <xf numFmtId="164" fontId="2" fillId="0" borderId="26" xfId="0" applyNumberFormat="1" applyFont="1" applyFill="1" applyBorder="1" applyAlignment="1">
      <alignment/>
    </xf>
    <xf numFmtId="164" fontId="2" fillId="0" borderId="40" xfId="0" applyNumberFormat="1" applyFont="1" applyFill="1" applyBorder="1" applyAlignment="1">
      <alignment/>
    </xf>
    <xf numFmtId="0" fontId="1" fillId="2" borderId="3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166" fontId="2" fillId="0" borderId="64" xfId="0" applyNumberFormat="1" applyFont="1" applyBorder="1" applyAlignment="1" applyProtection="1">
      <alignment horizontal="center"/>
      <protection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64" xfId="0" applyFont="1" applyBorder="1" applyAlignment="1">
      <alignment horizontal="center"/>
    </xf>
    <xf numFmtId="166" fontId="1" fillId="0" borderId="64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166" fontId="2" fillId="0" borderId="64" xfId="0" applyNumberFormat="1" applyFont="1" applyBorder="1" applyAlignment="1">
      <alignment horizontal="left" indent="2"/>
    </xf>
    <xf numFmtId="0" fontId="2" fillId="0" borderId="64" xfId="0" applyFont="1" applyBorder="1" applyAlignment="1">
      <alignment horizontal="left" indent="2"/>
    </xf>
    <xf numFmtId="166" fontId="2" fillId="0" borderId="64" xfId="0" applyNumberFormat="1" applyFont="1" applyBorder="1" applyAlignment="1" applyProtection="1">
      <alignment horizontal="left" indent="2"/>
      <protection/>
    </xf>
    <xf numFmtId="0" fontId="2" fillId="0" borderId="100" xfId="0" applyFont="1" applyBorder="1" applyAlignment="1">
      <alignment/>
    </xf>
    <xf numFmtId="166" fontId="1" fillId="0" borderId="100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0" fontId="2" fillId="0" borderId="101" xfId="0" applyFont="1" applyBorder="1" applyAlignment="1">
      <alignment/>
    </xf>
    <xf numFmtId="166" fontId="2" fillId="0" borderId="51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52" xfId="0" applyNumberFormat="1" applyFont="1" applyBorder="1" applyAlignment="1">
      <alignment/>
    </xf>
    <xf numFmtId="166" fontId="2" fillId="0" borderId="13" xfId="0" applyNumberFormat="1" applyFont="1" applyBorder="1" applyAlignment="1" applyProtection="1">
      <alignment horizontal="center"/>
      <protection/>
    </xf>
    <xf numFmtId="2" fontId="2" fillId="0" borderId="13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2" borderId="21" xfId="0" applyFont="1" applyFill="1" applyBorder="1" applyAlignment="1">
      <alignment/>
    </xf>
    <xf numFmtId="1" fontId="1" fillId="2" borderId="6" xfId="0" applyNumberFormat="1" applyFont="1" applyFill="1" applyBorder="1" applyAlignment="1" applyProtection="1">
      <alignment horizontal="right"/>
      <protection/>
    </xf>
    <xf numFmtId="1" fontId="1" fillId="2" borderId="38" xfId="0" applyNumberFormat="1" applyFont="1" applyFill="1" applyBorder="1" applyAlignment="1" applyProtection="1">
      <alignment horizontal="right"/>
      <protection/>
    </xf>
    <xf numFmtId="0" fontId="1" fillId="0" borderId="21" xfId="0" applyFont="1" applyBorder="1" applyAlignment="1">
      <alignment horizontal="left"/>
    </xf>
    <xf numFmtId="2" fontId="2" fillId="0" borderId="38" xfId="0" applyNumberFormat="1" applyFont="1" applyBorder="1" applyAlignment="1">
      <alignment/>
    </xf>
    <xf numFmtId="0" fontId="1" fillId="0" borderId="38" xfId="0" applyFont="1" applyBorder="1" applyAlignment="1">
      <alignment horizontal="left"/>
    </xf>
    <xf numFmtId="164" fontId="1" fillId="0" borderId="15" xfId="25" applyNumberFormat="1" applyFont="1" applyFill="1" applyBorder="1">
      <alignment/>
      <protection/>
    </xf>
    <xf numFmtId="164" fontId="1" fillId="0" borderId="17" xfId="25" applyNumberFormat="1" applyFont="1" applyFill="1" applyBorder="1">
      <alignment/>
      <protection/>
    </xf>
    <xf numFmtId="164" fontId="1" fillId="0" borderId="22" xfId="25" applyNumberFormat="1" applyFont="1" applyFill="1" applyBorder="1">
      <alignment/>
      <protection/>
    </xf>
    <xf numFmtId="164" fontId="2" fillId="0" borderId="15" xfId="25" applyNumberFormat="1" applyFont="1" applyFill="1" applyBorder="1">
      <alignment/>
      <protection/>
    </xf>
    <xf numFmtId="0" fontId="16" fillId="0" borderId="0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10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103" xfId="0" applyFont="1" applyBorder="1" applyAlignment="1">
      <alignment horizontal="left" indent="1"/>
    </xf>
    <xf numFmtId="2" fontId="1" fillId="0" borderId="38" xfId="0" applyNumberFormat="1" applyFont="1" applyBorder="1" applyAlignment="1" quotePrefix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5" xfId="0" applyNumberFormat="1" applyFont="1" applyBorder="1" applyAlignment="1" applyProtection="1">
      <alignment horizontal="center" vertical="center"/>
      <protection/>
    </xf>
    <xf numFmtId="164" fontId="1" fillId="0" borderId="104" xfId="0" applyNumberFormat="1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left" indent="1"/>
    </xf>
    <xf numFmtId="2" fontId="1" fillId="0" borderId="15" xfId="0" applyNumberFormat="1" applyFont="1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105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164" fontId="2" fillId="0" borderId="105" xfId="0" applyNumberFormat="1" applyFont="1" applyBorder="1" applyAlignment="1" applyProtection="1">
      <alignment horizontal="center" vertical="center"/>
      <protection/>
    </xf>
    <xf numFmtId="2" fontId="2" fillId="0" borderId="15" xfId="0" applyNumberFormat="1" applyFont="1" applyBorder="1" applyAlignment="1" quotePrefix="1">
      <alignment horizontal="center" vertical="center"/>
    </xf>
    <xf numFmtId="0" fontId="1" fillId="0" borderId="103" xfId="0" applyFont="1" applyBorder="1" applyAlignment="1">
      <alignment/>
    </xf>
    <xf numFmtId="0" fontId="2" fillId="0" borderId="102" xfId="0" applyFont="1" applyBorder="1" applyAlignment="1">
      <alignment horizontal="left" indent="1"/>
    </xf>
    <xf numFmtId="2" fontId="2" fillId="0" borderId="2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/>
    </xf>
    <xf numFmtId="164" fontId="2" fillId="0" borderId="106" xfId="0" applyNumberFormat="1" applyFont="1" applyBorder="1" applyAlignment="1" applyProtection="1">
      <alignment horizontal="center" vertical="center"/>
      <protection/>
    </xf>
    <xf numFmtId="2" fontId="2" fillId="0" borderId="8" xfId="0" applyNumberFormat="1" applyFont="1" applyBorder="1" applyAlignment="1">
      <alignment/>
    </xf>
    <xf numFmtId="2" fontId="2" fillId="0" borderId="23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2" fontId="2" fillId="0" borderId="107" xfId="0" applyNumberFormat="1" applyFont="1" applyBorder="1" applyAlignment="1">
      <alignment/>
    </xf>
    <xf numFmtId="2" fontId="2" fillId="0" borderId="108" xfId="0" applyNumberFormat="1" applyFont="1" applyBorder="1" applyAlignment="1">
      <alignment horizontal="center" vertical="center"/>
    </xf>
    <xf numFmtId="164" fontId="2" fillId="0" borderId="109" xfId="0" applyNumberFormat="1" applyFont="1" applyBorder="1" applyAlignment="1">
      <alignment vertical="center"/>
    </xf>
    <xf numFmtId="164" fontId="2" fillId="0" borderId="110" xfId="0" applyNumberFormat="1" applyFont="1" applyBorder="1" applyAlignment="1">
      <alignment vertical="center"/>
    </xf>
    <xf numFmtId="164" fontId="2" fillId="0" borderId="109" xfId="0" applyNumberFormat="1" applyFont="1" applyBorder="1" applyAlignment="1" applyProtection="1">
      <alignment horizontal="center" vertical="center"/>
      <protection/>
    </xf>
    <xf numFmtId="164" fontId="2" fillId="0" borderId="111" xfId="0" applyNumberFormat="1" applyFont="1" applyBorder="1" applyAlignment="1" applyProtection="1">
      <alignment horizontal="center" vertical="center"/>
      <protection/>
    </xf>
    <xf numFmtId="164" fontId="1" fillId="0" borderId="14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2" fontId="2" fillId="0" borderId="23" xfId="0" applyNumberFormat="1" applyFont="1" applyBorder="1" applyAlignment="1" quotePrefix="1">
      <alignment horizontal="center" vertical="center"/>
    </xf>
    <xf numFmtId="2" fontId="2" fillId="0" borderId="21" xfId="0" applyNumberFormat="1" applyFont="1" applyBorder="1" applyAlignment="1" quotePrefix="1">
      <alignment horizontal="center" vertical="center"/>
    </xf>
    <xf numFmtId="164" fontId="2" fillId="0" borderId="26" xfId="0" applyNumberFormat="1" applyFont="1" applyBorder="1" applyAlignment="1">
      <alignment vertical="center"/>
    </xf>
    <xf numFmtId="2" fontId="2" fillId="0" borderId="102" xfId="0" applyNumberFormat="1" applyFont="1" applyBorder="1" applyAlignment="1" quotePrefix="1">
      <alignment horizontal="left"/>
    </xf>
    <xf numFmtId="2" fontId="2" fillId="0" borderId="112" xfId="0" applyNumberFormat="1" applyFont="1" applyBorder="1" applyAlignment="1">
      <alignment/>
    </xf>
    <xf numFmtId="2" fontId="2" fillId="0" borderId="113" xfId="0" applyNumberFormat="1" applyFont="1" applyBorder="1" applyAlignment="1">
      <alignment/>
    </xf>
    <xf numFmtId="2" fontId="1" fillId="0" borderId="21" xfId="0" applyNumberFormat="1" applyFont="1" applyBorder="1" applyAlignment="1" quotePrefix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106" xfId="0" applyNumberFormat="1" applyFont="1" applyBorder="1" applyAlignment="1" applyProtection="1">
      <alignment horizontal="center" vertical="center"/>
      <protection/>
    </xf>
    <xf numFmtId="164" fontId="1" fillId="0" borderId="4" xfId="0" applyNumberFormat="1" applyFont="1" applyBorder="1" applyAlignment="1">
      <alignment vertical="center"/>
    </xf>
    <xf numFmtId="0" fontId="2" fillId="0" borderId="113" xfId="0" applyFont="1" applyBorder="1" applyAlignment="1">
      <alignment/>
    </xf>
    <xf numFmtId="164" fontId="2" fillId="0" borderId="114" xfId="0" applyNumberFormat="1" applyFont="1" applyBorder="1" applyAlignment="1">
      <alignment vertical="center"/>
    </xf>
    <xf numFmtId="0" fontId="0" fillId="2" borderId="15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9" fontId="2" fillId="0" borderId="0" xfId="0" applyNumberFormat="1" applyFont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6" fillId="0" borderId="0" xfId="0" applyNumberFormat="1" applyFont="1" applyBorder="1" applyAlignment="1" applyProtection="1">
      <alignment/>
      <protection/>
    </xf>
    <xf numFmtId="164" fontId="16" fillId="0" borderId="0" xfId="0" applyNumberFormat="1" applyFont="1" applyBorder="1" applyAlignment="1" applyProtection="1">
      <alignment horizontal="right"/>
      <protection/>
    </xf>
    <xf numFmtId="171" fontId="2" fillId="0" borderId="0" xfId="0" applyNumberFormat="1" applyFont="1" applyAlignment="1">
      <alignment/>
    </xf>
    <xf numFmtId="1" fontId="46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45" fillId="0" borderId="0" xfId="0" applyNumberFormat="1" applyFont="1" applyBorder="1" applyAlignment="1">
      <alignment/>
    </xf>
    <xf numFmtId="164" fontId="45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164" fontId="2" fillId="0" borderId="101" xfId="0" applyNumberFormat="1" applyFont="1" applyBorder="1" applyAlignment="1">
      <alignment/>
    </xf>
    <xf numFmtId="164" fontId="2" fillId="0" borderId="101" xfId="0" applyNumberFormat="1" applyFont="1" applyFill="1" applyBorder="1" applyAlignment="1">
      <alignment horizontal="right"/>
    </xf>
    <xf numFmtId="175" fontId="2" fillId="0" borderId="101" xfId="0" applyNumberFormat="1" applyFont="1" applyBorder="1" applyAlignment="1">
      <alignment horizontal="center"/>
    </xf>
    <xf numFmtId="164" fontId="2" fillId="0" borderId="101" xfId="0" applyNumberFormat="1" applyFont="1" applyBorder="1" applyAlignment="1">
      <alignment horizontal="center"/>
    </xf>
    <xf numFmtId="0" fontId="2" fillId="0" borderId="64" xfId="0" applyFont="1" applyBorder="1" applyAlignment="1">
      <alignment/>
    </xf>
    <xf numFmtId="164" fontId="2" fillId="0" borderId="64" xfId="0" applyNumberFormat="1" applyFont="1" applyBorder="1" applyAlignment="1">
      <alignment/>
    </xf>
    <xf numFmtId="164" fontId="2" fillId="0" borderId="64" xfId="0" applyNumberFormat="1" applyFont="1" applyFill="1" applyBorder="1" applyAlignment="1">
      <alignment horizontal="right"/>
    </xf>
    <xf numFmtId="175" fontId="2" fillId="0" borderId="64" xfId="0" applyNumberFormat="1" applyFont="1" applyBorder="1" applyAlignment="1">
      <alignment horizontal="center"/>
    </xf>
    <xf numFmtId="164" fontId="2" fillId="0" borderId="64" xfId="0" applyNumberFormat="1" applyFont="1" applyBorder="1" applyAlignment="1">
      <alignment horizontal="center"/>
    </xf>
    <xf numFmtId="164" fontId="2" fillId="0" borderId="100" xfId="0" applyNumberFormat="1" applyFont="1" applyBorder="1" applyAlignment="1">
      <alignment/>
    </xf>
    <xf numFmtId="164" fontId="2" fillId="0" borderId="100" xfId="0" applyNumberFormat="1" applyFont="1" applyFill="1" applyBorder="1" applyAlignment="1">
      <alignment horizontal="right"/>
    </xf>
    <xf numFmtId="175" fontId="2" fillId="0" borderId="100" xfId="0" applyNumberFormat="1" applyFont="1" applyBorder="1" applyAlignment="1">
      <alignment horizontal="center"/>
    </xf>
    <xf numFmtId="164" fontId="2" fillId="0" borderId="100" xfId="0" applyNumberFormat="1" applyFont="1" applyBorder="1" applyAlignment="1">
      <alignment horizontal="center"/>
    </xf>
    <xf numFmtId="0" fontId="1" fillId="2" borderId="115" xfId="0" applyFont="1" applyFill="1" applyBorder="1" applyAlignment="1">
      <alignment horizontal="center"/>
    </xf>
    <xf numFmtId="0" fontId="1" fillId="2" borderId="25" xfId="0" applyFont="1" applyFill="1" applyBorder="1" applyAlignment="1">
      <alignment/>
    </xf>
    <xf numFmtId="0" fontId="1" fillId="2" borderId="27" xfId="0" applyFont="1" applyFill="1" applyBorder="1" applyAlignment="1">
      <alignment horizontal="center"/>
    </xf>
    <xf numFmtId="0" fontId="1" fillId="2" borderId="116" xfId="0" applyFont="1" applyFill="1" applyBorder="1" applyAlignment="1">
      <alignment/>
    </xf>
    <xf numFmtId="0" fontId="1" fillId="2" borderId="115" xfId="0" applyFont="1" applyFill="1" applyBorder="1" applyAlignment="1">
      <alignment/>
    </xf>
    <xf numFmtId="164" fontId="1" fillId="0" borderId="65" xfId="0" applyNumberFormat="1" applyFont="1" applyBorder="1" applyAlignment="1">
      <alignment/>
    </xf>
    <xf numFmtId="175" fontId="1" fillId="0" borderId="65" xfId="0" applyNumberFormat="1" applyFont="1" applyBorder="1" applyAlignment="1">
      <alignment horizontal="center"/>
    </xf>
    <xf numFmtId="164" fontId="1" fillId="0" borderId="65" xfId="0" applyNumberFormat="1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117" xfId="0" applyFont="1" applyBorder="1" applyAlignment="1">
      <alignment/>
    </xf>
    <xf numFmtId="0" fontId="1" fillId="0" borderId="41" xfId="0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right" vertical="center" wrapText="1"/>
    </xf>
    <xf numFmtId="2" fontId="1" fillId="0" borderId="38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 vertical="center"/>
    </xf>
    <xf numFmtId="164" fontId="2" fillId="3" borderId="38" xfId="0" applyNumberFormat="1" applyFont="1" applyFill="1" applyBorder="1" applyAlignment="1">
      <alignment horizontal="right" wrapText="1"/>
    </xf>
    <xf numFmtId="164" fontId="1" fillId="3" borderId="38" xfId="0" applyNumberFormat="1" applyFont="1" applyFill="1" applyBorder="1" applyAlignment="1">
      <alignment horizontal="right" wrapText="1"/>
    </xf>
    <xf numFmtId="164" fontId="1" fillId="0" borderId="38" xfId="0" applyNumberFormat="1" applyFont="1" applyBorder="1" applyAlignment="1">
      <alignment horizontal="right"/>
    </xf>
    <xf numFmtId="0" fontId="2" fillId="2" borderId="38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2" fontId="2" fillId="0" borderId="38" xfId="0" applyNumberFormat="1" applyFont="1" applyBorder="1" applyAlignment="1">
      <alignment horizontal="left" vertical="center" indent="1"/>
    </xf>
    <xf numFmtId="2" fontId="2" fillId="0" borderId="38" xfId="0" applyNumberFormat="1" applyFont="1" applyBorder="1" applyAlignment="1">
      <alignment vertical="center"/>
    </xf>
    <xf numFmtId="0" fontId="1" fillId="0" borderId="38" xfId="0" applyFont="1" applyBorder="1" applyAlignment="1">
      <alignment horizontal="left" vertical="center"/>
    </xf>
    <xf numFmtId="2" fontId="1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indent="1"/>
    </xf>
    <xf numFmtId="2" fontId="2" fillId="0" borderId="38" xfId="0" applyNumberFormat="1" applyFont="1" applyFill="1" applyBorder="1" applyAlignment="1">
      <alignment/>
    </xf>
    <xf numFmtId="2" fontId="2" fillId="0" borderId="38" xfId="0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15" fontId="2" fillId="0" borderId="43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3" xfId="0" applyFont="1" applyBorder="1" applyAlignment="1">
      <alignment/>
    </xf>
    <xf numFmtId="0" fontId="1" fillId="0" borderId="42" xfId="0" applyFont="1" applyBorder="1" applyAlignment="1">
      <alignment horizontal="right"/>
    </xf>
    <xf numFmtId="0" fontId="1" fillId="0" borderId="58" xfId="0" applyFont="1" applyFill="1" applyBorder="1" applyAlignment="1">
      <alignment horizontal="right"/>
    </xf>
    <xf numFmtId="0" fontId="1" fillId="0" borderId="59" xfId="0" applyFont="1" applyFill="1" applyBorder="1" applyAlignment="1">
      <alignment horizontal="right"/>
    </xf>
    <xf numFmtId="2" fontId="1" fillId="0" borderId="59" xfId="0" applyNumberFormat="1" applyFont="1" applyFill="1" applyBorder="1" applyAlignment="1">
      <alignment horizontal="right"/>
    </xf>
    <xf numFmtId="0" fontId="2" fillId="0" borderId="60" xfId="0" applyFont="1" applyFill="1" applyBorder="1" applyAlignment="1">
      <alignment/>
    </xf>
    <xf numFmtId="0" fontId="41" fillId="0" borderId="0" xfId="0" applyFont="1" applyFill="1" applyBorder="1" applyAlignment="1">
      <alignment horizontal="right" wrapText="1"/>
    </xf>
    <xf numFmtId="0" fontId="2" fillId="2" borderId="29" xfId="0" applyFont="1" applyFill="1" applyBorder="1" applyAlignment="1">
      <alignment/>
    </xf>
    <xf numFmtId="0" fontId="1" fillId="2" borderId="61" xfId="0" applyFont="1" applyFill="1" applyBorder="1" applyAlignment="1">
      <alignment/>
    </xf>
    <xf numFmtId="0" fontId="1" fillId="2" borderId="61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 wrapText="1"/>
    </xf>
    <xf numFmtId="14" fontId="2" fillId="3" borderId="43" xfId="0" applyNumberFormat="1" applyFont="1" applyFill="1" applyBorder="1" applyAlignment="1">
      <alignment horizontal="right" wrapText="1"/>
    </xf>
    <xf numFmtId="0" fontId="2" fillId="3" borderId="42" xfId="0" applyFont="1" applyFill="1" applyBorder="1" applyAlignment="1">
      <alignment wrapText="1"/>
    </xf>
    <xf numFmtId="0" fontId="2" fillId="3" borderId="43" xfId="0" applyFont="1" applyFill="1" applyBorder="1" applyAlignment="1">
      <alignment horizontal="right" wrapText="1"/>
    </xf>
    <xf numFmtId="0" fontId="2" fillId="0" borderId="43" xfId="0" applyFont="1" applyBorder="1" applyAlignment="1">
      <alignment horizontal="right"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164" fontId="1" fillId="0" borderId="59" xfId="0" applyNumberFormat="1" applyFont="1" applyBorder="1" applyAlignment="1">
      <alignment horizontal="right"/>
    </xf>
    <xf numFmtId="0" fontId="2" fillId="0" borderId="60" xfId="0" applyFont="1" applyBorder="1" applyAlignment="1">
      <alignment horizontal="right"/>
    </xf>
    <xf numFmtId="15" fontId="2" fillId="0" borderId="67" xfId="0" applyNumberFormat="1" applyFont="1" applyFill="1" applyBorder="1" applyAlignment="1">
      <alignment horizontal="center" vertical="center"/>
    </xf>
    <xf numFmtId="0" fontId="2" fillId="0" borderId="38" xfId="0" applyFont="1" applyBorder="1" applyAlignment="1" quotePrefix="1">
      <alignment horizontal="right"/>
    </xf>
    <xf numFmtId="2" fontId="2" fillId="0" borderId="21" xfId="0" applyNumberFormat="1" applyFont="1" applyFill="1" applyBorder="1" applyAlignment="1">
      <alignment/>
    </xf>
    <xf numFmtId="0" fontId="2" fillId="0" borderId="38" xfId="0" applyFont="1" applyFill="1" applyBorder="1" applyAlignment="1" quotePrefix="1">
      <alignment horizontal="right"/>
    </xf>
    <xf numFmtId="1" fontId="2" fillId="0" borderId="38" xfId="0" applyNumberFormat="1" applyFont="1" applyBorder="1" applyAlignment="1">
      <alignment/>
    </xf>
    <xf numFmtId="1" fontId="2" fillId="0" borderId="38" xfId="0" applyNumberFormat="1" applyFont="1" applyBorder="1" applyAlignment="1" quotePrefix="1">
      <alignment horizontal="right"/>
    </xf>
    <xf numFmtId="0" fontId="2" fillId="0" borderId="38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164" fontId="1" fillId="2" borderId="19" xfId="0" applyNumberFormat="1" applyFont="1" applyFill="1" applyBorder="1" applyAlignment="1">
      <alignment horizontal="center"/>
    </xf>
    <xf numFmtId="0" fontId="2" fillId="0" borderId="17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1" fillId="0" borderId="42" xfId="0" applyNumberFormat="1" applyFont="1" applyFill="1" applyBorder="1" applyAlignment="1">
      <alignment vertical="center"/>
    </xf>
    <xf numFmtId="164" fontId="2" fillId="0" borderId="118" xfId="0" applyNumberFormat="1" applyFont="1" applyFill="1" applyBorder="1" applyAlignment="1">
      <alignment vertical="center"/>
    </xf>
    <xf numFmtId="164" fontId="2" fillId="0" borderId="38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12" fillId="0" borderId="119" xfId="0" applyFont="1" applyFill="1" applyBorder="1" applyAlignment="1">
      <alignment horizontal="center"/>
    </xf>
    <xf numFmtId="164" fontId="2" fillId="0" borderId="120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1" fillId="2" borderId="121" xfId="0" applyFont="1" applyFill="1" applyBorder="1" applyAlignment="1" applyProtection="1">
      <alignment horizontal="center" vertical="center"/>
      <protection/>
    </xf>
    <xf numFmtId="0" fontId="1" fillId="2" borderId="122" xfId="0" applyFont="1" applyFill="1" applyBorder="1" applyAlignment="1" applyProtection="1">
      <alignment horizontal="center" vertical="center"/>
      <protection/>
    </xf>
    <xf numFmtId="0" fontId="1" fillId="2" borderId="123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124" xfId="0" applyFont="1" applyFill="1" applyBorder="1" applyAlignment="1" applyProtection="1">
      <alignment horizontal="center" vertical="center"/>
      <protection/>
    </xf>
    <xf numFmtId="0" fontId="2" fillId="0" borderId="125" xfId="0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168" fontId="1" fillId="0" borderId="126" xfId="0" applyNumberFormat="1" applyFont="1" applyBorder="1" applyAlignment="1" applyProtection="1">
      <alignment horizontal="right" vertical="center"/>
      <protection/>
    </xf>
    <xf numFmtId="168" fontId="1" fillId="0" borderId="127" xfId="0" applyNumberFormat="1" applyFont="1" applyBorder="1" applyAlignment="1" applyProtection="1">
      <alignment horizontal="right" vertical="center"/>
      <protection/>
    </xf>
    <xf numFmtId="0" fontId="2" fillId="0" borderId="125" xfId="0" applyFont="1" applyBorder="1" applyAlignment="1">
      <alignment horizontal="center" vertical="center"/>
    </xf>
    <xf numFmtId="0" fontId="2" fillId="0" borderId="125" xfId="0" applyNumberFormat="1" applyFont="1" applyBorder="1" applyAlignment="1" applyProtection="1">
      <alignment horizontal="center" vertical="center"/>
      <protection/>
    </xf>
    <xf numFmtId="0" fontId="2" fillId="0" borderId="125" xfId="0" applyNumberFormat="1" applyFont="1" applyFill="1" applyBorder="1" applyAlignment="1" applyProtection="1">
      <alignment horizontal="center" vertical="center"/>
      <protection/>
    </xf>
    <xf numFmtId="168" fontId="2" fillId="0" borderId="17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right" vertical="center"/>
      <protection/>
    </xf>
    <xf numFmtId="168" fontId="1" fillId="0" borderId="127" xfId="0" applyNumberFormat="1" applyFont="1" applyFill="1" applyBorder="1" applyAlignment="1" applyProtection="1">
      <alignment horizontal="right" vertical="center"/>
      <protection/>
    </xf>
    <xf numFmtId="0" fontId="0" fillId="0" borderId="128" xfId="0" applyFont="1" applyBorder="1" applyAlignment="1">
      <alignment horizontal="center" vertical="center"/>
    </xf>
    <xf numFmtId="2" fontId="0" fillId="0" borderId="129" xfId="0" applyNumberFormat="1" applyFont="1" applyBorder="1" applyAlignment="1">
      <alignment horizontal="center" vertical="center"/>
    </xf>
    <xf numFmtId="2" fontId="0" fillId="0" borderId="130" xfId="0" applyNumberFormat="1" applyFont="1" applyBorder="1" applyAlignment="1">
      <alignment horizontal="center" vertical="center"/>
    </xf>
    <xf numFmtId="2" fontId="21" fillId="0" borderId="131" xfId="0" applyNumberFormat="1" applyFont="1" applyBorder="1" applyAlignment="1">
      <alignment horizontal="center" vertical="center"/>
    </xf>
    <xf numFmtId="0" fontId="1" fillId="2" borderId="41" xfId="0" applyFont="1" applyFill="1" applyBorder="1" applyAlignment="1" applyProtection="1">
      <alignment horizontal="center" vertical="center"/>
      <protection/>
    </xf>
    <xf numFmtId="0" fontId="1" fillId="2" borderId="31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168" fontId="2" fillId="0" borderId="17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2" xfId="0" applyNumberFormat="1" applyFont="1" applyBorder="1" applyAlignment="1" applyProtection="1">
      <alignment horizontal="center" vertical="center"/>
      <protection/>
    </xf>
    <xf numFmtId="168" fontId="2" fillId="0" borderId="17" xfId="0" applyNumberFormat="1" applyFont="1" applyBorder="1" applyAlignment="1">
      <alignment horizontal="center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1" fillId="0" borderId="46" xfId="0" applyNumberFormat="1" applyFont="1" applyFill="1" applyBorder="1" applyAlignment="1">
      <alignment horizontal="center" vertical="center"/>
    </xf>
    <xf numFmtId="164" fontId="1" fillId="2" borderId="27" xfId="0" applyNumberFormat="1" applyFont="1" applyFill="1" applyBorder="1" applyAlignment="1">
      <alignment horizontal="center"/>
    </xf>
    <xf numFmtId="164" fontId="1" fillId="2" borderId="38" xfId="0" applyNumberFormat="1" applyFont="1" applyFill="1" applyBorder="1" applyAlignment="1">
      <alignment horizontal="center"/>
    </xf>
    <xf numFmtId="0" fontId="2" fillId="0" borderId="0" xfId="28" applyFont="1">
      <alignment/>
      <protection/>
    </xf>
    <xf numFmtId="0" fontId="2" fillId="0" borderId="0" xfId="28" applyFont="1" applyBorder="1">
      <alignment/>
      <protection/>
    </xf>
    <xf numFmtId="164" fontId="2" fillId="0" borderId="15" xfId="28" applyNumberFormat="1" applyFont="1" applyBorder="1">
      <alignment/>
      <protection/>
    </xf>
    <xf numFmtId="164" fontId="2" fillId="0" borderId="15" xfId="28" applyNumberFormat="1" applyFont="1" applyBorder="1" applyAlignment="1">
      <alignment horizontal="right"/>
      <protection/>
    </xf>
    <xf numFmtId="0" fontId="2" fillId="0" borderId="3" xfId="28" applyFont="1" applyBorder="1">
      <alignment/>
      <protection/>
    </xf>
    <xf numFmtId="0" fontId="2" fillId="0" borderId="0" xfId="28" applyFont="1" applyFill="1" applyBorder="1">
      <alignment/>
      <protection/>
    </xf>
    <xf numFmtId="164" fontId="2" fillId="0" borderId="17" xfId="28" applyNumberFormat="1" applyFont="1" applyBorder="1">
      <alignment/>
      <protection/>
    </xf>
    <xf numFmtId="0" fontId="2" fillId="0" borderId="14" xfId="28" applyFont="1" applyBorder="1">
      <alignment/>
      <protection/>
    </xf>
    <xf numFmtId="164" fontId="2" fillId="0" borderId="23" xfId="28" applyNumberFormat="1" applyFont="1" applyBorder="1">
      <alignment/>
      <protection/>
    </xf>
    <xf numFmtId="0" fontId="2" fillId="0" borderId="102" xfId="28" applyFont="1" applyBorder="1">
      <alignment/>
      <protection/>
    </xf>
    <xf numFmtId="0" fontId="2" fillId="0" borderId="1" xfId="28" applyFont="1" applyBorder="1">
      <alignment/>
      <protection/>
    </xf>
    <xf numFmtId="164" fontId="2" fillId="0" borderId="21" xfId="28" applyNumberFormat="1" applyFont="1" applyBorder="1">
      <alignment/>
      <protection/>
    </xf>
    <xf numFmtId="164" fontId="2" fillId="0" borderId="15" xfId="28" applyNumberFormat="1" applyFont="1" applyBorder="1" applyAlignment="1">
      <alignment horizontal="center"/>
      <protection/>
    </xf>
    <xf numFmtId="0" fontId="2" fillId="3" borderId="0" xfId="28" applyFont="1" applyFill="1">
      <alignment/>
      <protection/>
    </xf>
    <xf numFmtId="0" fontId="1" fillId="2" borderId="38" xfId="28" applyFont="1" applyFill="1" applyBorder="1" applyAlignment="1">
      <alignment horizontal="center"/>
      <protection/>
    </xf>
    <xf numFmtId="166" fontId="2" fillId="0" borderId="11" xfId="0" applyNumberFormat="1" applyFont="1" applyBorder="1" applyAlignment="1">
      <alignment horizontal="center"/>
    </xf>
    <xf numFmtId="164" fontId="2" fillId="0" borderId="53" xfId="0" applyNumberFormat="1" applyFont="1" applyBorder="1" applyAlignment="1">
      <alignment/>
    </xf>
    <xf numFmtId="164" fontId="16" fillId="0" borderId="0" xfId="0" applyNumberFormat="1" applyFont="1" applyBorder="1" applyAlignment="1">
      <alignment horizontal="right"/>
    </xf>
    <xf numFmtId="164" fontId="1" fillId="2" borderId="29" xfId="0" applyNumberFormat="1" applyFont="1" applyFill="1" applyBorder="1" applyAlignment="1">
      <alignment/>
    </xf>
    <xf numFmtId="164" fontId="1" fillId="2" borderId="61" xfId="0" applyNumberFormat="1" applyFont="1" applyFill="1" applyBorder="1" applyAlignment="1">
      <alignment/>
    </xf>
    <xf numFmtId="164" fontId="1" fillId="2" borderId="22" xfId="0" applyNumberFormat="1" applyFont="1" applyFill="1" applyBorder="1" applyAlignment="1">
      <alignment/>
    </xf>
    <xf numFmtId="164" fontId="1" fillId="2" borderId="43" xfId="0" applyNumberFormat="1" applyFont="1" applyFill="1" applyBorder="1" applyAlignment="1">
      <alignment horizontal="center"/>
    </xf>
    <xf numFmtId="164" fontId="1" fillId="2" borderId="30" xfId="0" applyNumberFormat="1" applyFont="1" applyFill="1" applyBorder="1" applyAlignment="1">
      <alignment/>
    </xf>
    <xf numFmtId="164" fontId="9" fillId="0" borderId="44" xfId="0" applyNumberFormat="1" applyFont="1" applyBorder="1" applyAlignment="1">
      <alignment/>
    </xf>
    <xf numFmtId="164" fontId="2" fillId="0" borderId="52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/>
    </xf>
    <xf numFmtId="164" fontId="9" fillId="0" borderId="30" xfId="0" applyNumberFormat="1" applyFont="1" applyBorder="1" applyAlignment="1">
      <alignment/>
    </xf>
    <xf numFmtId="164" fontId="9" fillId="0" borderId="42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48" xfId="0" applyNumberFormat="1" applyFont="1" applyBorder="1" applyAlignment="1">
      <alignment/>
    </xf>
    <xf numFmtId="168" fontId="2" fillId="0" borderId="0" xfId="0" applyNumberFormat="1" applyFont="1" applyBorder="1" applyAlignment="1" applyProtection="1" quotePrefix="1">
      <alignment horizontal="left"/>
      <protection/>
    </xf>
    <xf numFmtId="1" fontId="1" fillId="2" borderId="45" xfId="0" applyNumberFormat="1" applyFont="1" applyFill="1" applyBorder="1" applyAlignment="1" applyProtection="1">
      <alignment horizontal="center" vertical="center"/>
      <protection/>
    </xf>
    <xf numFmtId="0" fontId="1" fillId="0" borderId="44" xfId="0" applyFont="1" applyBorder="1" applyAlignment="1">
      <alignment/>
    </xf>
    <xf numFmtId="166" fontId="1" fillId="0" borderId="52" xfId="0" applyNumberFormat="1" applyFont="1" applyBorder="1" applyAlignment="1">
      <alignment horizontal="right"/>
    </xf>
    <xf numFmtId="166" fontId="2" fillId="0" borderId="19" xfId="0" applyNumberFormat="1" applyFont="1" applyBorder="1" applyAlignment="1">
      <alignment horizontal="right"/>
    </xf>
    <xf numFmtId="166" fontId="2" fillId="0" borderId="31" xfId="0" applyNumberFormat="1" applyFont="1" applyBorder="1" applyAlignment="1">
      <alignment horizontal="right"/>
    </xf>
    <xf numFmtId="166" fontId="1" fillId="0" borderId="19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30" xfId="0" applyFont="1" applyBorder="1" applyAlignment="1">
      <alignment/>
    </xf>
    <xf numFmtId="166" fontId="2" fillId="0" borderId="52" xfId="0" applyNumberFormat="1" applyFont="1" applyBorder="1" applyAlignment="1">
      <alignment horizontal="right"/>
    </xf>
    <xf numFmtId="0" fontId="1" fillId="0" borderId="42" xfId="0" applyFont="1" applyBorder="1" applyAlignment="1">
      <alignment/>
    </xf>
    <xf numFmtId="166" fontId="1" fillId="0" borderId="27" xfId="0" applyNumberFormat="1" applyFont="1" applyBorder="1" applyAlignment="1">
      <alignment horizontal="right"/>
    </xf>
    <xf numFmtId="0" fontId="1" fillId="0" borderId="58" xfId="0" applyFont="1" applyBorder="1" applyAlignment="1">
      <alignment/>
    </xf>
    <xf numFmtId="164" fontId="1" fillId="0" borderId="33" xfId="0" applyNumberFormat="1" applyFont="1" applyBorder="1" applyAlignment="1">
      <alignment/>
    </xf>
    <xf numFmtId="166" fontId="2" fillId="0" borderId="18" xfId="0" applyNumberFormat="1" applyFont="1" applyFill="1" applyBorder="1" applyAlignment="1" applyProtection="1">
      <alignment vertical="center"/>
      <protection/>
    </xf>
    <xf numFmtId="0" fontId="2" fillId="0" borderId="9" xfId="0" applyFont="1" applyBorder="1" applyAlignment="1">
      <alignment/>
    </xf>
    <xf numFmtId="166" fontId="2" fillId="0" borderId="9" xfId="0" applyNumberFormat="1" applyFont="1" applyFill="1" applyBorder="1" applyAlignment="1" applyProtection="1">
      <alignment vertical="center"/>
      <protection/>
    </xf>
    <xf numFmtId="164" fontId="1" fillId="2" borderId="62" xfId="0" applyNumberFormat="1" applyFont="1" applyFill="1" applyBorder="1" applyAlignment="1">
      <alignment/>
    </xf>
    <xf numFmtId="164" fontId="1" fillId="2" borderId="54" xfId="0" applyNumberFormat="1" applyFont="1" applyFill="1" applyBorder="1" applyAlignment="1">
      <alignment/>
    </xf>
    <xf numFmtId="164" fontId="1" fillId="2" borderId="31" xfId="0" applyNumberFormat="1" applyFont="1" applyFill="1" applyBorder="1" applyAlignment="1">
      <alignment horizontal="center"/>
    </xf>
    <xf numFmtId="164" fontId="2" fillId="0" borderId="19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164" fontId="2" fillId="0" borderId="51" xfId="0" applyNumberFormat="1" applyFont="1" applyFill="1" applyBorder="1" applyAlignment="1">
      <alignment/>
    </xf>
    <xf numFmtId="164" fontId="2" fillId="0" borderId="52" xfId="0" applyNumberFormat="1" applyFont="1" applyFill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7" xfId="0" applyNumberFormat="1" applyFont="1" applyBorder="1" applyAlignment="1">
      <alignment horizontal="right"/>
    </xf>
    <xf numFmtId="164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164" fontId="1" fillId="0" borderId="0" xfId="15" applyNumberFormat="1" applyFont="1" applyFill="1" applyBorder="1" applyAlignment="1">
      <alignment/>
    </xf>
    <xf numFmtId="2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6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2" fontId="16" fillId="0" borderId="0" xfId="15" applyNumberFormat="1" applyFont="1" applyFill="1" applyBorder="1" applyAlignment="1">
      <alignment/>
    </xf>
    <xf numFmtId="164" fontId="1" fillId="2" borderId="26" xfId="15" applyNumberFormat="1" applyFont="1" applyFill="1" applyBorder="1" applyAlignment="1" quotePrefix="1">
      <alignment horizontal="center"/>
    </xf>
    <xf numFmtId="164" fontId="1" fillId="2" borderId="41" xfId="15" applyNumberFormat="1" applyFont="1" applyFill="1" applyBorder="1" applyAlignment="1">
      <alignment horizontal="center"/>
    </xf>
    <xf numFmtId="2" fontId="1" fillId="2" borderId="2" xfId="15" applyNumberFormat="1" applyFont="1" applyFill="1" applyBorder="1" applyAlignment="1">
      <alignment/>
    </xf>
    <xf numFmtId="164" fontId="1" fillId="2" borderId="29" xfId="0" applyNumberFormat="1" applyFont="1" applyFill="1" applyBorder="1" applyAlignment="1" applyProtection="1">
      <alignment horizontal="left"/>
      <protection/>
    </xf>
    <xf numFmtId="164" fontId="1" fillId="2" borderId="22" xfId="0" applyNumberFormat="1" applyFont="1" applyFill="1" applyBorder="1" applyAlignment="1" applyProtection="1">
      <alignment horizontal="left"/>
      <protection/>
    </xf>
    <xf numFmtId="164" fontId="1" fillId="2" borderId="30" xfId="0" applyNumberFormat="1" applyFont="1" applyFill="1" applyBorder="1" applyAlignment="1">
      <alignment horizontal="center"/>
    </xf>
    <xf numFmtId="2" fontId="1" fillId="2" borderId="52" xfId="15" applyNumberFormat="1" applyFont="1" applyFill="1" applyBorder="1" applyAlignment="1">
      <alignment/>
    </xf>
    <xf numFmtId="164" fontId="2" fillId="0" borderId="22" xfId="0" applyNumberFormat="1" applyFont="1" applyFill="1" applyBorder="1" applyAlignment="1" applyProtection="1">
      <alignment horizontal="left"/>
      <protection/>
    </xf>
    <xf numFmtId="2" fontId="2" fillId="0" borderId="52" xfId="15" applyNumberFormat="1" applyFont="1" applyFill="1" applyBorder="1" applyAlignment="1">
      <alignment/>
    </xf>
    <xf numFmtId="2" fontId="2" fillId="0" borderId="31" xfId="15" applyNumberFormat="1" applyFont="1" applyFill="1" applyBorder="1" applyAlignment="1">
      <alignment/>
    </xf>
    <xf numFmtId="164" fontId="2" fillId="0" borderId="44" xfId="0" applyNumberFormat="1" applyFont="1" applyFill="1" applyBorder="1" applyAlignment="1" applyProtection="1">
      <alignment horizontal="left"/>
      <protection/>
    </xf>
    <xf numFmtId="2" fontId="2" fillId="0" borderId="19" xfId="15" applyNumberFormat="1" applyFont="1" applyFill="1" applyBorder="1" applyAlignment="1">
      <alignment/>
    </xf>
    <xf numFmtId="164" fontId="2" fillId="0" borderId="30" xfId="0" applyNumberFormat="1" applyFont="1" applyFill="1" applyBorder="1" applyAlignment="1" applyProtection="1">
      <alignment horizontal="left"/>
      <protection/>
    </xf>
    <xf numFmtId="164" fontId="1" fillId="0" borderId="58" xfId="0" applyNumberFormat="1" applyFont="1" applyFill="1" applyBorder="1" applyAlignment="1" applyProtection="1">
      <alignment horizontal="left"/>
      <protection/>
    </xf>
    <xf numFmtId="164" fontId="1" fillId="0" borderId="35" xfId="15" applyNumberFormat="1" applyFont="1" applyFill="1" applyBorder="1" applyAlignment="1">
      <alignment/>
    </xf>
    <xf numFmtId="164" fontId="1" fillId="0" borderId="33" xfId="15" applyNumberFormat="1" applyFont="1" applyFill="1" applyBorder="1" applyAlignment="1">
      <alignment/>
    </xf>
    <xf numFmtId="2" fontId="1" fillId="0" borderId="35" xfId="15" applyNumberFormat="1" applyFont="1" applyFill="1" applyBorder="1" applyAlignment="1">
      <alignment/>
    </xf>
    <xf numFmtId="2" fontId="1" fillId="0" borderId="36" xfId="15" applyNumberFormat="1" applyFont="1" applyFill="1" applyBorder="1" applyAlignment="1">
      <alignment/>
    </xf>
    <xf numFmtId="164" fontId="1" fillId="2" borderId="21" xfId="15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164" fontId="1" fillId="0" borderId="43" xfId="0" applyNumberFormat="1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164" fontId="2" fillId="0" borderId="46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164" fontId="2" fillId="0" borderId="43" xfId="0" applyNumberFormat="1" applyFont="1" applyFill="1" applyBorder="1" applyAlignment="1">
      <alignment/>
    </xf>
    <xf numFmtId="0" fontId="1" fillId="0" borderId="58" xfId="0" applyFont="1" applyFill="1" applyBorder="1" applyAlignment="1">
      <alignment/>
    </xf>
    <xf numFmtId="164" fontId="1" fillId="0" borderId="59" xfId="15" applyNumberFormat="1" applyFont="1" applyFill="1" applyBorder="1" applyAlignment="1">
      <alignment/>
    </xf>
    <xf numFmtId="164" fontId="1" fillId="0" borderId="59" xfId="0" applyNumberFormat="1" applyFont="1" applyFill="1" applyBorder="1" applyAlignment="1">
      <alignment/>
    </xf>
    <xf numFmtId="164" fontId="1" fillId="0" borderId="60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 vertical="center"/>
    </xf>
    <xf numFmtId="164" fontId="1" fillId="0" borderId="43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16" fillId="0" borderId="0" xfId="0" applyFont="1" applyFill="1" applyAlignment="1">
      <alignment horizontal="right"/>
    </xf>
    <xf numFmtId="164" fontId="1" fillId="0" borderId="21" xfId="0" applyNumberFormat="1" applyFont="1" applyFill="1" applyBorder="1" applyAlignment="1">
      <alignment/>
    </xf>
    <xf numFmtId="164" fontId="1" fillId="0" borderId="42" xfId="0" applyNumberFormat="1" applyFont="1" applyFill="1" applyBorder="1" applyAlignment="1">
      <alignment/>
    </xf>
    <xf numFmtId="164" fontId="1" fillId="0" borderId="47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164" fontId="2" fillId="0" borderId="48" xfId="0" applyNumberFormat="1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164" fontId="1" fillId="2" borderId="62" xfId="0" applyNumberFormat="1" applyFont="1" applyFill="1" applyBorder="1" applyAlignment="1">
      <alignment horizontal="center" vertical="center"/>
    </xf>
    <xf numFmtId="164" fontId="1" fillId="2" borderId="61" xfId="0" applyNumberFormat="1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/>
    </xf>
    <xf numFmtId="164" fontId="1" fillId="2" borderId="26" xfId="0" applyNumberFormat="1" applyFont="1" applyFill="1" applyBorder="1" applyAlignment="1">
      <alignment horizontal="center" vertical="center"/>
    </xf>
    <xf numFmtId="164" fontId="1" fillId="2" borderId="21" xfId="15" applyNumberFormat="1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/>
    </xf>
    <xf numFmtId="0" fontId="17" fillId="2" borderId="38" xfId="0" applyFont="1" applyFill="1" applyBorder="1" applyAlignment="1">
      <alignment horizontal="center" wrapText="1"/>
    </xf>
    <xf numFmtId="0" fontId="17" fillId="2" borderId="43" xfId="0" applyFont="1" applyFill="1" applyBorder="1" applyAlignment="1">
      <alignment horizontal="center" wrapText="1"/>
    </xf>
    <xf numFmtId="176" fontId="2" fillId="0" borderId="5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6" fontId="2" fillId="0" borderId="11" xfId="0" applyNumberFormat="1" applyFont="1" applyFill="1" applyBorder="1" applyAlignment="1">
      <alignment/>
    </xf>
    <xf numFmtId="177" fontId="2" fillId="0" borderId="46" xfId="0" applyNumberFormat="1" applyFont="1" applyFill="1" applyBorder="1" applyAlignment="1">
      <alignment/>
    </xf>
    <xf numFmtId="176" fontId="2" fillId="0" borderId="51" xfId="0" applyNumberFormat="1" applyFont="1" applyFill="1" applyBorder="1" applyAlignment="1">
      <alignment/>
    </xf>
    <xf numFmtId="177" fontId="2" fillId="0" borderId="45" xfId="0" applyNumberFormat="1" applyFont="1" applyFill="1" applyBorder="1" applyAlignment="1">
      <alignment/>
    </xf>
    <xf numFmtId="0" fontId="17" fillId="2" borderId="41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45" xfId="0" applyFont="1" applyFill="1" applyBorder="1" applyAlignment="1">
      <alignment horizontal="center" wrapText="1"/>
    </xf>
    <xf numFmtId="176" fontId="2" fillId="0" borderId="14" xfId="0" applyNumberFormat="1" applyFont="1" applyFill="1" applyBorder="1" applyAlignment="1">
      <alignment/>
    </xf>
    <xf numFmtId="176" fontId="2" fillId="0" borderId="46" xfId="0" applyNumberFormat="1" applyFont="1" applyFill="1" applyBorder="1" applyAlignment="1">
      <alignment/>
    </xf>
    <xf numFmtId="177" fontId="17" fillId="0" borderId="132" xfId="0" applyNumberFormat="1" applyFont="1" applyFill="1" applyBorder="1" applyAlignment="1">
      <alignment vertical="center"/>
    </xf>
    <xf numFmtId="177" fontId="17" fillId="0" borderId="133" xfId="0" applyNumberFormat="1" applyFont="1" applyFill="1" applyBorder="1" applyAlignment="1">
      <alignment vertical="center"/>
    </xf>
    <xf numFmtId="0" fontId="1" fillId="0" borderId="134" xfId="0" applyFont="1" applyBorder="1" applyAlignment="1">
      <alignment horizontal="center" vertical="center"/>
    </xf>
    <xf numFmtId="176" fontId="17" fillId="0" borderId="135" xfId="0" applyNumberFormat="1" applyFont="1" applyBorder="1" applyAlignment="1">
      <alignment vertical="center"/>
    </xf>
    <xf numFmtId="177" fontId="17" fillId="0" borderId="136" xfId="0" applyNumberFormat="1" applyFont="1" applyBorder="1" applyAlignment="1">
      <alignment vertical="center"/>
    </xf>
    <xf numFmtId="176" fontId="17" fillId="0" borderId="137" xfId="0" applyNumberFormat="1" applyFont="1" applyBorder="1" applyAlignment="1">
      <alignment vertical="center"/>
    </xf>
    <xf numFmtId="177" fontId="17" fillId="0" borderId="135" xfId="0" applyNumberFormat="1" applyFont="1" applyFill="1" applyBorder="1" applyAlignment="1">
      <alignment vertical="center"/>
    </xf>
    <xf numFmtId="177" fontId="17" fillId="0" borderId="137" xfId="0" applyNumberFormat="1" applyFont="1" applyFill="1" applyBorder="1" applyAlignment="1">
      <alignment vertical="center"/>
    </xf>
    <xf numFmtId="0" fontId="1" fillId="0" borderId="138" xfId="0" applyFont="1" applyBorder="1" applyAlignment="1">
      <alignment horizontal="center" vertical="center"/>
    </xf>
    <xf numFmtId="176" fontId="17" fillId="0" borderId="132" xfId="0" applyNumberFormat="1" applyFont="1" applyBorder="1" applyAlignment="1">
      <alignment vertical="center"/>
    </xf>
    <xf numFmtId="177" fontId="17" fillId="0" borderId="139" xfId="0" applyNumberFormat="1" applyFont="1" applyBorder="1" applyAlignment="1">
      <alignment vertical="center"/>
    </xf>
    <xf numFmtId="176" fontId="17" fillId="0" borderId="132" xfId="0" applyNumberFormat="1" applyFont="1" applyFill="1" applyBorder="1" applyAlignment="1">
      <alignment vertical="center"/>
    </xf>
    <xf numFmtId="177" fontId="17" fillId="0" borderId="139" xfId="0" applyNumberFormat="1" applyFont="1" applyFill="1" applyBorder="1" applyAlignment="1">
      <alignment vertical="center"/>
    </xf>
    <xf numFmtId="176" fontId="17" fillId="0" borderId="137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wrapText="1"/>
    </xf>
    <xf numFmtId="0" fontId="17" fillId="2" borderId="11" xfId="0" applyFont="1" applyFill="1" applyBorder="1" applyAlignment="1">
      <alignment horizontal="center"/>
    </xf>
    <xf numFmtId="177" fontId="2" fillId="0" borderId="51" xfId="0" applyNumberFormat="1" applyFont="1" applyFill="1" applyBorder="1" applyAlignment="1">
      <alignment/>
    </xf>
    <xf numFmtId="177" fontId="2" fillId="0" borderId="52" xfId="0" applyNumberFormat="1" applyFont="1" applyFill="1" applyBorder="1" applyAlignment="1">
      <alignment horizontal="left"/>
    </xf>
    <xf numFmtId="176" fontId="17" fillId="0" borderId="136" xfId="0" applyNumberFormat="1" applyFont="1" applyBorder="1" applyAlignment="1">
      <alignment horizontal="center" vertical="center"/>
    </xf>
    <xf numFmtId="176" fontId="17" fillId="0" borderId="140" xfId="0" applyNumberFormat="1" applyFont="1" applyFill="1" applyBorder="1" applyAlignment="1">
      <alignment horizontal="center" vertical="center"/>
    </xf>
    <xf numFmtId="176" fontId="17" fillId="0" borderId="133" xfId="0" applyNumberFormat="1" applyFont="1" applyFill="1" applyBorder="1" applyAlignment="1">
      <alignment horizontal="center" vertical="center"/>
    </xf>
    <xf numFmtId="176" fontId="17" fillId="0" borderId="136" xfId="0" applyNumberFormat="1" applyFont="1" applyFill="1" applyBorder="1" applyAlignment="1">
      <alignment horizontal="center" vertical="center"/>
    </xf>
    <xf numFmtId="39" fontId="1" fillId="2" borderId="29" xfId="0" applyNumberFormat="1" applyFont="1" applyFill="1" applyBorder="1" applyAlignment="1" applyProtection="1">
      <alignment horizontal="center" vertical="center"/>
      <protection/>
    </xf>
    <xf numFmtId="177" fontId="1" fillId="2" borderId="30" xfId="0" applyNumberFormat="1" applyFont="1" applyFill="1" applyBorder="1" applyAlignment="1">
      <alignment horizontal="left" vertical="center"/>
    </xf>
    <xf numFmtId="39" fontId="1" fillId="2" borderId="26" xfId="0" applyNumberFormat="1" applyFont="1" applyFill="1" applyBorder="1" applyAlignment="1" applyProtection="1">
      <alignment horizontal="center" vertical="center"/>
      <protection/>
    </xf>
    <xf numFmtId="39" fontId="1" fillId="2" borderId="1" xfId="0" applyNumberFormat="1" applyFont="1" applyFill="1" applyBorder="1" applyAlignment="1" applyProtection="1">
      <alignment horizontal="center" vertical="center"/>
      <protection/>
    </xf>
    <xf numFmtId="39" fontId="1" fillId="2" borderId="4" xfId="0" applyNumberFormat="1" applyFont="1" applyFill="1" applyBorder="1" applyAlignment="1" applyProtection="1">
      <alignment horizontal="center" vertical="center" wrapText="1"/>
      <protection/>
    </xf>
    <xf numFmtId="39" fontId="1" fillId="2" borderId="31" xfId="0" applyNumberFormat="1" applyFont="1" applyFill="1" applyBorder="1" applyAlignment="1" applyProtection="1">
      <alignment horizontal="center" vertical="center" wrapText="1"/>
      <protection/>
    </xf>
    <xf numFmtId="177" fontId="2" fillId="0" borderId="19" xfId="0" applyNumberFormat="1" applyFont="1" applyBorder="1" applyAlignment="1">
      <alignment/>
    </xf>
    <xf numFmtId="177" fontId="1" fillId="0" borderId="135" xfId="0" applyNumberFormat="1" applyFont="1" applyFill="1" applyBorder="1" applyAlignment="1">
      <alignment vertical="center"/>
    </xf>
    <xf numFmtId="177" fontId="1" fillId="0" borderId="137" xfId="0" applyNumberFormat="1" applyFont="1" applyFill="1" applyBorder="1" applyAlignment="1">
      <alignment vertical="center"/>
    </xf>
    <xf numFmtId="177" fontId="1" fillId="0" borderId="136" xfId="0" applyNumberFormat="1" applyFont="1" applyFill="1" applyBorder="1" applyAlignment="1">
      <alignment/>
    </xf>
    <xf numFmtId="0" fontId="1" fillId="0" borderId="138" xfId="0" applyFont="1" applyFill="1" applyBorder="1" applyAlignment="1">
      <alignment horizontal="center" vertical="center"/>
    </xf>
    <xf numFmtId="177" fontId="1" fillId="0" borderId="138" xfId="0" applyNumberFormat="1" applyFont="1" applyFill="1" applyBorder="1" applyAlignment="1">
      <alignment vertical="center"/>
    </xf>
    <xf numFmtId="177" fontId="1" fillId="0" borderId="132" xfId="0" applyNumberFormat="1" applyFont="1" applyFill="1" applyBorder="1" applyAlignment="1">
      <alignment vertical="center"/>
    </xf>
    <xf numFmtId="0" fontId="9" fillId="2" borderId="29" xfId="0" applyFont="1" applyFill="1" applyBorder="1" applyAlignment="1">
      <alignment horizontal="center"/>
    </xf>
    <xf numFmtId="0" fontId="17" fillId="2" borderId="30" xfId="0" applyFont="1" applyFill="1" applyBorder="1" applyAlignment="1">
      <alignment/>
    </xf>
    <xf numFmtId="0" fontId="17" fillId="2" borderId="31" xfId="0" applyFont="1" applyFill="1" applyBorder="1" applyAlignment="1">
      <alignment horizontal="right"/>
    </xf>
    <xf numFmtId="168" fontId="2" fillId="0" borderId="19" xfId="15" applyNumberFormat="1" applyFont="1" applyBorder="1" applyAlignment="1">
      <alignment horizontal="right" vertical="center"/>
    </xf>
    <xf numFmtId="0" fontId="17" fillId="0" borderId="58" xfId="0" applyFont="1" applyBorder="1" applyAlignment="1">
      <alignment/>
    </xf>
    <xf numFmtId="43" fontId="17" fillId="0" borderId="18" xfId="15" applyFont="1" applyBorder="1" applyAlignment="1">
      <alignment horizontal="right"/>
    </xf>
    <xf numFmtId="43" fontId="17" fillId="0" borderId="10" xfId="15" applyFont="1" applyBorder="1" applyAlignment="1">
      <alignment horizontal="right"/>
    </xf>
    <xf numFmtId="43" fontId="17" fillId="0" borderId="9" xfId="15" applyFont="1" applyBorder="1" applyAlignment="1">
      <alignment horizontal="right" vertical="center"/>
    </xf>
    <xf numFmtId="43" fontId="17" fillId="0" borderId="33" xfId="15" applyFont="1" applyFill="1" applyBorder="1" applyAlignment="1">
      <alignment horizontal="right" vertical="center"/>
    </xf>
    <xf numFmtId="168" fontId="17" fillId="0" borderId="35" xfId="15" applyNumberFormat="1" applyFont="1" applyFill="1" applyBorder="1" applyAlignment="1">
      <alignment horizontal="right" vertical="center"/>
    </xf>
    <xf numFmtId="43" fontId="17" fillId="0" borderId="33" xfId="15" applyNumberFormat="1" applyFont="1" applyFill="1" applyBorder="1" applyAlignment="1">
      <alignment horizontal="right" vertical="center"/>
    </xf>
    <xf numFmtId="168" fontId="17" fillId="0" borderId="36" xfId="15" applyNumberFormat="1" applyFont="1" applyFill="1" applyBorder="1" applyAlignment="1">
      <alignment horizontal="right" vertical="center"/>
    </xf>
    <xf numFmtId="0" fontId="0" fillId="0" borderId="52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12" fillId="0" borderId="141" xfId="0" applyFont="1" applyFill="1" applyBorder="1" applyAlignment="1">
      <alignment horizontal="center"/>
    </xf>
    <xf numFmtId="164" fontId="2" fillId="0" borderId="142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0" fontId="1" fillId="0" borderId="127" xfId="0" applyFont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46" xfId="0" applyFont="1" applyBorder="1" applyAlignment="1">
      <alignment horizontal="center" vertical="center"/>
    </xf>
    <xf numFmtId="0" fontId="10" fillId="0" borderId="32" xfId="0" applyFont="1" applyBorder="1" applyAlignment="1" quotePrefix="1">
      <alignment horizontal="center" vertical="center"/>
    </xf>
    <xf numFmtId="43" fontId="10" fillId="0" borderId="9" xfId="15" applyFont="1" applyBorder="1" applyAlignment="1">
      <alignment horizontal="center" vertical="center"/>
    </xf>
    <xf numFmtId="43" fontId="11" fillId="0" borderId="9" xfId="15" applyFont="1" applyBorder="1" applyAlignment="1">
      <alignment horizontal="center" vertical="center"/>
    </xf>
    <xf numFmtId="181" fontId="7" fillId="0" borderId="49" xfId="0" applyNumberFormat="1" applyFont="1" applyBorder="1" applyAlignment="1">
      <alignment horizontal="center" vertical="center"/>
    </xf>
    <xf numFmtId="0" fontId="1" fillId="2" borderId="37" xfId="0" applyFont="1" applyFill="1" applyBorder="1" applyAlignment="1" applyProtection="1">
      <alignment horizontal="left" vertical="center"/>
      <protection/>
    </xf>
    <xf numFmtId="0" fontId="1" fillId="2" borderId="143" xfId="0" applyFont="1" applyFill="1" applyBorder="1" applyAlignment="1" quotePrefix="1">
      <alignment horizontal="center" vertical="center"/>
    </xf>
    <xf numFmtId="0" fontId="1" fillId="2" borderId="143" xfId="0" applyNumberFormat="1" applyFont="1" applyFill="1" applyBorder="1" applyAlignment="1" quotePrefix="1">
      <alignment horizontal="center" vertical="center"/>
    </xf>
    <xf numFmtId="0" fontId="1" fillId="2" borderId="25" xfId="0" applyNumberFormat="1" applyFont="1" applyFill="1" applyBorder="1" applyAlignment="1" quotePrefix="1">
      <alignment horizontal="center" vertical="center"/>
    </xf>
    <xf numFmtId="0" fontId="1" fillId="2" borderId="25" xfId="0" applyNumberFormat="1" applyFont="1" applyFill="1" applyBorder="1" applyAlignment="1">
      <alignment horizontal="center" vertical="center"/>
    </xf>
    <xf numFmtId="0" fontId="1" fillId="0" borderId="32" xfId="0" applyFont="1" applyBorder="1" applyAlignment="1" applyProtection="1">
      <alignment horizontal="left" vertical="center"/>
      <protection/>
    </xf>
    <xf numFmtId="168" fontId="1" fillId="0" borderId="9" xfId="0" applyNumberFormat="1" applyFont="1" applyBorder="1" applyAlignment="1">
      <alignment horizontal="right" vertical="center"/>
    </xf>
    <xf numFmtId="168" fontId="1" fillId="0" borderId="9" xfId="15" applyNumberFormat="1" applyFont="1" applyBorder="1" applyAlignment="1">
      <alignment horizontal="right" vertical="center"/>
    </xf>
    <xf numFmtId="168" fontId="1" fillId="0" borderId="9" xfId="15" applyNumberFormat="1" applyFont="1" applyFill="1" applyBorder="1" applyAlignment="1">
      <alignment horizontal="right" vertical="center"/>
    </xf>
    <xf numFmtId="168" fontId="1" fillId="0" borderId="20" xfId="15" applyNumberFormat="1" applyFont="1" applyFill="1" applyBorder="1" applyAlignment="1">
      <alignment horizontal="right" vertical="center"/>
    </xf>
    <xf numFmtId="0" fontId="1" fillId="2" borderId="43" xfId="28" applyFont="1" applyFill="1" applyBorder="1" applyAlignment="1">
      <alignment horizontal="center"/>
      <protection/>
    </xf>
    <xf numFmtId="0" fontId="2" fillId="0" borderId="11" xfId="28" applyFont="1" applyBorder="1">
      <alignment/>
      <protection/>
    </xf>
    <xf numFmtId="164" fontId="2" fillId="0" borderId="46" xfId="28" applyNumberFormat="1" applyFont="1" applyBorder="1">
      <alignment/>
      <protection/>
    </xf>
    <xf numFmtId="164" fontId="2" fillId="0" borderId="46" xfId="28" applyNumberFormat="1" applyFont="1" applyBorder="1" applyAlignment="1">
      <alignment horizontal="right"/>
      <protection/>
    </xf>
    <xf numFmtId="0" fontId="2" fillId="0" borderId="51" xfId="28" applyFont="1" applyBorder="1">
      <alignment/>
      <protection/>
    </xf>
    <xf numFmtId="164" fontId="2" fillId="0" borderId="45" xfId="28" applyNumberFormat="1" applyFont="1" applyBorder="1">
      <alignment/>
      <protection/>
    </xf>
    <xf numFmtId="0" fontId="2" fillId="0" borderId="12" xfId="28" applyFont="1" applyBorder="1">
      <alignment/>
      <protection/>
    </xf>
    <xf numFmtId="164" fontId="2" fillId="0" borderId="47" xfId="28" applyNumberFormat="1" applyFont="1" applyBorder="1">
      <alignment/>
      <protection/>
    </xf>
    <xf numFmtId="164" fontId="2" fillId="0" borderId="46" xfId="28" applyNumberFormat="1" applyFont="1" applyBorder="1" applyAlignment="1">
      <alignment horizontal="center"/>
      <protection/>
    </xf>
    <xf numFmtId="0" fontId="2" fillId="0" borderId="39" xfId="28" applyFont="1" applyBorder="1">
      <alignment/>
      <protection/>
    </xf>
    <xf numFmtId="0" fontId="2" fillId="0" borderId="34" xfId="28" applyFont="1" applyBorder="1">
      <alignment/>
      <protection/>
    </xf>
    <xf numFmtId="164" fontId="2" fillId="0" borderId="59" xfId="28" applyNumberFormat="1" applyFont="1" applyBorder="1">
      <alignment/>
      <protection/>
    </xf>
    <xf numFmtId="164" fontId="2" fillId="0" borderId="59" xfId="28" applyNumberFormat="1" applyFont="1" applyFill="1" applyBorder="1">
      <alignment/>
      <protection/>
    </xf>
    <xf numFmtId="164" fontId="2" fillId="0" borderId="60" xfId="28" applyNumberFormat="1" applyFont="1" applyBorder="1">
      <alignment/>
      <protection/>
    </xf>
    <xf numFmtId="0" fontId="18" fillId="0" borderId="0" xfId="0" applyFont="1" applyFill="1" applyAlignment="1">
      <alignment/>
    </xf>
    <xf numFmtId="0" fontId="24" fillId="0" borderId="0" xfId="0" applyFont="1" applyAlignment="1" quotePrefix="1">
      <alignment horizontal="centerContinuous"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0" fontId="2" fillId="2" borderId="144" xfId="0" applyFont="1" applyFill="1" applyBorder="1" applyAlignment="1">
      <alignment horizontal="center" vertical="center"/>
    </xf>
    <xf numFmtId="0" fontId="2" fillId="2" borderId="145" xfId="0" applyFont="1" applyFill="1" applyBorder="1" applyAlignment="1" applyProtection="1" quotePrefix="1">
      <alignment horizontal="center" vertical="center"/>
      <protection/>
    </xf>
    <xf numFmtId="0" fontId="2" fillId="2" borderId="146" xfId="0" applyFont="1" applyFill="1" applyBorder="1" applyAlignment="1">
      <alignment vertical="center"/>
    </xf>
    <xf numFmtId="0" fontId="2" fillId="2" borderId="146" xfId="0" applyFont="1" applyFill="1" applyBorder="1" applyAlignment="1" applyProtection="1">
      <alignment horizontal="left" vertical="center"/>
      <protection/>
    </xf>
    <xf numFmtId="0" fontId="2" fillId="2" borderId="147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23" xfId="0" applyFont="1" applyFill="1" applyBorder="1" applyAlignment="1" applyProtection="1">
      <alignment horizontal="center" vertical="center"/>
      <protection/>
    </xf>
    <xf numFmtId="0" fontId="2" fillId="2" borderId="148" xfId="0" applyFont="1" applyFill="1" applyBorder="1" applyAlignment="1" applyProtection="1">
      <alignment horizontal="center" vertical="center"/>
      <protection/>
    </xf>
    <xf numFmtId="0" fontId="2" fillId="2" borderId="11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38" xfId="0" applyFont="1" applyFill="1" applyBorder="1" applyAlignment="1" applyProtection="1">
      <alignment horizontal="center" vertical="center"/>
      <protection/>
    </xf>
    <xf numFmtId="0" fontId="2" fillId="2" borderId="21" xfId="0" applyFont="1" applyFill="1" applyBorder="1" applyAlignment="1" applyProtection="1">
      <alignment horizontal="center" vertical="center"/>
      <protection/>
    </xf>
    <xf numFmtId="0" fontId="2" fillId="2" borderId="149" xfId="0" applyFont="1" applyFill="1" applyBorder="1" applyAlignment="1" applyProtection="1">
      <alignment horizontal="center" vertical="center"/>
      <protection/>
    </xf>
    <xf numFmtId="165" fontId="2" fillId="2" borderId="5" xfId="22" applyNumberFormat="1" applyFont="1" applyFill="1" applyBorder="1" applyAlignment="1" applyProtection="1">
      <alignment horizontal="centerContinuous"/>
      <protection/>
    </xf>
    <xf numFmtId="165" fontId="2" fillId="2" borderId="6" xfId="22" applyFont="1" applyFill="1" applyBorder="1" applyAlignment="1">
      <alignment horizontal="centerContinuous"/>
      <protection/>
    </xf>
    <xf numFmtId="165" fontId="2" fillId="2" borderId="4" xfId="22" applyNumberFormat="1" applyFont="1" applyFill="1" applyBorder="1" applyAlignment="1" applyProtection="1">
      <alignment horizontal="center"/>
      <protection/>
    </xf>
    <xf numFmtId="0" fontId="1" fillId="2" borderId="29" xfId="0" applyFont="1" applyFill="1" applyBorder="1" applyAlignment="1">
      <alignment horizontal="center"/>
    </xf>
    <xf numFmtId="1" fontId="1" fillId="2" borderId="61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181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0" fillId="0" borderId="0" xfId="0" applyFont="1" applyFill="1" applyAlignment="1">
      <alignment/>
    </xf>
    <xf numFmtId="166" fontId="2" fillId="0" borderId="0" xfId="26" applyFont="1" applyFill="1">
      <alignment/>
      <protection/>
    </xf>
    <xf numFmtId="0" fontId="2" fillId="0" borderId="0" xfId="28" applyFont="1" applyFill="1">
      <alignment/>
      <protection/>
    </xf>
    <xf numFmtId="164" fontId="2" fillId="0" borderId="38" xfId="0" applyNumberFormat="1" applyFont="1" applyBorder="1" applyAlignment="1">
      <alignment horizontal="right" wrapText="1"/>
    </xf>
    <xf numFmtId="2" fontId="2" fillId="0" borderId="38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17" fillId="2" borderId="21" xfId="0" applyFont="1" applyFill="1" applyBorder="1" applyAlignment="1" quotePrefix="1">
      <alignment horizontal="center"/>
    </xf>
    <xf numFmtId="0" fontId="17" fillId="0" borderId="15" xfId="0" applyFont="1" applyBorder="1" applyAlignment="1">
      <alignment/>
    </xf>
    <xf numFmtId="167" fontId="9" fillId="0" borderId="15" xfId="0" applyNumberFormat="1" applyFont="1" applyBorder="1" applyAlignment="1">
      <alignment horizontal="left"/>
    </xf>
    <xf numFmtId="167" fontId="17" fillId="0" borderId="15" xfId="0" applyNumberFormat="1" applyFont="1" applyBorder="1" applyAlignment="1">
      <alignment horizontal="left"/>
    </xf>
    <xf numFmtId="167" fontId="9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167" fontId="17" fillId="0" borderId="0" xfId="0" applyNumberFormat="1" applyFont="1" applyAlignment="1">
      <alignment horizontal="left"/>
    </xf>
    <xf numFmtId="0" fontId="49" fillId="0" borderId="0" xfId="0" applyFont="1" applyAlignment="1">
      <alignment/>
    </xf>
    <xf numFmtId="0" fontId="17" fillId="2" borderId="29" xfId="0" applyFont="1" applyFill="1" applyBorder="1" applyAlignment="1">
      <alignment horizontal="left"/>
    </xf>
    <xf numFmtId="0" fontId="17" fillId="2" borderId="61" xfId="0" applyFont="1" applyFill="1" applyBorder="1" applyAlignment="1">
      <alignment/>
    </xf>
    <xf numFmtId="0" fontId="17" fillId="2" borderId="30" xfId="0" applyFont="1" applyFill="1" applyBorder="1" applyAlignment="1">
      <alignment horizontal="center"/>
    </xf>
    <xf numFmtId="0" fontId="9" fillId="0" borderId="22" xfId="0" applyFont="1" applyBorder="1" applyAlignment="1">
      <alignment horizontal="left"/>
    </xf>
    <xf numFmtId="167" fontId="9" fillId="0" borderId="22" xfId="0" applyNumberFormat="1" applyFont="1" applyBorder="1" applyAlignment="1">
      <alignment horizontal="left"/>
    </xf>
    <xf numFmtId="167" fontId="9" fillId="0" borderId="32" xfId="0" applyNumberFormat="1" applyFont="1" applyBorder="1" applyAlignment="1">
      <alignment horizontal="left"/>
    </xf>
    <xf numFmtId="167" fontId="17" fillId="0" borderId="48" xfId="0" applyNumberFormat="1" applyFont="1" applyBorder="1" applyAlignment="1">
      <alignment horizontal="left"/>
    </xf>
    <xf numFmtId="164" fontId="17" fillId="0" borderId="15" xfId="0" applyNumberFormat="1" applyFont="1" applyBorder="1" applyAlignment="1" quotePrefix="1">
      <alignment horizontal="right"/>
    </xf>
    <xf numFmtId="164" fontId="17" fillId="0" borderId="15" xfId="0" applyNumberFormat="1" applyFont="1" applyBorder="1" applyAlignment="1" quotePrefix="1">
      <alignment/>
    </xf>
    <xf numFmtId="164" fontId="17" fillId="0" borderId="46" xfId="0" applyNumberFormat="1" applyFont="1" applyBorder="1" applyAlignment="1" quotePrefix="1">
      <alignment horizontal="right"/>
    </xf>
    <xf numFmtId="164" fontId="9" fillId="0" borderId="15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/>
    </xf>
    <xf numFmtId="164" fontId="9" fillId="0" borderId="46" xfId="0" applyNumberFormat="1" applyFont="1" applyBorder="1" applyAlignment="1">
      <alignment horizontal="right"/>
    </xf>
    <xf numFmtId="164" fontId="17" fillId="0" borderId="15" xfId="0" applyNumberFormat="1" applyFont="1" applyBorder="1" applyAlignment="1">
      <alignment horizontal="right"/>
    </xf>
    <xf numFmtId="164" fontId="17" fillId="0" borderId="15" xfId="0" applyNumberFormat="1" applyFont="1" applyBorder="1" applyAlignment="1">
      <alignment/>
    </xf>
    <xf numFmtId="164" fontId="17" fillId="0" borderId="48" xfId="0" applyNumberFormat="1" applyFont="1" applyBorder="1" applyAlignment="1">
      <alignment horizontal="right"/>
    </xf>
    <xf numFmtId="164" fontId="17" fillId="0" borderId="48" xfId="0" applyNumberFormat="1" applyFont="1" applyBorder="1" applyAlignment="1">
      <alignment/>
    </xf>
    <xf numFmtId="164" fontId="17" fillId="0" borderId="48" xfId="0" applyNumberFormat="1" applyFont="1" applyBorder="1" applyAlignment="1" quotePrefix="1">
      <alignment horizontal="right"/>
    </xf>
    <xf numFmtId="164" fontId="17" fillId="0" borderId="49" xfId="0" applyNumberFormat="1" applyFont="1" applyBorder="1" applyAlignment="1" quotePrefix="1">
      <alignment horizontal="right"/>
    </xf>
    <xf numFmtId="0" fontId="17" fillId="2" borderId="47" xfId="0" applyFont="1" applyFill="1" applyBorder="1" applyAlignment="1">
      <alignment horizontal="center"/>
    </xf>
    <xf numFmtId="0" fontId="14" fillId="0" borderId="0" xfId="20" applyBorder="1" applyAlignment="1">
      <alignment/>
    </xf>
    <xf numFmtId="0" fontId="1" fillId="2" borderId="55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4" fontId="2" fillId="0" borderId="19" xfId="15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 quotePrefix="1">
      <alignment horizontal="center"/>
    </xf>
    <xf numFmtId="2" fontId="2" fillId="0" borderId="27" xfId="0" applyNumberFormat="1" applyFont="1" applyFill="1" applyBorder="1" applyAlignment="1">
      <alignment horizontal="center" vertical="center"/>
    </xf>
    <xf numFmtId="164" fontId="14" fillId="0" borderId="0" xfId="20" applyNumberFormat="1" applyAlignment="1">
      <alignment/>
    </xf>
    <xf numFmtId="0" fontId="17" fillId="2" borderId="28" xfId="0" applyFont="1" applyFill="1" applyBorder="1" applyAlignment="1" quotePrefix="1">
      <alignment horizontal="center"/>
    </xf>
    <xf numFmtId="0" fontId="17" fillId="2" borderId="29" xfId="0" applyFont="1" applyFill="1" applyBorder="1" applyAlignment="1">
      <alignment horizontal="left" vertical="center"/>
    </xf>
    <xf numFmtId="164" fontId="2" fillId="0" borderId="59" xfId="0" applyNumberFormat="1" applyFont="1" applyFill="1" applyBorder="1" applyAlignment="1">
      <alignment/>
    </xf>
    <xf numFmtId="0" fontId="17" fillId="2" borderId="25" xfId="0" applyFont="1" applyFill="1" applyBorder="1" applyAlignment="1" quotePrefix="1">
      <alignment horizontal="center"/>
    </xf>
    <xf numFmtId="0" fontId="17" fillId="2" borderId="143" xfId="0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17" fillId="2" borderId="37" xfId="0" applyFont="1" applyFill="1" applyBorder="1" applyAlignment="1">
      <alignment horizontal="left" vertical="center"/>
    </xf>
    <xf numFmtId="0" fontId="10" fillId="2" borderId="42" xfId="0" applyFont="1" applyFill="1" applyBorder="1" applyAlignment="1">
      <alignment horizontal="left" vertical="center"/>
    </xf>
    <xf numFmtId="0" fontId="1" fillId="2" borderId="52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" xfId="0" applyNumberFormat="1" applyFont="1" applyFill="1" applyBorder="1" applyAlignment="1" quotePrefix="1">
      <alignment horizontal="center"/>
    </xf>
    <xf numFmtId="164" fontId="1" fillId="2" borderId="31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16" fillId="0" borderId="0" xfId="0" applyNumberFormat="1" applyFont="1" applyFill="1" applyBorder="1" applyAlignment="1">
      <alignment horizontal="right"/>
    </xf>
    <xf numFmtId="164" fontId="1" fillId="2" borderId="57" xfId="0" applyNumberFormat="1" applyFont="1" applyFill="1" applyBorder="1" applyAlignment="1">
      <alignment horizontal="center"/>
    </xf>
    <xf numFmtId="164" fontId="1" fillId="2" borderId="143" xfId="0" applyNumberFormat="1" applyFont="1" applyFill="1" applyBorder="1" applyAlignment="1" quotePrefix="1">
      <alignment horizontal="center"/>
    </xf>
    <xf numFmtId="164" fontId="1" fillId="2" borderId="25" xfId="0" applyNumberFormat="1" applyFont="1" applyFill="1" applyBorder="1" applyAlignment="1" quotePrefix="1">
      <alignment horizontal="center"/>
    </xf>
    <xf numFmtId="0" fontId="17" fillId="2" borderId="99" xfId="0" applyFont="1" applyFill="1" applyBorder="1" applyAlignment="1" quotePrefix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1" fillId="2" borderId="17" xfId="15" applyNumberFormat="1" applyFont="1" applyFill="1" applyBorder="1" applyAlignment="1" quotePrefix="1">
      <alignment horizontal="center"/>
    </xf>
    <xf numFmtId="164" fontId="1" fillId="2" borderId="57" xfId="15" applyNumberFormat="1" applyFont="1" applyFill="1" applyBorder="1" applyAlignment="1" quotePrefix="1">
      <alignment horizontal="center"/>
    </xf>
    <xf numFmtId="164" fontId="1" fillId="2" borderId="143" xfId="15" applyNumberFormat="1" applyFont="1" applyFill="1" applyBorder="1" applyAlignment="1" quotePrefix="1">
      <alignment horizontal="center"/>
    </xf>
    <xf numFmtId="164" fontId="1" fillId="2" borderId="25" xfId="15" applyNumberFormat="1" applyFont="1" applyFill="1" applyBorder="1" applyAlignment="1" quotePrefix="1">
      <alignment horizontal="center"/>
    </xf>
    <xf numFmtId="164" fontId="1" fillId="2" borderId="41" xfId="15" applyNumberFormat="1" applyFont="1" applyFill="1" applyBorder="1" applyAlignment="1" quotePrefix="1">
      <alignment horizontal="center"/>
    </xf>
    <xf numFmtId="164" fontId="1" fillId="2" borderId="6" xfId="15" applyNumberFormat="1" applyFont="1" applyFill="1" applyBorder="1" applyAlignment="1">
      <alignment horizontal="center"/>
    </xf>
    <xf numFmtId="164" fontId="1" fillId="2" borderId="27" xfId="15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143" xfId="0" applyFont="1" applyFill="1" applyBorder="1" applyAlignment="1">
      <alignment horizontal="center"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1" fontId="1" fillId="2" borderId="27" xfId="0" applyNumberFormat="1" applyFont="1" applyFill="1" applyBorder="1" applyAlignment="1" applyProtection="1" quotePrefix="1">
      <alignment horizontal="center" vertical="center"/>
      <protection/>
    </xf>
    <xf numFmtId="1" fontId="1" fillId="2" borderId="40" xfId="0" applyNumberFormat="1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>
      <alignment horizontal="center"/>
    </xf>
    <xf numFmtId="164" fontId="1" fillId="2" borderId="41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1" fillId="2" borderId="62" xfId="15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" fillId="2" borderId="2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" fontId="1" fillId="2" borderId="61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" fontId="1" fillId="2" borderId="41" xfId="0" applyNumberFormat="1" applyFont="1" applyFill="1" applyBorder="1" applyAlignment="1" applyProtection="1" quotePrefix="1">
      <alignment horizontal="center" vertical="center"/>
      <protection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64" fontId="1" fillId="2" borderId="38" xfId="0" applyNumberFormat="1" applyFont="1" applyFill="1" applyBorder="1" applyAlignment="1">
      <alignment horizontal="center"/>
    </xf>
    <xf numFmtId="164" fontId="1" fillId="2" borderId="43" xfId="0" applyNumberFormat="1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8" fontId="29" fillId="0" borderId="0" xfId="0" applyNumberFormat="1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left" vertical="center" wrapText="1"/>
      <protection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1" fillId="2" borderId="99" xfId="0" applyNumberFormat="1" applyFont="1" applyFill="1" applyBorder="1" applyAlignment="1">
      <alignment horizontal="center"/>
    </xf>
    <xf numFmtId="164" fontId="1" fillId="2" borderId="143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164" fontId="1" fillId="2" borderId="41" xfId="0" applyNumberFormat="1" applyFont="1" applyFill="1" applyBorder="1" applyAlignment="1" quotePrefix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0" fillId="2" borderId="30" xfId="0" applyFont="1" applyFill="1" applyBorder="1" applyAlignment="1">
      <alignment horizontal="left" vertical="center"/>
    </xf>
    <xf numFmtId="0" fontId="17" fillId="2" borderId="57" xfId="0" applyFont="1" applyFill="1" applyBorder="1" applyAlignment="1" quotePrefix="1">
      <alignment horizontal="center"/>
    </xf>
    <xf numFmtId="0" fontId="17" fillId="2" borderId="24" xfId="0" applyFont="1" applyFill="1" applyBorder="1" applyAlignment="1" quotePrefix="1">
      <alignment horizontal="center"/>
    </xf>
    <xf numFmtId="164" fontId="16" fillId="0" borderId="9" xfId="0" applyNumberFormat="1" applyFont="1" applyFill="1" applyBorder="1" applyAlignment="1">
      <alignment horizontal="right"/>
    </xf>
    <xf numFmtId="0" fontId="17" fillId="2" borderId="50" xfId="0" applyFont="1" applyFill="1" applyBorder="1" applyAlignment="1" quotePrefix="1">
      <alignment horizontal="center"/>
    </xf>
    <xf numFmtId="164" fontId="16" fillId="0" borderId="0" xfId="0" applyNumberFormat="1" applyFont="1" applyFill="1" applyBorder="1" applyAlignment="1">
      <alignment horizontal="left"/>
    </xf>
    <xf numFmtId="39" fontId="17" fillId="2" borderId="143" xfId="0" applyNumberFormat="1" applyFont="1" applyFill="1" applyBorder="1" applyAlignment="1" applyProtection="1" quotePrefix="1">
      <alignment horizontal="center"/>
      <protection/>
    </xf>
    <xf numFmtId="39" fontId="17" fillId="2" borderId="25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Border="1" applyAlignment="1">
      <alignment horizontal="center"/>
    </xf>
    <xf numFmtId="39" fontId="6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17" fillId="2" borderId="57" xfId="0" applyNumberFormat="1" applyFont="1" applyFill="1" applyBorder="1" applyAlignment="1" applyProtection="1" quotePrefix="1">
      <alignment horizontal="center"/>
      <protection/>
    </xf>
    <xf numFmtId="39" fontId="17" fillId="2" borderId="24" xfId="0" applyNumberFormat="1" applyFont="1" applyFill="1" applyBorder="1" applyAlignment="1" applyProtection="1" quotePrefix="1">
      <alignment horizontal="center"/>
      <protection/>
    </xf>
    <xf numFmtId="39" fontId="1" fillId="2" borderId="143" xfId="0" applyNumberFormat="1" applyFont="1" applyFill="1" applyBorder="1" applyAlignment="1" applyProtection="1" quotePrefix="1">
      <alignment horizontal="center"/>
      <protection/>
    </xf>
    <xf numFmtId="39" fontId="1" fillId="2" borderId="25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6" fillId="0" borderId="0" xfId="0" applyNumberFormat="1" applyFont="1" applyFill="1" applyBorder="1" applyAlignment="1" applyProtection="1">
      <alignment horizontal="center"/>
      <protection/>
    </xf>
    <xf numFmtId="39" fontId="1" fillId="2" borderId="57" xfId="0" applyNumberFormat="1" applyFont="1" applyFill="1" applyBorder="1" applyAlignment="1" applyProtection="1" quotePrefix="1">
      <alignment horizontal="center"/>
      <protection/>
    </xf>
    <xf numFmtId="39" fontId="1" fillId="2" borderId="24" xfId="0" applyNumberFormat="1" applyFont="1" applyFill="1" applyBorder="1" applyAlignment="1" applyProtection="1" quotePrefix="1">
      <alignment horizontal="center"/>
      <protection/>
    </xf>
    <xf numFmtId="39" fontId="17" fillId="2" borderId="143" xfId="0" applyNumberFormat="1" applyFont="1" applyFill="1" applyBorder="1" applyAlignment="1" quotePrefix="1">
      <alignment horizontal="center"/>
    </xf>
    <xf numFmtId="39" fontId="17" fillId="2" borderId="57" xfId="0" applyNumberFormat="1" applyFont="1" applyFill="1" applyBorder="1" applyAlignment="1" quotePrefix="1">
      <alignment horizontal="center"/>
    </xf>
    <xf numFmtId="0" fontId="6" fillId="0" borderId="0" xfId="0" applyFont="1" applyFill="1" applyAlignment="1" applyProtection="1">
      <alignment horizontal="center" vertical="center"/>
      <protection/>
    </xf>
    <xf numFmtId="0" fontId="2" fillId="0" borderId="4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5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62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164" fontId="17" fillId="0" borderId="34" xfId="0" applyNumberFormat="1" applyFont="1" applyBorder="1" applyAlignment="1">
      <alignment horizontal="center" vertical="center"/>
    </xf>
    <xf numFmtId="164" fontId="17" fillId="0" borderId="36" xfId="0" applyNumberFormat="1" applyFont="1" applyBorder="1" applyAlignment="1">
      <alignment horizontal="center" vertical="center"/>
    </xf>
    <xf numFmtId="164" fontId="17" fillId="0" borderId="34" xfId="0" applyNumberFormat="1" applyFont="1" applyFill="1" applyBorder="1" applyAlignment="1">
      <alignment horizontal="center" vertical="center"/>
    </xf>
    <xf numFmtId="164" fontId="17" fillId="0" borderId="36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2" borderId="150" xfId="0" applyFont="1" applyFill="1" applyBorder="1" applyAlignment="1" applyProtection="1">
      <alignment horizontal="center" vertical="center"/>
      <protection/>
    </xf>
    <xf numFmtId="0" fontId="1" fillId="2" borderId="151" xfId="0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1" fillId="2" borderId="29" xfId="0" applyFont="1" applyFill="1" applyBorder="1" applyAlignment="1" applyProtection="1">
      <alignment horizontal="center" vertical="center"/>
      <protection/>
    </xf>
    <xf numFmtId="0" fontId="1" fillId="2" borderId="30" xfId="0" applyFont="1" applyFill="1" applyBorder="1" applyAlignment="1" applyProtection="1">
      <alignment horizontal="center" vertical="center"/>
      <protection/>
    </xf>
    <xf numFmtId="0" fontId="1" fillId="2" borderId="57" xfId="0" applyFont="1" applyFill="1" applyBorder="1" applyAlignment="1" applyProtection="1">
      <alignment horizontal="center" vertical="center"/>
      <protection/>
    </xf>
    <xf numFmtId="0" fontId="1" fillId="2" borderId="143" xfId="0" applyFont="1" applyFill="1" applyBorder="1" applyAlignment="1" applyProtection="1">
      <alignment horizontal="center" vertical="center"/>
      <protection/>
    </xf>
    <xf numFmtId="0" fontId="1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2" borderId="57" xfId="0" applyFont="1" applyFill="1" applyBorder="1" applyAlignment="1">
      <alignment horizontal="center" vertical="center"/>
    </xf>
    <xf numFmtId="0" fontId="1" fillId="2" borderId="14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2" borderId="2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left"/>
    </xf>
    <xf numFmtId="0" fontId="1" fillId="2" borderId="38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/>
    </xf>
    <xf numFmtId="0" fontId="2" fillId="2" borderId="152" xfId="0" applyFont="1" applyFill="1" applyBorder="1" applyAlignment="1">
      <alignment horizontal="center" vertical="center"/>
    </xf>
    <xf numFmtId="0" fontId="2" fillId="2" borderId="113" xfId="0" applyFont="1" applyFill="1" applyBorder="1" applyAlignment="1">
      <alignment horizontal="center" vertical="center"/>
    </xf>
    <xf numFmtId="0" fontId="2" fillId="2" borderId="145" xfId="0" applyFont="1" applyFill="1" applyBorder="1" applyAlignment="1" applyProtection="1" quotePrefix="1">
      <alignment horizontal="center" vertical="center"/>
      <protection/>
    </xf>
    <xf numFmtId="0" fontId="2" fillId="2" borderId="153" xfId="0" applyFont="1" applyFill="1" applyBorder="1" applyAlignment="1" applyProtection="1" quotePrefix="1">
      <alignment horizontal="center" vertical="center"/>
      <protection/>
    </xf>
    <xf numFmtId="0" fontId="2" fillId="2" borderId="146" xfId="0" applyFont="1" applyFill="1" applyBorder="1" applyAlignment="1" applyProtection="1" quotePrefix="1">
      <alignment horizontal="center" vertical="center"/>
      <protection/>
    </xf>
    <xf numFmtId="0" fontId="3" fillId="0" borderId="154" xfId="0" applyFont="1" applyBorder="1" applyAlignment="1">
      <alignment horizontal="center"/>
    </xf>
    <xf numFmtId="0" fontId="3" fillId="0" borderId="14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7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165" fontId="1" fillId="2" borderId="155" xfId="22" applyNumberFormat="1" applyFont="1" applyFill="1" applyBorder="1" applyAlignment="1" applyProtection="1">
      <alignment horizontal="center" vertical="center"/>
      <protection/>
    </xf>
    <xf numFmtId="165" fontId="1" fillId="2" borderId="100" xfId="22" applyFont="1" applyFill="1" applyBorder="1" applyAlignment="1">
      <alignment horizontal="center" vertical="center"/>
      <protection/>
    </xf>
    <xf numFmtId="165" fontId="1" fillId="2" borderId="143" xfId="22" applyNumberFormat="1" applyFont="1" applyFill="1" applyBorder="1" applyAlignment="1" applyProtection="1">
      <alignment horizontal="center" vertical="center"/>
      <protection/>
    </xf>
    <xf numFmtId="165" fontId="1" fillId="2" borderId="99" xfId="22" applyNumberFormat="1" applyFont="1" applyFill="1" applyBorder="1" applyAlignment="1" applyProtection="1">
      <alignment horizontal="center" vertical="center"/>
      <protection/>
    </xf>
    <xf numFmtId="165" fontId="1" fillId="2" borderId="25" xfId="22" applyNumberFormat="1" applyFont="1" applyFill="1" applyBorder="1" applyAlignment="1" applyProtection="1">
      <alignment horizontal="center" vertical="center"/>
      <protection/>
    </xf>
    <xf numFmtId="165" fontId="1" fillId="0" borderId="0" xfId="22" applyFont="1" applyAlignment="1">
      <alignment horizontal="center"/>
      <protection/>
    </xf>
    <xf numFmtId="165" fontId="6" fillId="0" borderId="0" xfId="22" applyNumberFormat="1" applyFont="1" applyAlignment="1" applyProtection="1">
      <alignment horizontal="center"/>
      <protection/>
    </xf>
    <xf numFmtId="165" fontId="1" fillId="0" borderId="0" xfId="22" applyNumberFormat="1" applyFont="1" applyAlignment="1" applyProtection="1">
      <alignment horizontal="center"/>
      <protection/>
    </xf>
    <xf numFmtId="165" fontId="1" fillId="0" borderId="0" xfId="22" applyFont="1" applyBorder="1" applyAlignment="1" quotePrefix="1">
      <alignment horizontal="center"/>
      <protection/>
    </xf>
    <xf numFmtId="0" fontId="1" fillId="2" borderId="54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1" fillId="0" borderId="0" xfId="24" applyFont="1" applyAlignment="1">
      <alignment horizontal="center"/>
      <protection/>
    </xf>
    <xf numFmtId="165" fontId="6" fillId="0" borderId="0" xfId="24" applyNumberFormat="1" applyFont="1" applyAlignment="1" applyProtection="1">
      <alignment horizontal="center"/>
      <protection/>
    </xf>
    <xf numFmtId="165" fontId="1" fillId="0" borderId="0" xfId="24" applyNumberFormat="1" applyFont="1" applyAlignment="1" applyProtection="1">
      <alignment horizontal="center"/>
      <protection/>
    </xf>
    <xf numFmtId="165" fontId="1" fillId="0" borderId="0" xfId="24" applyFont="1" applyBorder="1" applyAlignment="1">
      <alignment horizontal="center"/>
      <protection/>
    </xf>
    <xf numFmtId="165" fontId="1" fillId="0" borderId="0" xfId="24" applyFont="1" applyBorder="1" applyAlignment="1" quotePrefix="1">
      <alignment horizontal="center"/>
      <protection/>
    </xf>
    <xf numFmtId="0" fontId="1" fillId="2" borderId="6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4" fontId="1" fillId="2" borderId="45" xfId="0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1" fillId="2" borderId="55" xfId="0" applyFont="1" applyFill="1" applyBorder="1" applyAlignment="1">
      <alignment horizontal="center"/>
    </xf>
    <xf numFmtId="0" fontId="1" fillId="2" borderId="116" xfId="0" applyFont="1" applyFill="1" applyBorder="1" applyAlignment="1">
      <alignment horizontal="center"/>
    </xf>
    <xf numFmtId="1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62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62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2" fillId="0" borderId="0" xfId="25" applyFont="1" applyAlignment="1" quotePrefix="1">
      <alignment horizontal="center"/>
      <protection/>
    </xf>
    <xf numFmtId="0" fontId="1" fillId="0" borderId="0" xfId="25" applyFont="1" applyAlignment="1">
      <alignment horizontal="center"/>
      <protection/>
    </xf>
    <xf numFmtId="0" fontId="6" fillId="0" borderId="0" xfId="25" applyFont="1" applyAlignment="1">
      <alignment horizontal="center"/>
      <protection/>
    </xf>
    <xf numFmtId="0" fontId="2" fillId="2" borderId="29" xfId="25" applyFont="1" applyFill="1" applyBorder="1" applyAlignment="1">
      <alignment horizontal="center" vertical="center"/>
      <protection/>
    </xf>
    <xf numFmtId="0" fontId="2" fillId="2" borderId="30" xfId="25" applyFont="1" applyFill="1" applyBorder="1" applyAlignment="1">
      <alignment horizontal="center" vertical="center"/>
      <protection/>
    </xf>
    <xf numFmtId="0" fontId="1" fillId="2" borderId="61" xfId="25" applyFont="1" applyFill="1" applyBorder="1" applyAlignment="1" applyProtection="1">
      <alignment horizontal="center" vertical="center"/>
      <protection/>
    </xf>
    <xf numFmtId="0" fontId="1" fillId="2" borderId="21" xfId="25" applyFont="1" applyFill="1" applyBorder="1" applyAlignment="1" applyProtection="1">
      <alignment horizontal="center" vertical="center"/>
      <protection/>
    </xf>
    <xf numFmtId="0" fontId="1" fillId="2" borderId="62" xfId="25" applyFont="1" applyFill="1" applyBorder="1" applyAlignment="1" applyProtection="1" quotePrefix="1">
      <alignment horizontal="center" vertical="center"/>
      <protection/>
    </xf>
    <xf numFmtId="0" fontId="1" fillId="2" borderId="26" xfId="25" applyFont="1" applyFill="1" applyBorder="1" applyAlignment="1" applyProtection="1">
      <alignment horizontal="center" vertical="center"/>
      <protection/>
    </xf>
    <xf numFmtId="0" fontId="1" fillId="2" borderId="99" xfId="25" applyFont="1" applyFill="1" applyBorder="1" applyAlignment="1" applyProtection="1">
      <alignment horizontal="center"/>
      <protection/>
    </xf>
    <xf numFmtId="0" fontId="1" fillId="2" borderId="25" xfId="25" applyFont="1" applyFill="1" applyBorder="1" applyAlignment="1" applyProtection="1">
      <alignment horizontal="center"/>
      <protection/>
    </xf>
    <xf numFmtId="166" fontId="1" fillId="2" borderId="99" xfId="26" applyFont="1" applyFill="1" applyBorder="1" applyAlignment="1" applyProtection="1">
      <alignment horizontal="center" wrapText="1"/>
      <protection hidden="1"/>
    </xf>
    <xf numFmtId="166" fontId="1" fillId="2" borderId="143" xfId="26" applyFont="1" applyFill="1" applyBorder="1" applyAlignment="1" applyProtection="1">
      <alignment horizontal="center" wrapText="1"/>
      <protection hidden="1"/>
    </xf>
    <xf numFmtId="166" fontId="1" fillId="2" borderId="25" xfId="26" applyFont="1" applyFill="1" applyBorder="1" applyAlignment="1" applyProtection="1">
      <alignment horizontal="center" wrapText="1"/>
      <protection hidden="1"/>
    </xf>
    <xf numFmtId="166" fontId="1" fillId="2" borderId="143" xfId="26" applyFont="1" applyFill="1" applyBorder="1" applyAlignment="1">
      <alignment horizontal="center"/>
      <protection/>
    </xf>
    <xf numFmtId="166" fontId="1" fillId="2" borderId="25" xfId="26" applyFont="1" applyFill="1" applyBorder="1" applyAlignment="1">
      <alignment horizontal="center"/>
      <protection/>
    </xf>
    <xf numFmtId="166" fontId="1" fillId="2" borderId="28" xfId="26" applyFont="1" applyFill="1" applyBorder="1" applyAlignment="1" applyProtection="1">
      <alignment horizontal="center" wrapText="1"/>
      <protection hidden="1"/>
    </xf>
    <xf numFmtId="166" fontId="1" fillId="2" borderId="57" xfId="26" applyFont="1" applyFill="1" applyBorder="1" applyAlignment="1" applyProtection="1">
      <alignment horizontal="center" wrapText="1"/>
      <protection hidden="1"/>
    </xf>
    <xf numFmtId="166" fontId="1" fillId="2" borderId="99" xfId="26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right"/>
    </xf>
    <xf numFmtId="0" fontId="6" fillId="0" borderId="0" xfId="0" applyFont="1" applyAlignment="1" applyProtection="1">
      <alignment horizontal="center"/>
      <protection/>
    </xf>
    <xf numFmtId="0" fontId="17" fillId="2" borderId="28" xfId="0" applyFont="1" applyFill="1" applyBorder="1" applyAlignment="1" applyProtection="1">
      <alignment horizontal="center"/>
      <protection/>
    </xf>
    <xf numFmtId="0" fontId="17" fillId="2" borderId="28" xfId="0" applyFont="1" applyFill="1" applyBorder="1" applyAlignment="1">
      <alignment horizontal="center"/>
    </xf>
    <xf numFmtId="0" fontId="17" fillId="2" borderId="50" xfId="0" applyFont="1" applyFill="1" applyBorder="1" applyAlignment="1">
      <alignment horizontal="center"/>
    </xf>
    <xf numFmtId="166" fontId="1" fillId="0" borderId="0" xfId="26" applyFont="1" applyAlignment="1" applyProtection="1">
      <alignment horizontal="center"/>
      <protection/>
    </xf>
    <xf numFmtId="166" fontId="6" fillId="0" borderId="0" xfId="26" applyFont="1" applyAlignment="1" applyProtection="1">
      <alignment horizontal="center"/>
      <protection/>
    </xf>
    <xf numFmtId="166" fontId="1" fillId="2" borderId="37" xfId="26" applyFont="1" applyFill="1" applyBorder="1" applyAlignment="1" applyProtection="1">
      <alignment horizontal="center" wrapText="1"/>
      <protection hidden="1"/>
    </xf>
    <xf numFmtId="166" fontId="1" fillId="2" borderId="37" xfId="26" applyFont="1" applyFill="1" applyBorder="1" applyAlignment="1">
      <alignment horizontal="center"/>
      <protection/>
    </xf>
    <xf numFmtId="166" fontId="1" fillId="2" borderId="57" xfId="26" applyFont="1" applyFill="1" applyBorder="1" applyAlignment="1">
      <alignment horizontal="center"/>
      <protection/>
    </xf>
    <xf numFmtId="0" fontId="1" fillId="2" borderId="62" xfId="28" applyFont="1" applyFill="1" applyBorder="1" applyAlignment="1">
      <alignment horizontal="center"/>
      <protection/>
    </xf>
    <xf numFmtId="0" fontId="1" fillId="2" borderId="55" xfId="28" applyFont="1" applyFill="1" applyBorder="1" applyAlignment="1">
      <alignment horizontal="center"/>
      <protection/>
    </xf>
    <xf numFmtId="0" fontId="1" fillId="2" borderId="26" xfId="28" applyFont="1" applyFill="1" applyBorder="1" applyAlignment="1">
      <alignment horizontal="center"/>
      <protection/>
    </xf>
    <xf numFmtId="0" fontId="1" fillId="2" borderId="31" xfId="28" applyFont="1" applyFill="1" applyBorder="1" applyAlignment="1">
      <alignment horizontal="center"/>
      <protection/>
    </xf>
    <xf numFmtId="0" fontId="1" fillId="2" borderId="16" xfId="28" applyFont="1" applyFill="1" applyBorder="1" applyAlignment="1">
      <alignment horizontal="center" vertical="center"/>
      <protection/>
    </xf>
    <xf numFmtId="0" fontId="1" fillId="2" borderId="54" xfId="28" applyFont="1" applyFill="1" applyBorder="1" applyAlignment="1">
      <alignment horizontal="center" vertical="center"/>
      <protection/>
    </xf>
    <xf numFmtId="0" fontId="1" fillId="2" borderId="56" xfId="28" applyFont="1" applyFill="1" applyBorder="1" applyAlignment="1">
      <alignment horizontal="center" vertical="center"/>
      <protection/>
    </xf>
    <xf numFmtId="0" fontId="1" fillId="2" borderId="11" xfId="28" applyFont="1" applyFill="1" applyBorder="1" applyAlignment="1">
      <alignment horizontal="center" vertical="center"/>
      <protection/>
    </xf>
    <xf numFmtId="0" fontId="1" fillId="2" borderId="0" xfId="28" applyFont="1" applyFill="1" applyBorder="1" applyAlignment="1">
      <alignment horizontal="center" vertical="center"/>
      <protection/>
    </xf>
    <xf numFmtId="0" fontId="1" fillId="2" borderId="3" xfId="28" applyFont="1" applyFill="1" applyBorder="1" applyAlignment="1">
      <alignment horizontal="center" vertical="center"/>
      <protection/>
    </xf>
    <xf numFmtId="0" fontId="1" fillId="2" borderId="12" xfId="28" applyFont="1" applyFill="1" applyBorder="1" applyAlignment="1">
      <alignment horizontal="center" vertical="center"/>
      <protection/>
    </xf>
    <xf numFmtId="0" fontId="1" fillId="2" borderId="1" xfId="28" applyFont="1" applyFill="1" applyBorder="1" applyAlignment="1">
      <alignment horizontal="center" vertical="center"/>
      <protection/>
    </xf>
    <xf numFmtId="0" fontId="1" fillId="2" borderId="4" xfId="28" applyFont="1" applyFill="1" applyBorder="1" applyAlignment="1">
      <alignment horizontal="center" vertical="center"/>
      <protection/>
    </xf>
    <xf numFmtId="0" fontId="1" fillId="2" borderId="62" xfId="28" applyFont="1" applyFill="1" applyBorder="1" applyAlignment="1">
      <alignment horizontal="center" vertical="center"/>
      <protection/>
    </xf>
    <xf numFmtId="0" fontId="1" fillId="2" borderId="26" xfId="28" applyFont="1" applyFill="1" applyBorder="1" applyAlignment="1">
      <alignment horizontal="center" vertical="center"/>
      <protection/>
    </xf>
    <xf numFmtId="0" fontId="1" fillId="2" borderId="61" xfId="28" applyFont="1" applyFill="1" applyBorder="1" applyAlignment="1">
      <alignment horizontal="center" vertical="center"/>
      <protection/>
    </xf>
    <xf numFmtId="0" fontId="1" fillId="2" borderId="21" xfId="28" applyFont="1" applyFill="1" applyBorder="1" applyAlignment="1">
      <alignment horizontal="center" vertical="center"/>
      <protection/>
    </xf>
    <xf numFmtId="0" fontId="1" fillId="0" borderId="0" xfId="28" applyFont="1" applyAlignment="1">
      <alignment horizontal="center"/>
      <protection/>
    </xf>
    <xf numFmtId="0" fontId="6" fillId="0" borderId="0" xfId="28" applyFont="1" applyAlignment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6" fillId="0" borderId="0" xfId="28" applyFont="1" applyFill="1" applyBorder="1" applyAlignment="1">
      <alignment horizontal="left"/>
      <protection/>
    </xf>
    <xf numFmtId="0" fontId="16" fillId="0" borderId="1" xfId="0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166" fontId="6" fillId="0" borderId="0" xfId="0" applyNumberFormat="1" applyFont="1" applyAlignment="1" applyProtection="1">
      <alignment horizontal="center" wrapText="1"/>
      <protection/>
    </xf>
    <xf numFmtId="166" fontId="6" fillId="0" borderId="0" xfId="0" applyNumberFormat="1" applyFont="1" applyAlignment="1" applyProtection="1">
      <alignment horizontal="center"/>
      <protection/>
    </xf>
    <xf numFmtId="0" fontId="1" fillId="2" borderId="155" xfId="0" applyFont="1" applyFill="1" applyBorder="1" applyAlignment="1">
      <alignment horizontal="center" vertical="center"/>
    </xf>
    <xf numFmtId="0" fontId="1" fillId="2" borderId="100" xfId="0" applyFont="1" applyFill="1" applyBorder="1" applyAlignment="1">
      <alignment horizontal="center" vertical="center"/>
    </xf>
    <xf numFmtId="0" fontId="1" fillId="2" borderId="9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2" borderId="38" xfId="27" applyFont="1" applyFill="1" applyBorder="1" applyAlignment="1">
      <alignment horizontal="center" vertical="center"/>
      <protection/>
    </xf>
    <xf numFmtId="0" fontId="1" fillId="2" borderId="38" xfId="0" applyFont="1" applyFill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ssets &amp; Liabilities of Banking Sector" xfId="21"/>
    <cellStyle name="Normal_bartaman point" xfId="22"/>
    <cellStyle name="Normal_Bartamane_Book1" xfId="23"/>
    <cellStyle name="Normal_CPI" xfId="24"/>
    <cellStyle name="Normal_Direction of Trade_BartamanFormat 2063-64" xfId="25"/>
    <cellStyle name="Normal_Foreign Trade Detail" xfId="26"/>
    <cellStyle name="Normal_gold and oil price and exchange rate" xfId="27"/>
    <cellStyle name="Normal_growth print 2009-2010 3 months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2"/>
  <sheetViews>
    <sheetView tabSelected="1" workbookViewId="0" topLeftCell="A1">
      <selection activeCell="I1" sqref="I1"/>
    </sheetView>
  </sheetViews>
  <sheetFormatPr defaultColWidth="9.140625" defaultRowHeight="12.75"/>
  <cols>
    <col min="1" max="1" width="10.421875" style="70" bestFit="1" customWidth="1"/>
    <col min="2" max="16384" width="9.140625" style="70" customWidth="1"/>
  </cols>
  <sheetData>
    <row r="1" spans="1:7" ht="15.75" customHeight="1">
      <c r="A1" s="1685" t="s">
        <v>804</v>
      </c>
      <c r="B1" s="1685"/>
      <c r="C1" s="1685"/>
      <c r="D1" s="1685"/>
      <c r="E1" s="1685"/>
      <c r="F1" s="1685"/>
      <c r="G1" s="1685"/>
    </row>
    <row r="2" spans="1:7" s="190" customFormat="1" ht="15.75">
      <c r="A2" s="1684" t="s">
        <v>553</v>
      </c>
      <c r="B2" s="1684"/>
      <c r="C2" s="1684"/>
      <c r="D2" s="1684"/>
      <c r="E2" s="1684"/>
      <c r="F2" s="1684"/>
      <c r="G2" s="1684"/>
    </row>
    <row r="3" spans="3:4" ht="15.75">
      <c r="C3" s="72"/>
      <c r="D3" s="81"/>
    </row>
    <row r="4" spans="1:5" ht="15.75">
      <c r="A4" s="74" t="s">
        <v>448</v>
      </c>
      <c r="B4" s="173" t="s">
        <v>122</v>
      </c>
      <c r="C4" s="69"/>
      <c r="D4" s="69"/>
      <c r="E4" s="69"/>
    </row>
    <row r="5" spans="1:5" ht="15.75">
      <c r="A5" s="81">
        <v>1</v>
      </c>
      <c r="B5" s="1613" t="s">
        <v>805</v>
      </c>
      <c r="C5" s="72"/>
      <c r="D5" s="72"/>
      <c r="E5" s="72"/>
    </row>
    <row r="6" spans="1:5" ht="15.75">
      <c r="A6" s="81">
        <v>2</v>
      </c>
      <c r="B6" s="1613" t="s">
        <v>806</v>
      </c>
      <c r="C6" s="72"/>
      <c r="D6" s="72"/>
      <c r="E6" s="72"/>
    </row>
    <row r="7" spans="1:5" ht="15.75">
      <c r="A7" s="81">
        <v>3</v>
      </c>
      <c r="B7" s="70" t="s">
        <v>943</v>
      </c>
      <c r="C7" s="72"/>
      <c r="D7" s="72"/>
      <c r="E7" s="72"/>
    </row>
    <row r="8" spans="1:5" ht="15.75">
      <c r="A8" s="81">
        <v>4</v>
      </c>
      <c r="B8" s="70" t="s">
        <v>808</v>
      </c>
      <c r="C8" s="72"/>
      <c r="D8" s="72"/>
      <c r="E8" s="72"/>
    </row>
    <row r="9" spans="1:5" ht="15.75">
      <c r="A9" s="81">
        <v>5</v>
      </c>
      <c r="B9" s="70" t="s">
        <v>1216</v>
      </c>
      <c r="C9" s="72"/>
      <c r="D9" s="72"/>
      <c r="E9" s="72"/>
    </row>
    <row r="10" spans="1:5" ht="15.75">
      <c r="A10" s="81">
        <v>6</v>
      </c>
      <c r="B10" s="70" t="s">
        <v>1217</v>
      </c>
      <c r="C10" s="72"/>
      <c r="D10" s="72"/>
      <c r="E10" s="72"/>
    </row>
    <row r="11" spans="1:5" ht="15.75">
      <c r="A11" s="81">
        <v>7</v>
      </c>
      <c r="B11" s="70" t="s">
        <v>1218</v>
      </c>
      <c r="C11" s="72"/>
      <c r="D11" s="72"/>
      <c r="E11" s="72"/>
    </row>
    <row r="12" spans="1:5" ht="15.75">
      <c r="A12" s="81">
        <v>8</v>
      </c>
      <c r="B12" s="70" t="s">
        <v>968</v>
      </c>
      <c r="C12" s="72"/>
      <c r="D12" s="72"/>
      <c r="E12" s="72"/>
    </row>
    <row r="13" spans="1:5" ht="15.75">
      <c r="A13" s="81" t="s">
        <v>351</v>
      </c>
      <c r="B13" s="74" t="s">
        <v>1322</v>
      </c>
      <c r="C13" s="72"/>
      <c r="D13" s="72"/>
      <c r="E13" s="72"/>
    </row>
    <row r="14" spans="1:5" ht="15.75">
      <c r="A14" s="81">
        <v>9</v>
      </c>
      <c r="B14" s="70" t="s">
        <v>1323</v>
      </c>
      <c r="C14" s="72"/>
      <c r="D14" s="72"/>
      <c r="E14" s="72"/>
    </row>
    <row r="15" spans="1:5" ht="15.75">
      <c r="A15" s="81">
        <v>10</v>
      </c>
      <c r="B15" s="70" t="s">
        <v>1324</v>
      </c>
      <c r="C15" s="72"/>
      <c r="D15" s="72"/>
      <c r="E15" s="72"/>
    </row>
    <row r="16" spans="1:5" ht="15.75">
      <c r="A16" s="81">
        <v>11</v>
      </c>
      <c r="B16" s="70" t="s">
        <v>1325</v>
      </c>
      <c r="C16" s="72"/>
      <c r="D16" s="72"/>
      <c r="E16" s="72"/>
    </row>
    <row r="17" spans="1:5" ht="15.75">
      <c r="A17" s="81">
        <v>12</v>
      </c>
      <c r="B17" s="70" t="s">
        <v>1326</v>
      </c>
      <c r="C17" s="72"/>
      <c r="D17" s="72"/>
      <c r="E17" s="72"/>
    </row>
    <row r="18" spans="1:5" ht="15.75">
      <c r="A18" s="81">
        <v>13</v>
      </c>
      <c r="B18" s="70" t="s">
        <v>1327</v>
      </c>
      <c r="C18" s="72"/>
      <c r="D18" s="72"/>
      <c r="E18" s="72"/>
    </row>
    <row r="19" spans="1:5" ht="15.75">
      <c r="A19" s="81">
        <v>14</v>
      </c>
      <c r="B19" s="70" t="s">
        <v>1358</v>
      </c>
      <c r="C19" s="72"/>
      <c r="D19" s="72"/>
      <c r="E19" s="72"/>
    </row>
    <row r="20" spans="1:5" ht="15.75">
      <c r="A20" s="81">
        <v>15</v>
      </c>
      <c r="B20" s="70" t="s">
        <v>1328</v>
      </c>
      <c r="C20" s="72"/>
      <c r="D20" s="72"/>
      <c r="E20" s="72"/>
    </row>
    <row r="21" spans="1:5" s="74" customFormat="1" ht="15.75">
      <c r="A21" s="81">
        <v>16</v>
      </c>
      <c r="B21" s="70" t="s">
        <v>1329</v>
      </c>
      <c r="C21" s="71"/>
      <c r="D21" s="71"/>
      <c r="E21" s="71"/>
    </row>
    <row r="22" spans="1:5" ht="15.75">
      <c r="A22" s="81" t="s">
        <v>351</v>
      </c>
      <c r="B22" s="74" t="s">
        <v>1330</v>
      </c>
      <c r="C22" s="72"/>
      <c r="D22" s="72"/>
      <c r="E22" s="72"/>
    </row>
    <row r="23" spans="1:5" ht="15.75">
      <c r="A23" s="81">
        <v>17</v>
      </c>
      <c r="B23" s="70" t="s">
        <v>1171</v>
      </c>
      <c r="C23" s="72"/>
      <c r="D23" s="72"/>
      <c r="E23" s="72"/>
    </row>
    <row r="24" spans="1:5" ht="15.75">
      <c r="A24" s="81">
        <v>18</v>
      </c>
      <c r="B24" s="70" t="s">
        <v>1173</v>
      </c>
      <c r="C24" s="72"/>
      <c r="D24" s="72"/>
      <c r="E24" s="72"/>
    </row>
    <row r="25" spans="1:5" ht="15.75">
      <c r="A25" s="81">
        <v>19</v>
      </c>
      <c r="B25" s="70" t="s">
        <v>1282</v>
      </c>
      <c r="C25" s="72"/>
      <c r="D25" s="72"/>
      <c r="E25" s="72"/>
    </row>
    <row r="26" spans="1:5" ht="15.75">
      <c r="A26" s="81">
        <v>20</v>
      </c>
      <c r="B26" s="70" t="s">
        <v>348</v>
      </c>
      <c r="C26" s="72"/>
      <c r="D26" s="72"/>
      <c r="E26" s="72"/>
    </row>
    <row r="27" spans="1:5" ht="15.75">
      <c r="A27" s="81">
        <v>21</v>
      </c>
      <c r="B27" s="70" t="s">
        <v>1331</v>
      </c>
      <c r="C27" s="72"/>
      <c r="D27" s="72"/>
      <c r="E27" s="72"/>
    </row>
    <row r="28" spans="1:7" ht="15.75">
      <c r="A28" s="81" t="s">
        <v>351</v>
      </c>
      <c r="B28" s="74" t="s">
        <v>1332</v>
      </c>
      <c r="C28" s="72"/>
      <c r="D28" s="72"/>
      <c r="E28" s="72"/>
      <c r="G28" s="72"/>
    </row>
    <row r="29" spans="1:5" ht="15.75">
      <c r="A29" s="81">
        <v>22</v>
      </c>
      <c r="B29" s="70" t="s">
        <v>928</v>
      </c>
      <c r="C29" s="72"/>
      <c r="D29" s="72"/>
      <c r="E29" s="72"/>
    </row>
    <row r="30" spans="1:5" ht="15.75">
      <c r="A30" s="81">
        <v>23</v>
      </c>
      <c r="B30" s="70" t="s">
        <v>1315</v>
      </c>
      <c r="C30" s="72"/>
      <c r="D30" s="72"/>
      <c r="E30" s="72"/>
    </row>
    <row r="31" spans="1:5" ht="15.75">
      <c r="A31" s="81">
        <v>24</v>
      </c>
      <c r="B31" s="70" t="s">
        <v>935</v>
      </c>
      <c r="C31" s="72"/>
      <c r="D31" s="72"/>
      <c r="E31" s="72"/>
    </row>
    <row r="32" spans="1:5" ht="15.75">
      <c r="A32" s="81">
        <v>25</v>
      </c>
      <c r="B32" s="70" t="s">
        <v>936</v>
      </c>
      <c r="C32" s="72"/>
      <c r="D32" s="72"/>
      <c r="E32" s="72"/>
    </row>
    <row r="33" spans="1:5" ht="15.75">
      <c r="A33" s="81" t="s">
        <v>351</v>
      </c>
      <c r="B33" s="74" t="s">
        <v>1333</v>
      </c>
      <c r="C33" s="72"/>
      <c r="D33" s="72"/>
      <c r="E33" s="72"/>
    </row>
    <row r="34" spans="1:5" ht="15.75">
      <c r="A34" s="81">
        <v>26</v>
      </c>
      <c r="B34" s="70" t="s">
        <v>809</v>
      </c>
      <c r="C34" s="72"/>
      <c r="D34" s="72"/>
      <c r="E34" s="72"/>
    </row>
    <row r="35" spans="1:5" ht="15.75">
      <c r="A35" s="81">
        <v>27</v>
      </c>
      <c r="B35" s="70" t="s">
        <v>810</v>
      </c>
      <c r="C35" s="72"/>
      <c r="D35" s="72"/>
      <c r="E35" s="72"/>
    </row>
    <row r="36" spans="1:5" ht="15.75">
      <c r="A36" s="81">
        <v>28</v>
      </c>
      <c r="B36" s="70" t="s">
        <v>1334</v>
      </c>
      <c r="C36" s="72"/>
      <c r="D36" s="72"/>
      <c r="E36" s="72"/>
    </row>
    <row r="37" spans="1:5" ht="15.75">
      <c r="A37" s="81">
        <v>29</v>
      </c>
      <c r="B37" s="72" t="s">
        <v>606</v>
      </c>
      <c r="C37" s="72"/>
      <c r="D37" s="72"/>
      <c r="E37" s="72"/>
    </row>
    <row r="38" spans="1:5" ht="15.75">
      <c r="A38" s="81">
        <v>30</v>
      </c>
      <c r="B38" s="72" t="s">
        <v>1335</v>
      </c>
      <c r="C38" s="72"/>
      <c r="D38" s="72"/>
      <c r="E38" s="72"/>
    </row>
    <row r="39" spans="1:5" ht="15.75">
      <c r="A39" s="81">
        <v>31</v>
      </c>
      <c r="B39" s="72" t="s">
        <v>654</v>
      </c>
      <c r="C39" s="72"/>
      <c r="D39" s="72"/>
      <c r="E39" s="72"/>
    </row>
    <row r="40" spans="1:5" ht="15.75">
      <c r="A40" s="81" t="s">
        <v>351</v>
      </c>
      <c r="B40" s="71" t="s">
        <v>1336</v>
      </c>
      <c r="C40" s="72"/>
      <c r="D40" s="72"/>
      <c r="E40" s="72"/>
    </row>
    <row r="41" spans="1:5" ht="15.75">
      <c r="A41" s="81">
        <v>32</v>
      </c>
      <c r="B41" s="72" t="s">
        <v>811</v>
      </c>
      <c r="C41" s="72"/>
      <c r="D41" s="72"/>
      <c r="E41" s="72"/>
    </row>
    <row r="42" spans="1:10" ht="15.75">
      <c r="A42" s="81">
        <v>33</v>
      </c>
      <c r="B42" s="72" t="s">
        <v>1342</v>
      </c>
      <c r="C42" s="72"/>
      <c r="D42" s="72"/>
      <c r="E42" s="72"/>
      <c r="F42" s="72"/>
      <c r="G42" s="72"/>
      <c r="H42" s="72"/>
      <c r="I42" s="72"/>
      <c r="J42" s="72"/>
    </row>
    <row r="43" spans="1:6" ht="15.75">
      <c r="A43" s="81">
        <v>34</v>
      </c>
      <c r="B43" s="70" t="s">
        <v>347</v>
      </c>
      <c r="C43" s="72"/>
      <c r="D43" s="72"/>
      <c r="E43" s="72"/>
      <c r="F43" s="70" t="s">
        <v>351</v>
      </c>
    </row>
    <row r="44" spans="1:5" ht="15.75">
      <c r="A44" s="81">
        <v>35</v>
      </c>
      <c r="B44" s="72" t="s">
        <v>937</v>
      </c>
      <c r="C44" s="72"/>
      <c r="D44" s="72"/>
      <c r="E44" s="72"/>
    </row>
    <row r="45" spans="1:5" ht="15.75">
      <c r="A45" s="81" t="s">
        <v>351</v>
      </c>
      <c r="B45" s="71" t="s">
        <v>1343</v>
      </c>
      <c r="C45" s="72"/>
      <c r="D45" s="72"/>
      <c r="E45" s="72"/>
    </row>
    <row r="46" spans="1:5" ht="15.75">
      <c r="A46" s="81">
        <v>36</v>
      </c>
      <c r="B46" s="72" t="s">
        <v>812</v>
      </c>
      <c r="C46" s="72"/>
      <c r="D46" s="72"/>
      <c r="E46" s="72"/>
    </row>
    <row r="47" spans="1:5" ht="15.75">
      <c r="A47" s="81">
        <v>37</v>
      </c>
      <c r="B47" s="72" t="s">
        <v>110</v>
      </c>
      <c r="C47" s="72"/>
      <c r="D47" s="72"/>
      <c r="E47" s="72"/>
    </row>
    <row r="48" spans="1:5" ht="15.75">
      <c r="A48" s="81">
        <v>38</v>
      </c>
      <c r="B48" s="72" t="s">
        <v>111</v>
      </c>
      <c r="C48" s="72"/>
      <c r="D48" s="72"/>
      <c r="E48" s="72"/>
    </row>
    <row r="49" spans="1:5" ht="15.75">
      <c r="A49" s="81">
        <v>39</v>
      </c>
      <c r="B49" s="72" t="s">
        <v>112</v>
      </c>
      <c r="C49" s="72"/>
      <c r="D49" s="72"/>
      <c r="E49" s="72"/>
    </row>
    <row r="50" spans="1:5" ht="15.75">
      <c r="A50" s="81">
        <v>40</v>
      </c>
      <c r="B50" s="72" t="s">
        <v>113</v>
      </c>
      <c r="C50" s="72"/>
      <c r="D50" s="72"/>
      <c r="E50" s="72"/>
    </row>
    <row r="51" spans="1:5" ht="15.75">
      <c r="A51" s="81">
        <v>41</v>
      </c>
      <c r="B51" s="72" t="s">
        <v>350</v>
      </c>
      <c r="C51" s="72"/>
      <c r="D51" s="72"/>
      <c r="E51" s="72"/>
    </row>
    <row r="52" spans="1:5" ht="15.75">
      <c r="A52" s="81">
        <v>42</v>
      </c>
      <c r="B52" s="72" t="s">
        <v>1344</v>
      </c>
      <c r="C52" s="72"/>
      <c r="D52" s="72"/>
      <c r="E52" s="72"/>
    </row>
    <row r="53" spans="1:5" ht="15.75">
      <c r="A53" s="81">
        <v>43</v>
      </c>
      <c r="B53" s="72" t="s">
        <v>813</v>
      </c>
      <c r="C53" s="72"/>
      <c r="D53" s="72"/>
      <c r="E53" s="72"/>
    </row>
    <row r="54" spans="1:5" ht="15.75">
      <c r="A54" s="81">
        <v>44</v>
      </c>
      <c r="B54" s="72" t="s">
        <v>1345</v>
      </c>
      <c r="C54" s="72"/>
      <c r="D54" s="72"/>
      <c r="E54" s="72"/>
    </row>
    <row r="55" spans="1:5" ht="15.75">
      <c r="A55" s="81">
        <v>45</v>
      </c>
      <c r="B55" s="174" t="s">
        <v>867</v>
      </c>
      <c r="C55" s="72"/>
      <c r="D55" s="72"/>
      <c r="E55" s="72"/>
    </row>
    <row r="56" spans="1:2" ht="15.75">
      <c r="A56" s="81">
        <v>46</v>
      </c>
      <c r="B56" s="174" t="s">
        <v>860</v>
      </c>
    </row>
    <row r="60" spans="1:5" ht="15.75">
      <c r="A60" s="72"/>
      <c r="B60" s="72"/>
      <c r="C60" s="72"/>
      <c r="D60" s="72"/>
      <c r="E60" s="72"/>
    </row>
    <row r="61" spans="1:5" ht="15.75">
      <c r="A61" s="72"/>
      <c r="B61" s="72"/>
      <c r="C61" s="72"/>
      <c r="D61" s="72"/>
      <c r="E61" s="72"/>
    </row>
    <row r="62" spans="1:5" ht="15.75">
      <c r="A62" s="72"/>
      <c r="B62" s="72"/>
      <c r="C62" s="72"/>
      <c r="D62" s="72"/>
      <c r="E62" s="72"/>
    </row>
    <row r="63" spans="1:5" ht="15.75">
      <c r="A63" s="72"/>
      <c r="B63" s="72"/>
      <c r="C63" s="72"/>
      <c r="D63" s="72"/>
      <c r="E63" s="72"/>
    </row>
    <row r="64" spans="1:5" ht="15.75">
      <c r="A64" s="72"/>
      <c r="B64" s="72"/>
      <c r="C64" s="72"/>
      <c r="D64" s="72"/>
      <c r="E64" s="72"/>
    </row>
    <row r="65" spans="1:5" ht="15.75">
      <c r="A65" s="72"/>
      <c r="B65" s="72"/>
      <c r="C65" s="72"/>
      <c r="D65" s="72"/>
      <c r="E65" s="72"/>
    </row>
    <row r="66" spans="1:5" ht="15.75">
      <c r="A66" s="72"/>
      <c r="B66" s="72"/>
      <c r="C66" s="72"/>
      <c r="D66" s="72"/>
      <c r="E66" s="72"/>
    </row>
    <row r="67" spans="1:5" ht="15.75">
      <c r="A67" s="72"/>
      <c r="B67" s="72"/>
      <c r="C67" s="72"/>
      <c r="D67" s="72"/>
      <c r="E67" s="72"/>
    </row>
    <row r="68" spans="1:5" ht="15.75">
      <c r="A68" s="72"/>
      <c r="B68" s="72"/>
      <c r="C68" s="72"/>
      <c r="D68" s="72"/>
      <c r="E68" s="72"/>
    </row>
    <row r="69" spans="1:5" ht="15.75">
      <c r="A69" s="72"/>
      <c r="B69" s="72"/>
      <c r="C69" s="72"/>
      <c r="D69" s="72"/>
      <c r="E69" s="72"/>
    </row>
    <row r="70" spans="1:5" ht="15.75">
      <c r="A70" s="72"/>
      <c r="B70" s="72"/>
      <c r="C70" s="72"/>
      <c r="D70" s="72"/>
      <c r="E70" s="72"/>
    </row>
    <row r="71" spans="1:5" ht="15.75">
      <c r="A71" s="72"/>
      <c r="B71" s="72"/>
      <c r="C71" s="72"/>
      <c r="D71" s="72"/>
      <c r="E71" s="72"/>
    </row>
    <row r="72" spans="1:5" ht="15.75">
      <c r="A72" s="72"/>
      <c r="B72" s="72"/>
      <c r="C72" s="72"/>
      <c r="D72" s="72"/>
      <c r="E72" s="72"/>
    </row>
    <row r="73" spans="1:5" ht="15.75">
      <c r="A73" s="72"/>
      <c r="B73" s="72"/>
      <c r="C73" s="72"/>
      <c r="D73" s="72"/>
      <c r="E73" s="72"/>
    </row>
    <row r="74" spans="1:5" ht="15.75">
      <c r="A74" s="72"/>
      <c r="B74" s="72"/>
      <c r="C74" s="72"/>
      <c r="D74" s="72"/>
      <c r="E74" s="72"/>
    </row>
    <row r="75" spans="1:5" ht="15.75">
      <c r="A75" s="72"/>
      <c r="B75" s="72"/>
      <c r="C75" s="72"/>
      <c r="D75" s="72"/>
      <c r="E75" s="72"/>
    </row>
    <row r="76" spans="1:5" ht="15.75">
      <c r="A76" s="72"/>
      <c r="B76" s="72"/>
      <c r="C76" s="72"/>
      <c r="D76" s="72"/>
      <c r="E76" s="72"/>
    </row>
    <row r="77" spans="1:5" ht="15.75">
      <c r="A77" s="72"/>
      <c r="B77" s="72"/>
      <c r="C77" s="72"/>
      <c r="D77" s="72"/>
      <c r="E77" s="72"/>
    </row>
    <row r="78" spans="1:5" ht="15.75">
      <c r="A78" s="72"/>
      <c r="B78" s="72"/>
      <c r="C78" s="72"/>
      <c r="D78" s="72"/>
      <c r="E78" s="72"/>
    </row>
    <row r="79" spans="1:5" ht="15.75">
      <c r="A79" s="72"/>
      <c r="B79" s="72"/>
      <c r="C79" s="72"/>
      <c r="D79" s="72"/>
      <c r="E79" s="72"/>
    </row>
    <row r="80" spans="1:5" ht="15.75">
      <c r="A80" s="72"/>
      <c r="B80" s="72"/>
      <c r="C80" s="72"/>
      <c r="D80" s="72"/>
      <c r="E80" s="72"/>
    </row>
    <row r="81" spans="1:5" ht="15.75">
      <c r="A81" s="72"/>
      <c r="B81" s="72"/>
      <c r="C81" s="72"/>
      <c r="D81" s="72"/>
      <c r="E81" s="72"/>
    </row>
    <row r="82" spans="1:5" ht="15.75">
      <c r="A82" s="72"/>
      <c r="B82" s="72"/>
      <c r="C82" s="72"/>
      <c r="D82" s="72"/>
      <c r="E82" s="72"/>
    </row>
    <row r="83" spans="1:5" ht="15.75">
      <c r="A83" s="72"/>
      <c r="B83" s="72"/>
      <c r="C83" s="72"/>
      <c r="D83" s="72"/>
      <c r="E83" s="72"/>
    </row>
    <row r="84" spans="1:5" ht="15.75">
      <c r="A84" s="72"/>
      <c r="B84" s="72"/>
      <c r="C84" s="72"/>
      <c r="D84" s="72"/>
      <c r="E84" s="72"/>
    </row>
    <row r="85" spans="1:5" ht="15.75">
      <c r="A85" s="72"/>
      <c r="B85" s="72"/>
      <c r="C85" s="72"/>
      <c r="D85" s="72"/>
      <c r="E85" s="72"/>
    </row>
    <row r="86" spans="1:5" ht="15.75">
      <c r="A86" s="72"/>
      <c r="B86" s="72"/>
      <c r="C86" s="72"/>
      <c r="D86" s="72"/>
      <c r="E86" s="72"/>
    </row>
    <row r="87" spans="1:5" ht="15.75">
      <c r="A87" s="72"/>
      <c r="B87" s="72"/>
      <c r="C87" s="72"/>
      <c r="D87" s="72"/>
      <c r="E87" s="72"/>
    </row>
    <row r="88" spans="1:5" ht="15.75">
      <c r="A88" s="72"/>
      <c r="B88" s="72"/>
      <c r="C88" s="72"/>
      <c r="D88" s="72"/>
      <c r="E88" s="72"/>
    </row>
    <row r="89" spans="1:5" ht="15.75">
      <c r="A89" s="72"/>
      <c r="B89" s="72"/>
      <c r="C89" s="72"/>
      <c r="D89" s="72"/>
      <c r="E89" s="72"/>
    </row>
    <row r="90" spans="1:5" ht="15.75">
      <c r="A90" s="72"/>
      <c r="B90" s="72"/>
      <c r="C90" s="72"/>
      <c r="D90" s="72"/>
      <c r="E90" s="72"/>
    </row>
    <row r="91" spans="1:5" ht="15.75">
      <c r="A91" s="72"/>
      <c r="B91" s="72"/>
      <c r="C91" s="72"/>
      <c r="D91" s="72"/>
      <c r="E91" s="72"/>
    </row>
    <row r="92" spans="1:5" ht="15.75">
      <c r="A92" s="72"/>
      <c r="B92" s="72"/>
      <c r="C92" s="72"/>
      <c r="D92" s="72"/>
      <c r="E92" s="72"/>
    </row>
    <row r="93" spans="1:5" ht="15.75">
      <c r="A93" s="72"/>
      <c r="B93" s="72"/>
      <c r="C93" s="72"/>
      <c r="D93" s="72"/>
      <c r="E93" s="72"/>
    </row>
    <row r="94" spans="1:5" ht="15.75">
      <c r="A94" s="72"/>
      <c r="B94" s="72"/>
      <c r="C94" s="72"/>
      <c r="D94" s="72"/>
      <c r="E94" s="72"/>
    </row>
    <row r="95" spans="1:5" ht="15.75">
      <c r="A95" s="72"/>
      <c r="B95" s="72"/>
      <c r="C95" s="72"/>
      <c r="D95" s="72"/>
      <c r="E95" s="72"/>
    </row>
    <row r="96" spans="1:5" ht="15.75">
      <c r="A96" s="72"/>
      <c r="B96" s="72"/>
      <c r="C96" s="72"/>
      <c r="D96" s="72"/>
      <c r="E96" s="72"/>
    </row>
    <row r="97" spans="1:5" ht="15.75">
      <c r="A97" s="72"/>
      <c r="B97" s="72"/>
      <c r="C97" s="72"/>
      <c r="D97" s="72"/>
      <c r="E97" s="72"/>
    </row>
    <row r="98" spans="1:5" ht="15.75">
      <c r="A98" s="72"/>
      <c r="B98" s="72"/>
      <c r="C98" s="72"/>
      <c r="D98" s="72"/>
      <c r="E98" s="72"/>
    </row>
    <row r="99" spans="1:5" ht="15.75">
      <c r="A99" s="72"/>
      <c r="B99" s="72"/>
      <c r="C99" s="72"/>
      <c r="D99" s="72"/>
      <c r="E99" s="72"/>
    </row>
    <row r="100" spans="1:5" ht="15.75">
      <c r="A100" s="72"/>
      <c r="B100" s="72"/>
      <c r="C100" s="72"/>
      <c r="D100" s="72"/>
      <c r="E100" s="72"/>
    </row>
    <row r="101" spans="1:5" ht="15.75">
      <c r="A101" s="72"/>
      <c r="B101" s="72"/>
      <c r="C101" s="72"/>
      <c r="D101" s="72"/>
      <c r="E101" s="72"/>
    </row>
    <row r="102" spans="1:5" ht="15.75">
      <c r="A102" s="72"/>
      <c r="B102" s="72"/>
      <c r="C102" s="72"/>
      <c r="D102" s="72"/>
      <c r="E102" s="72"/>
    </row>
    <row r="103" spans="1:5" ht="15.75">
      <c r="A103" s="72"/>
      <c r="B103" s="72"/>
      <c r="C103" s="72"/>
      <c r="D103" s="72"/>
      <c r="E103" s="72"/>
    </row>
    <row r="104" spans="1:5" ht="15.75">
      <c r="A104" s="72"/>
      <c r="B104" s="72"/>
      <c r="C104" s="72"/>
      <c r="D104" s="72"/>
      <c r="E104" s="72"/>
    </row>
    <row r="105" spans="1:5" ht="15.75">
      <c r="A105" s="72"/>
      <c r="B105" s="72"/>
      <c r="C105" s="72"/>
      <c r="D105" s="72"/>
      <c r="E105" s="72"/>
    </row>
    <row r="106" spans="1:5" ht="15.75">
      <c r="A106" s="72"/>
      <c r="B106" s="72"/>
      <c r="C106" s="72"/>
      <c r="D106" s="72"/>
      <c r="E106" s="72"/>
    </row>
    <row r="107" spans="1:5" ht="15.75">
      <c r="A107" s="72"/>
      <c r="B107" s="72"/>
      <c r="C107" s="72"/>
      <c r="D107" s="72"/>
      <c r="E107" s="72"/>
    </row>
    <row r="108" spans="1:5" ht="15.75">
      <c r="A108" s="72"/>
      <c r="B108" s="72"/>
      <c r="C108" s="72"/>
      <c r="D108" s="72"/>
      <c r="E108" s="72"/>
    </row>
    <row r="109" spans="1:5" ht="15.75">
      <c r="A109" s="72"/>
      <c r="B109" s="72"/>
      <c r="C109" s="72"/>
      <c r="D109" s="72"/>
      <c r="E109" s="72"/>
    </row>
    <row r="110" spans="1:5" ht="15.75">
      <c r="A110" s="72"/>
      <c r="B110" s="72"/>
      <c r="C110" s="72"/>
      <c r="D110" s="72"/>
      <c r="E110" s="72"/>
    </row>
    <row r="111" spans="1:5" ht="15.75">
      <c r="A111" s="72"/>
      <c r="B111" s="72"/>
      <c r="C111" s="72"/>
      <c r="D111" s="72"/>
      <c r="E111" s="72"/>
    </row>
    <row r="112" spans="1:5" ht="15.75">
      <c r="A112" s="72"/>
      <c r="B112" s="72"/>
      <c r="C112" s="72"/>
      <c r="D112" s="72"/>
      <c r="E112" s="72"/>
    </row>
    <row r="113" spans="1:5" ht="15.75">
      <c r="A113" s="72"/>
      <c r="B113" s="72"/>
      <c r="C113" s="72"/>
      <c r="D113" s="72"/>
      <c r="E113" s="72"/>
    </row>
    <row r="114" spans="1:5" ht="15.75">
      <c r="A114" s="72"/>
      <c r="B114" s="72"/>
      <c r="C114" s="72"/>
      <c r="D114" s="72"/>
      <c r="E114" s="72"/>
    </row>
    <row r="115" spans="1:5" ht="15.75">
      <c r="A115" s="72"/>
      <c r="B115" s="72"/>
      <c r="C115" s="72"/>
      <c r="D115" s="72"/>
      <c r="E115" s="72"/>
    </row>
    <row r="116" spans="1:5" ht="15.75">
      <c r="A116" s="72"/>
      <c r="B116" s="72"/>
      <c r="C116" s="72"/>
      <c r="D116" s="72"/>
      <c r="E116" s="72"/>
    </row>
    <row r="117" spans="1:5" ht="15.75">
      <c r="A117" s="72"/>
      <c r="B117" s="72"/>
      <c r="C117" s="72"/>
      <c r="D117" s="72"/>
      <c r="E117" s="72"/>
    </row>
    <row r="118" spans="1:5" ht="15.75">
      <c r="A118" s="72"/>
      <c r="B118" s="72"/>
      <c r="C118" s="72"/>
      <c r="D118" s="72"/>
      <c r="E118" s="72"/>
    </row>
    <row r="119" spans="1:5" ht="15.75">
      <c r="A119" s="72"/>
      <c r="B119" s="72"/>
      <c r="C119" s="72"/>
      <c r="D119" s="72"/>
      <c r="E119" s="72"/>
    </row>
    <row r="120" spans="1:5" ht="15.75">
      <c r="A120" s="72"/>
      <c r="B120" s="72"/>
      <c r="C120" s="72"/>
      <c r="D120" s="72"/>
      <c r="E120" s="72"/>
    </row>
    <row r="121" spans="1:5" ht="15.75">
      <c r="A121" s="72"/>
      <c r="B121" s="72"/>
      <c r="C121" s="72"/>
      <c r="D121" s="72"/>
      <c r="E121" s="72"/>
    </row>
    <row r="122" spans="1:5" ht="15.75">
      <c r="A122" s="72"/>
      <c r="B122" s="72"/>
      <c r="C122" s="72"/>
      <c r="D122" s="72"/>
      <c r="E122" s="72"/>
    </row>
    <row r="123" spans="1:5" ht="15.75">
      <c r="A123" s="72"/>
      <c r="B123" s="72"/>
      <c r="C123" s="72"/>
      <c r="D123" s="72"/>
      <c r="E123" s="72"/>
    </row>
    <row r="124" spans="1:5" ht="15.75">
      <c r="A124" s="72"/>
      <c r="B124" s="72"/>
      <c r="C124" s="72"/>
      <c r="D124" s="72"/>
      <c r="E124" s="72"/>
    </row>
    <row r="125" spans="1:5" ht="15.75">
      <c r="A125" s="72"/>
      <c r="B125" s="72"/>
      <c r="C125" s="72"/>
      <c r="D125" s="72"/>
      <c r="E125" s="72"/>
    </row>
    <row r="126" spans="1:5" ht="15.75">
      <c r="A126" s="72"/>
      <c r="B126" s="72"/>
      <c r="C126" s="72"/>
      <c r="D126" s="72"/>
      <c r="E126" s="72"/>
    </row>
    <row r="127" spans="1:5" ht="15.75">
      <c r="A127" s="72"/>
      <c r="B127" s="72"/>
      <c r="C127" s="72"/>
      <c r="D127" s="72"/>
      <c r="E127" s="72"/>
    </row>
    <row r="128" spans="1:5" ht="15.75">
      <c r="A128" s="72"/>
      <c r="B128" s="72"/>
      <c r="C128" s="72"/>
      <c r="D128" s="72"/>
      <c r="E128" s="72"/>
    </row>
    <row r="129" spans="1:5" ht="15.75">
      <c r="A129" s="72"/>
      <c r="B129" s="72"/>
      <c r="C129" s="72"/>
      <c r="D129" s="72"/>
      <c r="E129" s="72"/>
    </row>
    <row r="130" spans="1:5" ht="15.75">
      <c r="A130" s="72"/>
      <c r="B130" s="72"/>
      <c r="C130" s="72"/>
      <c r="D130" s="72"/>
      <c r="E130" s="72"/>
    </row>
    <row r="131" spans="1:5" ht="15.75">
      <c r="A131" s="72"/>
      <c r="B131" s="72"/>
      <c r="C131" s="72"/>
      <c r="D131" s="72"/>
      <c r="E131" s="72"/>
    </row>
    <row r="132" spans="1:5" ht="15.75">
      <c r="A132" s="72"/>
      <c r="B132" s="72"/>
      <c r="C132" s="72"/>
      <c r="D132" s="72"/>
      <c r="E132" s="72"/>
    </row>
    <row r="133" spans="1:5" ht="15.75">
      <c r="A133" s="72"/>
      <c r="B133" s="72"/>
      <c r="C133" s="72"/>
      <c r="D133" s="72"/>
      <c r="E133" s="72"/>
    </row>
    <row r="134" spans="1:5" ht="15.75">
      <c r="A134" s="72"/>
      <c r="B134" s="72"/>
      <c r="C134" s="72"/>
      <c r="D134" s="72"/>
      <c r="E134" s="72"/>
    </row>
    <row r="135" spans="1:5" ht="15.75">
      <c r="A135" s="72"/>
      <c r="B135" s="72"/>
      <c r="C135" s="72"/>
      <c r="D135" s="72"/>
      <c r="E135" s="72"/>
    </row>
    <row r="136" spans="1:5" ht="15.75">
      <c r="A136" s="72"/>
      <c r="B136" s="72"/>
      <c r="C136" s="72"/>
      <c r="D136" s="72"/>
      <c r="E136" s="72"/>
    </row>
    <row r="137" spans="1:5" ht="15.75">
      <c r="A137" s="72"/>
      <c r="B137" s="72"/>
      <c r="C137" s="72"/>
      <c r="D137" s="72"/>
      <c r="E137" s="72"/>
    </row>
    <row r="138" spans="1:5" ht="15.75">
      <c r="A138" s="72"/>
      <c r="B138" s="72"/>
      <c r="C138" s="72"/>
      <c r="D138" s="72"/>
      <c r="E138" s="72"/>
    </row>
    <row r="139" spans="1:5" ht="15.75">
      <c r="A139" s="72"/>
      <c r="B139" s="72"/>
      <c r="C139" s="72"/>
      <c r="D139" s="72"/>
      <c r="E139" s="72"/>
    </row>
    <row r="140" spans="1:5" ht="15.75">
      <c r="A140" s="72"/>
      <c r="B140" s="72"/>
      <c r="C140" s="72"/>
      <c r="D140" s="72"/>
      <c r="E140" s="72"/>
    </row>
    <row r="141" spans="1:5" ht="15.75">
      <c r="A141" s="72"/>
      <c r="B141" s="72"/>
      <c r="C141" s="72"/>
      <c r="D141" s="72"/>
      <c r="E141" s="72"/>
    </row>
    <row r="142" spans="1:5" ht="15.75">
      <c r="A142" s="72"/>
      <c r="B142" s="72"/>
      <c r="C142" s="72"/>
      <c r="D142" s="72"/>
      <c r="E142" s="72"/>
    </row>
    <row r="143" spans="1:5" ht="15.75">
      <c r="A143" s="72"/>
      <c r="B143" s="72"/>
      <c r="C143" s="72"/>
      <c r="D143" s="72"/>
      <c r="E143" s="72"/>
    </row>
    <row r="144" spans="1:5" ht="15.75">
      <c r="A144" s="72"/>
      <c r="B144" s="72"/>
      <c r="C144" s="72"/>
      <c r="D144" s="72"/>
      <c r="E144" s="72"/>
    </row>
    <row r="145" spans="1:5" ht="15.75">
      <c r="A145" s="72"/>
      <c r="B145" s="72"/>
      <c r="C145" s="72"/>
      <c r="D145" s="72"/>
      <c r="E145" s="72"/>
    </row>
    <row r="146" spans="1:5" ht="15.75">
      <c r="A146" s="72"/>
      <c r="B146" s="72"/>
      <c r="C146" s="72"/>
      <c r="D146" s="72"/>
      <c r="E146" s="72"/>
    </row>
    <row r="147" spans="1:5" ht="15.75">
      <c r="A147" s="72"/>
      <c r="B147" s="72"/>
      <c r="C147" s="72"/>
      <c r="D147" s="72"/>
      <c r="E147" s="72"/>
    </row>
    <row r="148" spans="1:5" ht="15.75">
      <c r="A148" s="72"/>
      <c r="B148" s="72"/>
      <c r="C148" s="72"/>
      <c r="D148" s="72"/>
      <c r="E148" s="72"/>
    </row>
    <row r="149" spans="1:5" ht="15.75">
      <c r="A149" s="72"/>
      <c r="B149" s="72"/>
      <c r="C149" s="72"/>
      <c r="D149" s="72"/>
      <c r="E149" s="72"/>
    </row>
    <row r="150" spans="1:5" ht="15.75">
      <c r="A150" s="72"/>
      <c r="B150" s="72"/>
      <c r="C150" s="72"/>
      <c r="D150" s="72"/>
      <c r="E150" s="72"/>
    </row>
    <row r="151" spans="1:5" ht="15.75">
      <c r="A151" s="72"/>
      <c r="B151" s="72"/>
      <c r="C151" s="72"/>
      <c r="D151" s="72"/>
      <c r="E151" s="72"/>
    </row>
    <row r="152" spans="1:5" ht="15.75">
      <c r="A152" s="72"/>
      <c r="B152" s="72"/>
      <c r="C152" s="72"/>
      <c r="D152" s="72"/>
      <c r="E152" s="72"/>
    </row>
    <row r="153" spans="1:5" ht="15.75">
      <c r="A153" s="72"/>
      <c r="B153" s="72"/>
      <c r="C153" s="72"/>
      <c r="D153" s="72"/>
      <c r="E153" s="72"/>
    </row>
    <row r="154" spans="1:5" ht="15.75">
      <c r="A154" s="72"/>
      <c r="B154" s="72"/>
      <c r="C154" s="72"/>
      <c r="D154" s="72"/>
      <c r="E154" s="72"/>
    </row>
    <row r="155" spans="1:5" ht="15.75">
      <c r="A155" s="72"/>
      <c r="B155" s="72"/>
      <c r="C155" s="72"/>
      <c r="D155" s="72"/>
      <c r="E155" s="72"/>
    </row>
    <row r="156" spans="1:5" ht="15.75">
      <c r="A156" s="72"/>
      <c r="B156" s="72"/>
      <c r="C156" s="72"/>
      <c r="D156" s="72"/>
      <c r="E156" s="72"/>
    </row>
    <row r="157" spans="1:5" ht="15.75">
      <c r="A157" s="72"/>
      <c r="B157" s="72"/>
      <c r="C157" s="72"/>
      <c r="D157" s="72"/>
      <c r="E157" s="72"/>
    </row>
    <row r="158" spans="1:5" ht="15.75">
      <c r="A158" s="72"/>
      <c r="B158" s="72"/>
      <c r="C158" s="72"/>
      <c r="D158" s="72"/>
      <c r="E158" s="72"/>
    </row>
    <row r="159" spans="1:5" ht="15.75">
      <c r="A159" s="72"/>
      <c r="B159" s="72"/>
      <c r="C159" s="72"/>
      <c r="D159" s="72"/>
      <c r="E159" s="72"/>
    </row>
    <row r="160" spans="1:5" ht="15.75">
      <c r="A160" s="72"/>
      <c r="B160" s="72"/>
      <c r="C160" s="72"/>
      <c r="D160" s="72"/>
      <c r="E160" s="72"/>
    </row>
    <row r="161" spans="1:5" ht="15.75">
      <c r="A161" s="72"/>
      <c r="B161" s="72"/>
      <c r="C161" s="72"/>
      <c r="D161" s="72"/>
      <c r="E161" s="72"/>
    </row>
    <row r="162" spans="1:5" ht="15.75">
      <c r="A162" s="72"/>
      <c r="B162" s="72"/>
      <c r="C162" s="72"/>
      <c r="D162" s="72"/>
      <c r="E162" s="72"/>
    </row>
    <row r="163" spans="1:5" ht="15.75">
      <c r="A163" s="72"/>
      <c r="B163" s="72"/>
      <c r="C163" s="72"/>
      <c r="D163" s="72"/>
      <c r="E163" s="72"/>
    </row>
    <row r="164" spans="1:5" ht="15.75">
      <c r="A164" s="72"/>
      <c r="B164" s="72"/>
      <c r="C164" s="72"/>
      <c r="D164" s="72"/>
      <c r="E164" s="72"/>
    </row>
    <row r="165" spans="1:5" ht="15.75">
      <c r="A165" s="72"/>
      <c r="B165" s="72"/>
      <c r="C165" s="72"/>
      <c r="D165" s="72"/>
      <c r="E165" s="72"/>
    </row>
    <row r="166" spans="1:5" ht="15.75">
      <c r="A166" s="72"/>
      <c r="B166" s="72"/>
      <c r="C166" s="72"/>
      <c r="D166" s="72"/>
      <c r="E166" s="72"/>
    </row>
    <row r="167" spans="1:5" ht="15.75">
      <c r="A167" s="72"/>
      <c r="B167" s="72"/>
      <c r="C167" s="72"/>
      <c r="D167" s="72"/>
      <c r="E167" s="72"/>
    </row>
    <row r="168" spans="1:5" ht="15.75">
      <c r="A168" s="72"/>
      <c r="B168" s="72"/>
      <c r="C168" s="72"/>
      <c r="D168" s="72"/>
      <c r="E168" s="72"/>
    </row>
    <row r="169" spans="1:5" ht="15.75">
      <c r="A169" s="72"/>
      <c r="B169" s="72"/>
      <c r="C169" s="72"/>
      <c r="D169" s="72"/>
      <c r="E169" s="72"/>
    </row>
    <row r="170" spans="1:5" ht="15.75">
      <c r="A170" s="72"/>
      <c r="B170" s="72"/>
      <c r="C170" s="72"/>
      <c r="D170" s="72"/>
      <c r="E170" s="72"/>
    </row>
    <row r="171" spans="1:5" ht="15.75">
      <c r="A171" s="72"/>
      <c r="B171" s="72"/>
      <c r="C171" s="72"/>
      <c r="D171" s="72"/>
      <c r="E171" s="72"/>
    </row>
    <row r="172" spans="1:5" ht="15.75">
      <c r="A172" s="72"/>
      <c r="B172" s="72"/>
      <c r="C172" s="72"/>
      <c r="D172" s="72"/>
      <c r="E172" s="72"/>
    </row>
    <row r="173" spans="1:5" ht="15.75">
      <c r="A173" s="72"/>
      <c r="B173" s="72"/>
      <c r="C173" s="72"/>
      <c r="D173" s="72"/>
      <c r="E173" s="72"/>
    </row>
    <row r="174" spans="1:5" ht="15.75">
      <c r="A174" s="72"/>
      <c r="B174" s="72"/>
      <c r="C174" s="72"/>
      <c r="D174" s="72"/>
      <c r="E174" s="72"/>
    </row>
    <row r="175" spans="1:5" ht="15.75">
      <c r="A175" s="72"/>
      <c r="B175" s="72"/>
      <c r="C175" s="72"/>
      <c r="D175" s="72"/>
      <c r="E175" s="72"/>
    </row>
    <row r="176" spans="1:5" ht="15.75">
      <c r="A176" s="72"/>
      <c r="B176" s="72"/>
      <c r="C176" s="72"/>
      <c r="D176" s="72"/>
      <c r="E176" s="72"/>
    </row>
    <row r="177" spans="1:5" ht="15.75">
      <c r="A177" s="72"/>
      <c r="B177" s="72"/>
      <c r="C177" s="72"/>
      <c r="D177" s="72"/>
      <c r="E177" s="72"/>
    </row>
    <row r="178" spans="1:5" ht="15.75">
      <c r="A178" s="72"/>
      <c r="B178" s="72"/>
      <c r="C178" s="72"/>
      <c r="D178" s="72"/>
      <c r="E178" s="72"/>
    </row>
    <row r="179" spans="1:5" ht="15.75">
      <c r="A179" s="72"/>
      <c r="B179" s="72"/>
      <c r="C179" s="72"/>
      <c r="D179" s="72"/>
      <c r="E179" s="72"/>
    </row>
    <row r="180" spans="1:5" ht="15.75">
      <c r="A180" s="72"/>
      <c r="B180" s="72"/>
      <c r="C180" s="72"/>
      <c r="D180" s="72"/>
      <c r="E180" s="72"/>
    </row>
    <row r="181" spans="1:5" ht="15.75">
      <c r="A181" s="72"/>
      <c r="B181" s="72"/>
      <c r="C181" s="72"/>
      <c r="D181" s="72"/>
      <c r="E181" s="72"/>
    </row>
    <row r="182" spans="1:5" ht="15.75">
      <c r="A182" s="72"/>
      <c r="B182" s="72"/>
      <c r="C182" s="72"/>
      <c r="D182" s="72"/>
      <c r="E182" s="72"/>
    </row>
    <row r="183" spans="1:5" ht="15.75">
      <c r="A183" s="72"/>
      <c r="B183" s="72"/>
      <c r="C183" s="72"/>
      <c r="D183" s="72"/>
      <c r="E183" s="72"/>
    </row>
    <row r="184" spans="1:5" ht="15.75">
      <c r="A184" s="72"/>
      <c r="B184" s="72"/>
      <c r="C184" s="72"/>
      <c r="D184" s="72"/>
      <c r="E184" s="72"/>
    </row>
    <row r="185" spans="1:5" ht="15.75">
      <c r="A185" s="72"/>
      <c r="B185" s="72"/>
      <c r="C185" s="72"/>
      <c r="D185" s="72"/>
      <c r="E185" s="72"/>
    </row>
    <row r="186" spans="1:5" ht="15.75">
      <c r="A186" s="72"/>
      <c r="B186" s="72"/>
      <c r="C186" s="72"/>
      <c r="D186" s="72"/>
      <c r="E186" s="72"/>
    </row>
    <row r="187" spans="1:5" ht="15.75">
      <c r="A187" s="72"/>
      <c r="B187" s="72"/>
      <c r="C187" s="72"/>
      <c r="D187" s="72"/>
      <c r="E187" s="72"/>
    </row>
    <row r="188" spans="1:5" ht="15.75">
      <c r="A188" s="72"/>
      <c r="B188" s="72"/>
      <c r="C188" s="72"/>
      <c r="D188" s="72"/>
      <c r="E188" s="72"/>
    </row>
    <row r="189" spans="1:5" ht="15.75">
      <c r="A189" s="72"/>
      <c r="B189" s="72"/>
      <c r="C189" s="72"/>
      <c r="D189" s="72"/>
      <c r="E189" s="72"/>
    </row>
    <row r="190" spans="1:5" ht="15.75">
      <c r="A190" s="72"/>
      <c r="B190" s="72"/>
      <c r="C190" s="72"/>
      <c r="D190" s="72"/>
      <c r="E190" s="72"/>
    </row>
    <row r="191" spans="1:5" ht="15.75">
      <c r="A191" s="72"/>
      <c r="B191" s="72"/>
      <c r="C191" s="72"/>
      <c r="D191" s="72"/>
      <c r="E191" s="72"/>
    </row>
    <row r="192" spans="1:5" ht="15.75">
      <c r="A192" s="72"/>
      <c r="B192" s="72"/>
      <c r="C192" s="72"/>
      <c r="D192" s="72"/>
      <c r="E192" s="72"/>
    </row>
  </sheetData>
  <mergeCells count="2">
    <mergeCell ref="A2:G2"/>
    <mergeCell ref="A1:G1"/>
  </mergeCells>
  <hyperlinks>
    <hyperlink ref="B5" location="MS!A1" display="Monetary Survey"/>
    <hyperlink ref="B6" location="MAC!A1" display="Monetary Authorities' Account"/>
  </hyperlinks>
  <printOptions/>
  <pageMargins left="1" right="0.75" top="0.75" bottom="0.5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9">
      <selection activeCell="M41" sqref="M41"/>
    </sheetView>
  </sheetViews>
  <sheetFormatPr defaultColWidth="9.140625" defaultRowHeight="12.75"/>
  <cols>
    <col min="1" max="1" width="10.00390625" style="102" customWidth="1"/>
    <col min="2" max="2" width="8.140625" style="102" bestFit="1" customWidth="1"/>
    <col min="3" max="3" width="9.7109375" style="102" customWidth="1"/>
    <col min="4" max="4" width="8.140625" style="102" bestFit="1" customWidth="1"/>
    <col min="5" max="5" width="9.7109375" style="102" customWidth="1"/>
    <col min="6" max="6" width="8.140625" style="102" bestFit="1" customWidth="1"/>
    <col min="7" max="7" width="9.7109375" style="102" customWidth="1"/>
    <col min="8" max="8" width="8.140625" style="102" bestFit="1" customWidth="1"/>
    <col min="9" max="9" width="9.7109375" style="102" customWidth="1"/>
    <col min="10" max="16384" width="9.140625" style="102" customWidth="1"/>
  </cols>
  <sheetData>
    <row r="1" spans="1:11" ht="12.75">
      <c r="A1" s="1633" t="s">
        <v>604</v>
      </c>
      <c r="B1" s="1633"/>
      <c r="C1" s="1633"/>
      <c r="D1" s="1633"/>
      <c r="E1" s="1633"/>
      <c r="F1" s="1633"/>
      <c r="G1" s="1633"/>
      <c r="H1" s="1633"/>
      <c r="I1" s="1633"/>
      <c r="J1" s="1633"/>
      <c r="K1" s="1633"/>
    </row>
    <row r="2" spans="1:12" ht="15.75">
      <c r="A2" s="1634" t="s">
        <v>1219</v>
      </c>
      <c r="B2" s="1634"/>
      <c r="C2" s="1634"/>
      <c r="D2" s="1634"/>
      <c r="E2" s="1634"/>
      <c r="F2" s="1634"/>
      <c r="G2" s="1634"/>
      <c r="H2" s="1634"/>
      <c r="I2" s="1634"/>
      <c r="J2" s="1634"/>
      <c r="K2" s="1634"/>
      <c r="L2" s="146"/>
    </row>
    <row r="3" spans="1:13" ht="13.5" thickBot="1">
      <c r="A3" s="1698" t="s">
        <v>358</v>
      </c>
      <c r="B3" s="1698"/>
      <c r="C3" s="1698"/>
      <c r="D3" s="1698"/>
      <c r="E3" s="1698"/>
      <c r="F3" s="1698"/>
      <c r="G3" s="1698"/>
      <c r="H3" s="1698"/>
      <c r="I3" s="1698"/>
      <c r="J3" s="1698"/>
      <c r="K3" s="1698"/>
      <c r="L3" s="1698"/>
      <c r="M3" s="1698"/>
    </row>
    <row r="4" spans="1:13" ht="12.75">
      <c r="A4" s="1635" t="s">
        <v>850</v>
      </c>
      <c r="B4" s="1628" t="s">
        <v>1137</v>
      </c>
      <c r="C4" s="1628"/>
      <c r="D4" s="1628" t="s">
        <v>352</v>
      </c>
      <c r="E4" s="1628"/>
      <c r="F4" s="1628" t="s">
        <v>353</v>
      </c>
      <c r="G4" s="1628"/>
      <c r="H4" s="1628" t="s">
        <v>872</v>
      </c>
      <c r="I4" s="1628"/>
      <c r="J4" s="1628" t="s">
        <v>119</v>
      </c>
      <c r="K4" s="1628"/>
      <c r="L4" s="1628" t="s">
        <v>999</v>
      </c>
      <c r="M4" s="1699"/>
    </row>
    <row r="5" spans="1:13" ht="24">
      <c r="A5" s="1636"/>
      <c r="B5" s="1445" t="s">
        <v>357</v>
      </c>
      <c r="C5" s="1446" t="s">
        <v>1138</v>
      </c>
      <c r="D5" s="1445" t="s">
        <v>357</v>
      </c>
      <c r="E5" s="1446" t="s">
        <v>1138</v>
      </c>
      <c r="F5" s="1445" t="s">
        <v>357</v>
      </c>
      <c r="G5" s="1446" t="s">
        <v>1138</v>
      </c>
      <c r="H5" s="1445" t="s">
        <v>357</v>
      </c>
      <c r="I5" s="1446" t="s">
        <v>1138</v>
      </c>
      <c r="J5" s="1456" t="s">
        <v>357</v>
      </c>
      <c r="K5" s="1458" t="s">
        <v>1138</v>
      </c>
      <c r="L5" s="1457" t="s">
        <v>357</v>
      </c>
      <c r="M5" s="1447" t="s">
        <v>1138</v>
      </c>
    </row>
    <row r="6" spans="1:13" ht="15.75" customHeight="1">
      <c r="A6" s="1115" t="s">
        <v>1139</v>
      </c>
      <c r="B6" s="1448">
        <v>0</v>
      </c>
      <c r="C6" s="1450"/>
      <c r="D6" s="1448">
        <v>1440</v>
      </c>
      <c r="E6" s="1450">
        <v>3.4685</v>
      </c>
      <c r="F6" s="1448">
        <v>1000</v>
      </c>
      <c r="G6" s="1450">
        <v>2.506</v>
      </c>
      <c r="H6" s="1454">
        <v>0</v>
      </c>
      <c r="I6" s="1455">
        <v>0</v>
      </c>
      <c r="J6" s="1454">
        <v>3500</v>
      </c>
      <c r="K6" s="1453">
        <v>4.94</v>
      </c>
      <c r="L6" s="1459">
        <v>7440</v>
      </c>
      <c r="M6" s="1455">
        <v>2.17</v>
      </c>
    </row>
    <row r="7" spans="1:13" ht="15.75" customHeight="1">
      <c r="A7" s="1205" t="s">
        <v>1140</v>
      </c>
      <c r="B7" s="1449">
        <v>0</v>
      </c>
      <c r="C7" s="1451"/>
      <c r="D7" s="1449">
        <v>0</v>
      </c>
      <c r="E7" s="1451">
        <v>0</v>
      </c>
      <c r="F7" s="1449">
        <v>1250</v>
      </c>
      <c r="G7" s="1451">
        <v>3.0606</v>
      </c>
      <c r="H7" s="1452">
        <v>0</v>
      </c>
      <c r="I7" s="1453">
        <v>0</v>
      </c>
      <c r="J7" s="568">
        <v>0</v>
      </c>
      <c r="K7" s="1453">
        <v>0</v>
      </c>
      <c r="L7" s="558">
        <v>0</v>
      </c>
      <c r="M7" s="1460">
        <v>0</v>
      </c>
    </row>
    <row r="8" spans="1:13" ht="15.75" customHeight="1">
      <c r="A8" s="1205" t="s">
        <v>1141</v>
      </c>
      <c r="B8" s="1449">
        <v>9550</v>
      </c>
      <c r="C8" s="1451">
        <v>3.6448</v>
      </c>
      <c r="D8" s="1449">
        <v>2000</v>
      </c>
      <c r="E8" s="1451">
        <v>3.8467</v>
      </c>
      <c r="F8" s="1449">
        <v>1020</v>
      </c>
      <c r="G8" s="1451">
        <v>3.3775</v>
      </c>
      <c r="H8" s="1452">
        <v>0</v>
      </c>
      <c r="I8" s="1453">
        <v>0</v>
      </c>
      <c r="J8" s="1452">
        <v>0</v>
      </c>
      <c r="K8" s="1453">
        <v>0</v>
      </c>
      <c r="L8" s="558">
        <v>0</v>
      </c>
      <c r="M8" s="1460">
        <v>0</v>
      </c>
    </row>
    <row r="9" spans="1:13" ht="15.75" customHeight="1">
      <c r="A9" s="1205" t="s">
        <v>1142</v>
      </c>
      <c r="B9" s="1449">
        <v>0</v>
      </c>
      <c r="C9" s="1451"/>
      <c r="D9" s="1449">
        <v>300</v>
      </c>
      <c r="E9" s="1451">
        <v>3.0207</v>
      </c>
      <c r="F9" s="1449">
        <v>0</v>
      </c>
      <c r="G9" s="1451">
        <v>0</v>
      </c>
      <c r="H9" s="1452">
        <v>500</v>
      </c>
      <c r="I9" s="1453">
        <v>3.4401</v>
      </c>
      <c r="J9" s="1452">
        <v>2000</v>
      </c>
      <c r="K9" s="1453">
        <v>5.2</v>
      </c>
      <c r="L9" s="558"/>
      <c r="M9" s="1460"/>
    </row>
    <row r="10" spans="1:13" ht="15.75" customHeight="1">
      <c r="A10" s="1205" t="s">
        <v>1143</v>
      </c>
      <c r="B10" s="1449">
        <v>0</v>
      </c>
      <c r="C10" s="1451"/>
      <c r="D10" s="1449">
        <v>830</v>
      </c>
      <c r="E10" s="1451">
        <v>1.9046</v>
      </c>
      <c r="F10" s="1449">
        <v>2620</v>
      </c>
      <c r="G10" s="1451">
        <v>1.5936</v>
      </c>
      <c r="H10" s="1452">
        <v>740</v>
      </c>
      <c r="I10" s="1453">
        <v>4.3315</v>
      </c>
      <c r="J10" s="1452">
        <v>1960</v>
      </c>
      <c r="K10" s="1453">
        <v>4.95</v>
      </c>
      <c r="L10" s="558"/>
      <c r="M10" s="1453"/>
    </row>
    <row r="11" spans="1:13" ht="15.75" customHeight="1">
      <c r="A11" s="1205" t="s">
        <v>1144</v>
      </c>
      <c r="B11" s="1449">
        <v>950</v>
      </c>
      <c r="C11" s="1451">
        <v>2.2333</v>
      </c>
      <c r="D11" s="1449">
        <v>0</v>
      </c>
      <c r="E11" s="1451">
        <v>0</v>
      </c>
      <c r="F11" s="1449">
        <v>0</v>
      </c>
      <c r="G11" s="1451">
        <v>0</v>
      </c>
      <c r="H11" s="1452">
        <v>0</v>
      </c>
      <c r="I11" s="1453">
        <v>0</v>
      </c>
      <c r="J11" s="1452">
        <v>0</v>
      </c>
      <c r="K11" s="1453">
        <v>0</v>
      </c>
      <c r="L11" s="558"/>
      <c r="M11" s="1453"/>
    </row>
    <row r="12" spans="1:13" ht="15.75" customHeight="1">
      <c r="A12" s="1205" t="s">
        <v>1145</v>
      </c>
      <c r="B12" s="1449">
        <v>0</v>
      </c>
      <c r="C12" s="1451">
        <v>0</v>
      </c>
      <c r="D12" s="1449">
        <v>0</v>
      </c>
      <c r="E12" s="1451">
        <v>0</v>
      </c>
      <c r="F12" s="1449">
        <v>0</v>
      </c>
      <c r="G12" s="1451">
        <v>0</v>
      </c>
      <c r="H12" s="1452">
        <v>0</v>
      </c>
      <c r="I12" s="1453">
        <v>0</v>
      </c>
      <c r="J12" s="1452">
        <v>0</v>
      </c>
      <c r="K12" s="1453">
        <v>0</v>
      </c>
      <c r="L12" s="558"/>
      <c r="M12" s="1453"/>
    </row>
    <row r="13" spans="1:13" ht="15.75" customHeight="1">
      <c r="A13" s="1205" t="s">
        <v>1146</v>
      </c>
      <c r="B13" s="1449">
        <v>0</v>
      </c>
      <c r="C13" s="1451">
        <v>0</v>
      </c>
      <c r="D13" s="1449">
        <v>470</v>
      </c>
      <c r="E13" s="1453">
        <v>3.7437</v>
      </c>
      <c r="F13" s="1449">
        <v>2000</v>
      </c>
      <c r="G13" s="1453">
        <v>2.9419</v>
      </c>
      <c r="H13" s="1452">
        <v>2460</v>
      </c>
      <c r="I13" s="1453">
        <v>4.871</v>
      </c>
      <c r="J13" s="1452">
        <v>0</v>
      </c>
      <c r="K13" s="1453">
        <v>0</v>
      </c>
      <c r="L13" s="558"/>
      <c r="M13" s="1453"/>
    </row>
    <row r="14" spans="1:13" ht="15.75" customHeight="1">
      <c r="A14" s="1205" t="s">
        <v>1147</v>
      </c>
      <c r="B14" s="1449">
        <v>0</v>
      </c>
      <c r="C14" s="1451">
        <v>0</v>
      </c>
      <c r="D14" s="1449">
        <v>930</v>
      </c>
      <c r="E14" s="1453">
        <v>4.006</v>
      </c>
      <c r="F14" s="1449">
        <v>1010</v>
      </c>
      <c r="G14" s="1453">
        <v>2.5443</v>
      </c>
      <c r="H14" s="1452">
        <v>770</v>
      </c>
      <c r="I14" s="1453">
        <v>4.049</v>
      </c>
      <c r="J14" s="1452">
        <v>0</v>
      </c>
      <c r="K14" s="1453">
        <v>0</v>
      </c>
      <c r="L14" s="558"/>
      <c r="M14" s="1453"/>
    </row>
    <row r="15" spans="1:13" ht="15.75" customHeight="1">
      <c r="A15" s="1205" t="s">
        <v>776</v>
      </c>
      <c r="B15" s="1449">
        <v>0</v>
      </c>
      <c r="C15" s="1451">
        <v>0</v>
      </c>
      <c r="D15" s="1449">
        <v>0</v>
      </c>
      <c r="E15" s="1453">
        <v>0</v>
      </c>
      <c r="F15" s="1452">
        <v>1300</v>
      </c>
      <c r="G15" s="1453">
        <v>3.3656</v>
      </c>
      <c r="H15" s="1452">
        <v>2000</v>
      </c>
      <c r="I15" s="1453">
        <v>5.38</v>
      </c>
      <c r="J15" s="1452">
        <v>0</v>
      </c>
      <c r="K15" s="1453">
        <v>0</v>
      </c>
      <c r="L15" s="558"/>
      <c r="M15" s="1453"/>
    </row>
    <row r="16" spans="1:13" ht="15.75" customHeight="1">
      <c r="A16" s="1205" t="s">
        <v>777</v>
      </c>
      <c r="B16" s="1449">
        <v>0</v>
      </c>
      <c r="C16" s="1451">
        <v>0</v>
      </c>
      <c r="D16" s="1449">
        <v>3390</v>
      </c>
      <c r="E16" s="1453">
        <v>3.5012</v>
      </c>
      <c r="F16" s="1452">
        <v>6050</v>
      </c>
      <c r="G16" s="1453">
        <v>2.7965</v>
      </c>
      <c r="H16" s="1452">
        <v>3430</v>
      </c>
      <c r="I16" s="1453">
        <v>5.98</v>
      </c>
      <c r="J16" s="1452">
        <v>0</v>
      </c>
      <c r="K16" s="1453">
        <v>0</v>
      </c>
      <c r="L16" s="558"/>
      <c r="M16" s="1453"/>
    </row>
    <row r="17" spans="1:13" ht="15.75" customHeight="1" thickBot="1">
      <c r="A17" s="1205" t="s">
        <v>778</v>
      </c>
      <c r="B17" s="1449">
        <v>0</v>
      </c>
      <c r="C17" s="1451">
        <v>0</v>
      </c>
      <c r="D17" s="1452">
        <v>4150</v>
      </c>
      <c r="E17" s="1453">
        <v>3.6783</v>
      </c>
      <c r="F17" s="1452">
        <v>2150</v>
      </c>
      <c r="G17" s="1453">
        <v>4.513486046511628</v>
      </c>
      <c r="H17" s="1452">
        <v>4950</v>
      </c>
      <c r="I17" s="1453">
        <v>5.652</v>
      </c>
      <c r="J17" s="1452">
        <v>0</v>
      </c>
      <c r="K17" s="1453">
        <v>0</v>
      </c>
      <c r="L17" s="558"/>
      <c r="M17" s="1453"/>
    </row>
    <row r="18" spans="1:13" ht="15.75" customHeight="1" thickBot="1">
      <c r="A18" s="1469" t="s">
        <v>781</v>
      </c>
      <c r="B18" s="1470">
        <v>10500</v>
      </c>
      <c r="C18" s="1471"/>
      <c r="D18" s="1470">
        <v>13510</v>
      </c>
      <c r="E18" s="1471"/>
      <c r="F18" s="1472">
        <v>18400</v>
      </c>
      <c r="G18" s="1473"/>
      <c r="H18" s="1472">
        <v>14850</v>
      </c>
      <c r="I18" s="1473">
        <v>4.814</v>
      </c>
      <c r="J18" s="1472">
        <v>7460</v>
      </c>
      <c r="K18" s="1473">
        <v>0</v>
      </c>
      <c r="L18" s="1474">
        <v>7440</v>
      </c>
      <c r="M18" s="1473">
        <v>0</v>
      </c>
    </row>
    <row r="19" s="113" customFormat="1" ht="12.75">
      <c r="A19" s="77" t="s">
        <v>1148</v>
      </c>
    </row>
    <row r="20" ht="12.75">
      <c r="A20" s="77" t="s">
        <v>1149</v>
      </c>
    </row>
    <row r="21" ht="12.75">
      <c r="A21" s="77" t="s">
        <v>369</v>
      </c>
    </row>
    <row r="22" spans="1:12" ht="12.75">
      <c r="A22" s="1633" t="s">
        <v>653</v>
      </c>
      <c r="B22" s="1633"/>
      <c r="C22" s="1633"/>
      <c r="D22" s="1633"/>
      <c r="E22" s="1633"/>
      <c r="F22" s="1633"/>
      <c r="G22" s="1633"/>
      <c r="H22" s="1633"/>
      <c r="I22" s="1633"/>
      <c r="J22" s="1633"/>
      <c r="K22" s="1633"/>
      <c r="L22" s="146"/>
    </row>
    <row r="23" spans="1:11" ht="15.75">
      <c r="A23" s="1634" t="s">
        <v>1220</v>
      </c>
      <c r="B23" s="1634"/>
      <c r="C23" s="1634"/>
      <c r="D23" s="1634"/>
      <c r="E23" s="1634"/>
      <c r="F23" s="1634"/>
      <c r="G23" s="1634"/>
      <c r="H23" s="1634"/>
      <c r="I23" s="1634"/>
      <c r="J23" s="1634"/>
      <c r="K23" s="1634"/>
    </row>
    <row r="24" spans="1:13" ht="13.5" thickBot="1">
      <c r="A24" s="18"/>
      <c r="B24" s="18"/>
      <c r="C24" s="18"/>
      <c r="D24" s="103"/>
      <c r="E24" s="43"/>
      <c r="F24" s="103"/>
      <c r="G24" s="43"/>
      <c r="H24" s="103"/>
      <c r="K24" s="43"/>
      <c r="L24" s="1643" t="s">
        <v>358</v>
      </c>
      <c r="M24" s="1643"/>
    </row>
    <row r="25" spans="1:13" ht="12.75">
      <c r="A25" s="1629" t="s">
        <v>850</v>
      </c>
      <c r="B25" s="1696" t="s">
        <v>1137</v>
      </c>
      <c r="C25" s="1697"/>
      <c r="D25" s="1632" t="s">
        <v>352</v>
      </c>
      <c r="E25" s="1697"/>
      <c r="F25" s="1696" t="s">
        <v>353</v>
      </c>
      <c r="G25" s="1632"/>
      <c r="H25" s="1647" t="s">
        <v>872</v>
      </c>
      <c r="I25" s="1631"/>
      <c r="J25" s="1632" t="s">
        <v>119</v>
      </c>
      <c r="K25" s="1631"/>
      <c r="L25" s="1632" t="s">
        <v>999</v>
      </c>
      <c r="M25" s="1631"/>
    </row>
    <row r="26" spans="1:13" ht="24">
      <c r="A26" s="1695"/>
      <c r="B26" s="108" t="s">
        <v>357</v>
      </c>
      <c r="C26" s="107" t="s">
        <v>1138</v>
      </c>
      <c r="D26" s="106" t="s">
        <v>357</v>
      </c>
      <c r="E26" s="107" t="s">
        <v>1138</v>
      </c>
      <c r="F26" s="108" t="s">
        <v>357</v>
      </c>
      <c r="G26" s="1475" t="s">
        <v>1138</v>
      </c>
      <c r="H26" s="1476" t="s">
        <v>357</v>
      </c>
      <c r="I26" s="337" t="s">
        <v>1138</v>
      </c>
      <c r="J26" s="106" t="s">
        <v>357</v>
      </c>
      <c r="K26" s="109" t="s">
        <v>1138</v>
      </c>
      <c r="L26" s="106" t="s">
        <v>357</v>
      </c>
      <c r="M26" s="109" t="s">
        <v>1138</v>
      </c>
    </row>
    <row r="27" spans="1:13" ht="15.75" customHeight="1">
      <c r="A27" s="554" t="s">
        <v>1139</v>
      </c>
      <c r="B27" s="557">
        <v>0</v>
      </c>
      <c r="C27" s="556">
        <v>0</v>
      </c>
      <c r="D27" s="555">
        <v>0</v>
      </c>
      <c r="E27" s="556">
        <v>0</v>
      </c>
      <c r="F27" s="565">
        <v>0</v>
      </c>
      <c r="G27" s="566">
        <v>0</v>
      </c>
      <c r="H27" s="1477">
        <v>0</v>
      </c>
      <c r="I27" s="1478">
        <v>0</v>
      </c>
      <c r="J27" s="560">
        <v>0</v>
      </c>
      <c r="K27" s="567">
        <v>0</v>
      </c>
      <c r="L27" s="560">
        <v>0</v>
      </c>
      <c r="M27" s="567">
        <v>0</v>
      </c>
    </row>
    <row r="28" spans="1:13" ht="15.75" customHeight="1">
      <c r="A28" s="554" t="s">
        <v>1140</v>
      </c>
      <c r="B28" s="557">
        <v>0</v>
      </c>
      <c r="C28" s="556">
        <v>0</v>
      </c>
      <c r="D28" s="555">
        <v>0</v>
      </c>
      <c r="E28" s="556">
        <v>0</v>
      </c>
      <c r="F28" s="565">
        <v>0</v>
      </c>
      <c r="G28" s="566">
        <v>0</v>
      </c>
      <c r="H28" s="568">
        <v>0</v>
      </c>
      <c r="I28" s="567">
        <v>0</v>
      </c>
      <c r="J28" s="560">
        <v>0</v>
      </c>
      <c r="K28" s="567">
        <v>0</v>
      </c>
      <c r="L28" s="560">
        <v>0</v>
      </c>
      <c r="M28" s="567">
        <v>0</v>
      </c>
    </row>
    <row r="29" spans="1:13" ht="15.75" customHeight="1">
      <c r="A29" s="554" t="s">
        <v>1141</v>
      </c>
      <c r="B29" s="557">
        <v>0</v>
      </c>
      <c r="C29" s="556">
        <v>0</v>
      </c>
      <c r="D29" s="555">
        <v>530</v>
      </c>
      <c r="E29" s="556">
        <v>4.9897</v>
      </c>
      <c r="F29" s="565">
        <v>0</v>
      </c>
      <c r="G29" s="569">
        <v>0</v>
      </c>
      <c r="H29" s="568">
        <v>0</v>
      </c>
      <c r="I29" s="570">
        <v>0</v>
      </c>
      <c r="J29" s="560">
        <v>0</v>
      </c>
      <c r="K29" s="570">
        <v>0</v>
      </c>
      <c r="L29" s="560">
        <v>0</v>
      </c>
      <c r="M29" s="570">
        <v>0</v>
      </c>
    </row>
    <row r="30" spans="1:13" ht="15.75" customHeight="1">
      <c r="A30" s="554" t="s">
        <v>1142</v>
      </c>
      <c r="B30" s="557">
        <v>49.6</v>
      </c>
      <c r="C30" s="556">
        <v>2.4316</v>
      </c>
      <c r="D30" s="555">
        <v>300</v>
      </c>
      <c r="E30" s="556">
        <v>3.516</v>
      </c>
      <c r="F30" s="565">
        <v>0</v>
      </c>
      <c r="G30" s="569">
        <v>0</v>
      </c>
      <c r="H30" s="568">
        <v>0</v>
      </c>
      <c r="I30" s="570">
        <v>0</v>
      </c>
      <c r="J30" s="560">
        <v>0</v>
      </c>
      <c r="K30" s="570">
        <v>0</v>
      </c>
      <c r="L30" s="560"/>
      <c r="M30" s="570"/>
    </row>
    <row r="31" spans="1:13" ht="15.75" customHeight="1">
      <c r="A31" s="554" t="s">
        <v>1143</v>
      </c>
      <c r="B31" s="557"/>
      <c r="C31" s="556">
        <v>0</v>
      </c>
      <c r="D31" s="555">
        <v>0</v>
      </c>
      <c r="E31" s="556">
        <v>0</v>
      </c>
      <c r="F31" s="565">
        <v>0</v>
      </c>
      <c r="G31" s="566">
        <v>0</v>
      </c>
      <c r="H31" s="568">
        <v>0</v>
      </c>
      <c r="I31" s="567">
        <v>0</v>
      </c>
      <c r="J31" s="560">
        <v>0</v>
      </c>
      <c r="K31" s="567">
        <v>0</v>
      </c>
      <c r="L31" s="560"/>
      <c r="M31" s="567"/>
    </row>
    <row r="32" spans="1:13" ht="15.75" customHeight="1">
      <c r="A32" s="554" t="s">
        <v>1144</v>
      </c>
      <c r="B32" s="557">
        <v>0</v>
      </c>
      <c r="C32" s="556">
        <v>0</v>
      </c>
      <c r="D32" s="555">
        <v>0</v>
      </c>
      <c r="E32" s="556">
        <v>0</v>
      </c>
      <c r="F32" s="565">
        <v>0</v>
      </c>
      <c r="G32" s="566">
        <v>0</v>
      </c>
      <c r="H32" s="568">
        <v>0</v>
      </c>
      <c r="I32" s="567">
        <v>0</v>
      </c>
      <c r="J32" s="560">
        <v>0</v>
      </c>
      <c r="K32" s="567">
        <v>0</v>
      </c>
      <c r="L32" s="560"/>
      <c r="M32" s="567"/>
    </row>
    <row r="33" spans="1:13" ht="15.75" customHeight="1">
      <c r="A33" s="554" t="s">
        <v>1145</v>
      </c>
      <c r="B33" s="557">
        <v>1072.2</v>
      </c>
      <c r="C33" s="556">
        <v>2.2887</v>
      </c>
      <c r="D33" s="555">
        <v>0</v>
      </c>
      <c r="E33" s="556">
        <v>0</v>
      </c>
      <c r="F33" s="565">
        <v>0</v>
      </c>
      <c r="G33" s="566">
        <v>0</v>
      </c>
      <c r="H33" s="568">
        <v>0</v>
      </c>
      <c r="I33" s="567">
        <v>0</v>
      </c>
      <c r="J33" s="560">
        <v>0</v>
      </c>
      <c r="K33" s="567">
        <v>0</v>
      </c>
      <c r="L33" s="560"/>
      <c r="M33" s="567"/>
    </row>
    <row r="34" spans="1:13" ht="15.75" customHeight="1">
      <c r="A34" s="554" t="s">
        <v>1146</v>
      </c>
      <c r="B34" s="557">
        <v>190</v>
      </c>
      <c r="C34" s="556">
        <v>2.1122</v>
      </c>
      <c r="D34" s="555">
        <v>0</v>
      </c>
      <c r="E34" s="556">
        <v>0</v>
      </c>
      <c r="F34" s="565">
        <v>0</v>
      </c>
      <c r="G34" s="566">
        <v>0</v>
      </c>
      <c r="H34" s="568">
        <v>0</v>
      </c>
      <c r="I34" s="567">
        <v>0</v>
      </c>
      <c r="J34" s="560">
        <v>0</v>
      </c>
      <c r="K34" s="567">
        <v>0</v>
      </c>
      <c r="L34" s="560"/>
      <c r="M34" s="567"/>
    </row>
    <row r="35" spans="1:13" ht="15.75" customHeight="1">
      <c r="A35" s="554" t="s">
        <v>1147</v>
      </c>
      <c r="B35" s="557">
        <v>0</v>
      </c>
      <c r="C35" s="556">
        <v>0</v>
      </c>
      <c r="D35" s="555">
        <v>0</v>
      </c>
      <c r="E35" s="556">
        <v>0</v>
      </c>
      <c r="F35" s="565">
        <v>0</v>
      </c>
      <c r="G35" s="566">
        <v>0</v>
      </c>
      <c r="H35" s="568">
        <v>0</v>
      </c>
      <c r="I35" s="567">
        <v>0</v>
      </c>
      <c r="J35" s="560">
        <v>0</v>
      </c>
      <c r="K35" s="567">
        <v>0</v>
      </c>
      <c r="L35" s="560"/>
      <c r="M35" s="567"/>
    </row>
    <row r="36" spans="1:13" ht="15.75" customHeight="1">
      <c r="A36" s="554" t="s">
        <v>776</v>
      </c>
      <c r="B36" s="557">
        <v>0</v>
      </c>
      <c r="C36" s="556">
        <v>0</v>
      </c>
      <c r="D36" s="555">
        <v>0</v>
      </c>
      <c r="E36" s="556">
        <v>0</v>
      </c>
      <c r="F36" s="571">
        <v>0</v>
      </c>
      <c r="G36" s="560">
        <v>0</v>
      </c>
      <c r="H36" s="568">
        <v>0</v>
      </c>
      <c r="I36" s="567">
        <v>0</v>
      </c>
      <c r="J36" s="560">
        <v>0</v>
      </c>
      <c r="K36" s="567">
        <v>0</v>
      </c>
      <c r="L36" s="560"/>
      <c r="M36" s="567"/>
    </row>
    <row r="37" spans="1:13" ht="15.75" customHeight="1">
      <c r="A37" s="554" t="s">
        <v>777</v>
      </c>
      <c r="B37" s="557">
        <v>0</v>
      </c>
      <c r="C37" s="556">
        <v>0</v>
      </c>
      <c r="D37" s="555">
        <v>0</v>
      </c>
      <c r="E37" s="556">
        <v>0</v>
      </c>
      <c r="F37" s="571">
        <v>0</v>
      </c>
      <c r="G37" s="560">
        <v>0</v>
      </c>
      <c r="H37" s="568">
        <v>0</v>
      </c>
      <c r="I37" s="567">
        <v>0</v>
      </c>
      <c r="J37" s="560">
        <v>0</v>
      </c>
      <c r="K37" s="567">
        <v>0</v>
      </c>
      <c r="L37" s="560"/>
      <c r="M37" s="567"/>
    </row>
    <row r="38" spans="1:13" ht="15.75" customHeight="1" thickBot="1">
      <c r="A38" s="554" t="s">
        <v>778</v>
      </c>
      <c r="B38" s="557">
        <v>0</v>
      </c>
      <c r="C38" s="556">
        <v>0</v>
      </c>
      <c r="D38" s="558">
        <v>0</v>
      </c>
      <c r="E38" s="561">
        <v>0</v>
      </c>
      <c r="F38" s="571">
        <v>0</v>
      </c>
      <c r="G38" s="560">
        <v>0</v>
      </c>
      <c r="H38" s="568">
        <v>0</v>
      </c>
      <c r="I38" s="567">
        <v>0</v>
      </c>
      <c r="J38" s="560">
        <v>0</v>
      </c>
      <c r="K38" s="567">
        <v>0</v>
      </c>
      <c r="L38" s="560"/>
      <c r="M38" s="559"/>
    </row>
    <row r="39" spans="1:13" ht="15.75" customHeight="1" thickBot="1">
      <c r="A39" s="1463" t="s">
        <v>781</v>
      </c>
      <c r="B39" s="1464">
        <v>1311.8</v>
      </c>
      <c r="C39" s="1465"/>
      <c r="D39" s="1466">
        <v>830</v>
      </c>
      <c r="E39" s="1465"/>
      <c r="F39" s="1467">
        <v>0</v>
      </c>
      <c r="G39" s="1468">
        <v>0</v>
      </c>
      <c r="H39" s="1461">
        <v>0</v>
      </c>
      <c r="I39" s="1462">
        <v>0</v>
      </c>
      <c r="J39" s="1461">
        <v>0</v>
      </c>
      <c r="K39" s="1462">
        <v>0</v>
      </c>
      <c r="L39" s="1468">
        <v>0</v>
      </c>
      <c r="M39" s="1462">
        <v>0</v>
      </c>
    </row>
    <row r="40" spans="1:9" ht="12.75">
      <c r="A40" s="77" t="s">
        <v>1148</v>
      </c>
      <c r="B40" s="113"/>
      <c r="C40" s="113"/>
      <c r="D40" s="113"/>
      <c r="E40" s="113"/>
      <c r="F40" s="113"/>
      <c r="G40" s="113"/>
      <c r="H40" s="113"/>
      <c r="I40" s="113"/>
    </row>
    <row r="41" spans="1:13" ht="12.75">
      <c r="A41" s="77" t="s">
        <v>1150</v>
      </c>
      <c r="M41" s="146"/>
    </row>
    <row r="42" ht="12.75">
      <c r="A42" s="77" t="s">
        <v>369</v>
      </c>
    </row>
  </sheetData>
  <mergeCells count="20">
    <mergeCell ref="L24:M24"/>
    <mergeCell ref="A3:M3"/>
    <mergeCell ref="L4:M4"/>
    <mergeCell ref="A22:K22"/>
    <mergeCell ref="A23:K23"/>
    <mergeCell ref="J4:K4"/>
    <mergeCell ref="A25:A26"/>
    <mergeCell ref="B25:C25"/>
    <mergeCell ref="D25:E25"/>
    <mergeCell ref="F25:G25"/>
    <mergeCell ref="H25:I25"/>
    <mergeCell ref="J25:K25"/>
    <mergeCell ref="L25:M25"/>
    <mergeCell ref="A1:K1"/>
    <mergeCell ref="A2:K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workbookViewId="0" topLeftCell="A25">
      <selection activeCell="H41" sqref="H41"/>
    </sheetView>
  </sheetViews>
  <sheetFormatPr defaultColWidth="9.140625" defaultRowHeight="12.75"/>
  <cols>
    <col min="1" max="1" width="9.140625" style="102" customWidth="1"/>
    <col min="2" max="2" width="14.140625" style="102" customWidth="1"/>
    <col min="3" max="6" width="11.8515625" style="102" customWidth="1"/>
    <col min="7" max="16384" width="9.140625" style="102" customWidth="1"/>
  </cols>
  <sheetData>
    <row r="1" spans="2:7" ht="12.75">
      <c r="B1" s="1633" t="s">
        <v>722</v>
      </c>
      <c r="C1" s="1633"/>
      <c r="D1" s="1633"/>
      <c r="E1" s="1633"/>
      <c r="F1" s="1633"/>
      <c r="G1" s="1633"/>
    </row>
    <row r="2" spans="2:8" ht="15.75">
      <c r="B2" s="1634" t="s">
        <v>1221</v>
      </c>
      <c r="C2" s="1634"/>
      <c r="D2" s="1634"/>
      <c r="E2" s="1634"/>
      <c r="F2" s="1634"/>
      <c r="G2" s="1634"/>
      <c r="H2" s="146"/>
    </row>
    <row r="3" spans="2:9" ht="13.5" thickBot="1">
      <c r="B3" s="18"/>
      <c r="C3" s="18"/>
      <c r="D3" s="43"/>
      <c r="E3" s="43"/>
      <c r="G3" s="43"/>
      <c r="H3" s="1700" t="s">
        <v>358</v>
      </c>
      <c r="I3" s="1700"/>
    </row>
    <row r="4" spans="2:8" ht="12.75">
      <c r="B4" s="572" t="s">
        <v>850</v>
      </c>
      <c r="C4" s="114" t="s">
        <v>1137</v>
      </c>
      <c r="D4" s="104" t="s">
        <v>352</v>
      </c>
      <c r="E4" s="114" t="s">
        <v>353</v>
      </c>
      <c r="F4" s="105" t="s">
        <v>872</v>
      </c>
      <c r="G4" s="105" t="s">
        <v>119</v>
      </c>
      <c r="H4" s="105" t="s">
        <v>999</v>
      </c>
    </row>
    <row r="5" spans="2:8" ht="15.75" customHeight="1">
      <c r="B5" s="554" t="s">
        <v>1139</v>
      </c>
      <c r="C5" s="573">
        <v>0</v>
      </c>
      <c r="D5" s="574">
        <v>0</v>
      </c>
      <c r="E5" s="573">
        <v>0</v>
      </c>
      <c r="F5" s="575">
        <v>0</v>
      </c>
      <c r="G5" s="575">
        <v>0</v>
      </c>
      <c r="H5" s="575">
        <v>0</v>
      </c>
    </row>
    <row r="6" spans="2:8" ht="15.75" customHeight="1">
      <c r="B6" s="554" t="s">
        <v>1140</v>
      </c>
      <c r="C6" s="573">
        <v>0</v>
      </c>
      <c r="D6" s="574">
        <v>0</v>
      </c>
      <c r="E6" s="573">
        <v>0</v>
      </c>
      <c r="F6" s="575">
        <v>0</v>
      </c>
      <c r="G6" s="575">
        <v>0</v>
      </c>
      <c r="H6" s="582">
        <v>0</v>
      </c>
    </row>
    <row r="7" spans="2:8" ht="15.75" customHeight="1">
      <c r="B7" s="554" t="s">
        <v>1141</v>
      </c>
      <c r="C7" s="573">
        <v>0</v>
      </c>
      <c r="D7" s="574">
        <v>0</v>
      </c>
      <c r="E7" s="573">
        <v>0</v>
      </c>
      <c r="F7" s="575">
        <v>0</v>
      </c>
      <c r="G7" s="575">
        <v>0</v>
      </c>
      <c r="H7" s="575">
        <v>1000</v>
      </c>
    </row>
    <row r="8" spans="2:8" ht="15.75" customHeight="1">
      <c r="B8" s="554" t="s">
        <v>1142</v>
      </c>
      <c r="C8" s="573">
        <v>1050</v>
      </c>
      <c r="D8" s="574">
        <v>0</v>
      </c>
      <c r="E8" s="573">
        <v>0</v>
      </c>
      <c r="F8" s="575">
        <v>0</v>
      </c>
      <c r="G8" s="575">
        <v>0</v>
      </c>
      <c r="H8" s="575"/>
    </row>
    <row r="9" spans="2:8" ht="15.75" customHeight="1">
      <c r="B9" s="554" t="s">
        <v>1143</v>
      </c>
      <c r="C9" s="573">
        <v>1610</v>
      </c>
      <c r="D9" s="574">
        <v>0</v>
      </c>
      <c r="E9" s="573">
        <v>0</v>
      </c>
      <c r="F9" s="575">
        <v>0</v>
      </c>
      <c r="G9" s="575">
        <v>0</v>
      </c>
      <c r="H9" s="575"/>
    </row>
    <row r="10" spans="2:8" ht="15.75" customHeight="1">
      <c r="B10" s="554" t="s">
        <v>1144</v>
      </c>
      <c r="C10" s="573">
        <v>0</v>
      </c>
      <c r="D10" s="574">
        <v>0</v>
      </c>
      <c r="E10" s="573">
        <v>0</v>
      </c>
      <c r="F10" s="575">
        <v>2000</v>
      </c>
      <c r="G10" s="575">
        <v>0</v>
      </c>
      <c r="H10" s="575"/>
    </row>
    <row r="11" spans="2:8" ht="15.75" customHeight="1">
      <c r="B11" s="554" t="s">
        <v>1145</v>
      </c>
      <c r="C11" s="573">
        <v>2800</v>
      </c>
      <c r="D11" s="574">
        <v>450</v>
      </c>
      <c r="E11" s="573">
        <v>0</v>
      </c>
      <c r="F11" s="575">
        <v>5000</v>
      </c>
      <c r="G11" s="575">
        <v>4000</v>
      </c>
      <c r="H11" s="575"/>
    </row>
    <row r="12" spans="2:8" ht="15.75" customHeight="1">
      <c r="B12" s="554" t="s">
        <v>1146</v>
      </c>
      <c r="C12" s="573">
        <v>300</v>
      </c>
      <c r="D12" s="574">
        <v>0</v>
      </c>
      <c r="E12" s="573">
        <v>0</v>
      </c>
      <c r="F12" s="575">
        <v>2000</v>
      </c>
      <c r="G12" s="575">
        <v>5000</v>
      </c>
      <c r="H12" s="575"/>
    </row>
    <row r="13" spans="2:8" ht="15.75" customHeight="1">
      <c r="B13" s="554" t="s">
        <v>1147</v>
      </c>
      <c r="C13" s="573">
        <v>0</v>
      </c>
      <c r="D13" s="574">
        <v>0</v>
      </c>
      <c r="E13" s="576">
        <v>0</v>
      </c>
      <c r="F13" s="577" t="s">
        <v>967</v>
      </c>
      <c r="G13" s="577">
        <v>0</v>
      </c>
      <c r="H13" s="577"/>
    </row>
    <row r="14" spans="2:8" ht="15.75" customHeight="1">
      <c r="B14" s="554" t="s">
        <v>776</v>
      </c>
      <c r="C14" s="573">
        <v>600</v>
      </c>
      <c r="D14" s="574">
        <v>0</v>
      </c>
      <c r="E14" s="576">
        <v>2000</v>
      </c>
      <c r="F14" s="577" t="s">
        <v>967</v>
      </c>
      <c r="G14" s="577">
        <v>0</v>
      </c>
      <c r="H14" s="577"/>
    </row>
    <row r="15" spans="2:8" ht="15.75" customHeight="1">
      <c r="B15" s="554" t="s">
        <v>777</v>
      </c>
      <c r="C15" s="573">
        <v>0</v>
      </c>
      <c r="D15" s="574">
        <v>0</v>
      </c>
      <c r="E15" s="576">
        <v>0</v>
      </c>
      <c r="F15" s="577" t="s">
        <v>967</v>
      </c>
      <c r="G15" s="577">
        <v>2000</v>
      </c>
      <c r="H15" s="577"/>
    </row>
    <row r="16" spans="2:8" ht="15.75" customHeight="1" thickBot="1">
      <c r="B16" s="554" t="s">
        <v>778</v>
      </c>
      <c r="C16" s="573">
        <v>320</v>
      </c>
      <c r="D16" s="581">
        <v>0</v>
      </c>
      <c r="E16" s="576">
        <v>0</v>
      </c>
      <c r="F16" s="577" t="s">
        <v>967</v>
      </c>
      <c r="G16" s="575">
        <v>0</v>
      </c>
      <c r="H16" s="575"/>
    </row>
    <row r="17" spans="2:8" ht="15.75" customHeight="1" thickBot="1">
      <c r="B17" s="1463" t="s">
        <v>781</v>
      </c>
      <c r="C17" s="1479">
        <v>6680</v>
      </c>
      <c r="D17" s="1479">
        <v>450</v>
      </c>
      <c r="E17" s="1480">
        <v>2000</v>
      </c>
      <c r="F17" s="1481">
        <v>9000</v>
      </c>
      <c r="G17" s="1482">
        <v>11000</v>
      </c>
      <c r="H17" s="1481">
        <v>1000</v>
      </c>
    </row>
    <row r="18" ht="15.75" customHeight="1">
      <c r="B18" s="77" t="s">
        <v>1151</v>
      </c>
    </row>
    <row r="19" ht="15.75" customHeight="1">
      <c r="B19" s="77" t="s">
        <v>369</v>
      </c>
    </row>
    <row r="20" ht="15.75" customHeight="1">
      <c r="B20" s="77"/>
    </row>
    <row r="21" ht="17.25" customHeight="1">
      <c r="B21" s="77"/>
    </row>
    <row r="22" spans="2:7" ht="17.25" customHeight="1">
      <c r="B22" s="1633" t="s">
        <v>723</v>
      </c>
      <c r="C22" s="1633"/>
      <c r="D22" s="1633"/>
      <c r="E22" s="1633"/>
      <c r="F22" s="1633"/>
      <c r="G22" s="1633"/>
    </row>
    <row r="23" spans="2:8" ht="15.75">
      <c r="B23" s="1634" t="s">
        <v>1222</v>
      </c>
      <c r="C23" s="1634"/>
      <c r="D23" s="1634"/>
      <c r="E23" s="1634"/>
      <c r="F23" s="1634"/>
      <c r="G23" s="1634"/>
      <c r="H23" s="146"/>
    </row>
    <row r="24" spans="2:9" ht="13.5" thickBot="1">
      <c r="B24" s="18"/>
      <c r="C24" s="18"/>
      <c r="D24" s="43"/>
      <c r="E24" s="43"/>
      <c r="G24" s="43"/>
      <c r="H24" s="1700" t="s">
        <v>358</v>
      </c>
      <c r="I24" s="1700"/>
    </row>
    <row r="25" spans="2:8" ht="12.75">
      <c r="B25" s="572" t="s">
        <v>850</v>
      </c>
      <c r="C25" s="114" t="s">
        <v>1137</v>
      </c>
      <c r="D25" s="104" t="s">
        <v>352</v>
      </c>
      <c r="E25" s="104" t="s">
        <v>353</v>
      </c>
      <c r="F25" s="105" t="s">
        <v>872</v>
      </c>
      <c r="G25" s="105" t="s">
        <v>119</v>
      </c>
      <c r="H25" s="105" t="s">
        <v>999</v>
      </c>
    </row>
    <row r="26" spans="2:8" ht="12.75">
      <c r="B26" s="554" t="s">
        <v>1139</v>
      </c>
      <c r="C26" s="573">
        <v>0</v>
      </c>
      <c r="D26" s="574">
        <v>0</v>
      </c>
      <c r="E26" s="574">
        <v>2590</v>
      </c>
      <c r="F26" s="575">
        <v>0</v>
      </c>
      <c r="G26" s="575">
        <v>2000</v>
      </c>
      <c r="H26" s="575">
        <v>0</v>
      </c>
    </row>
    <row r="27" spans="2:8" ht="12.75">
      <c r="B27" s="554" t="s">
        <v>1140</v>
      </c>
      <c r="C27" s="573">
        <v>0</v>
      </c>
      <c r="D27" s="574">
        <v>0</v>
      </c>
      <c r="E27" s="574">
        <v>1500</v>
      </c>
      <c r="F27" s="575">
        <v>1000</v>
      </c>
      <c r="G27" s="575">
        <v>3520</v>
      </c>
      <c r="H27" s="575">
        <v>1000</v>
      </c>
    </row>
    <row r="28" spans="2:8" ht="12.75">
      <c r="B28" s="554" t="s">
        <v>1141</v>
      </c>
      <c r="C28" s="573">
        <v>1500</v>
      </c>
      <c r="D28" s="574">
        <v>0</v>
      </c>
      <c r="E28" s="574">
        <v>1500</v>
      </c>
      <c r="F28" s="575">
        <v>4570</v>
      </c>
      <c r="G28" s="575">
        <v>0</v>
      </c>
      <c r="H28" s="575">
        <v>0</v>
      </c>
    </row>
    <row r="29" spans="2:8" ht="12.75">
      <c r="B29" s="554" t="s">
        <v>1142</v>
      </c>
      <c r="C29" s="573">
        <v>0</v>
      </c>
      <c r="D29" s="574">
        <v>500</v>
      </c>
      <c r="E29" s="574">
        <v>6150</v>
      </c>
      <c r="F29" s="575">
        <v>0</v>
      </c>
      <c r="G29" s="575">
        <v>0</v>
      </c>
      <c r="H29" s="575"/>
    </row>
    <row r="30" spans="2:8" ht="12.75">
      <c r="B30" s="554" t="s">
        <v>1143</v>
      </c>
      <c r="C30" s="573">
        <v>0</v>
      </c>
      <c r="D30" s="574">
        <v>1500</v>
      </c>
      <c r="E30" s="574">
        <v>750</v>
      </c>
      <c r="F30" s="575">
        <v>0</v>
      </c>
      <c r="G30" s="575">
        <v>3500</v>
      </c>
      <c r="H30" s="575"/>
    </row>
    <row r="31" spans="2:8" ht="12.75">
      <c r="B31" s="554" t="s">
        <v>1144</v>
      </c>
      <c r="C31" s="573">
        <v>2570</v>
      </c>
      <c r="D31" s="574">
        <v>2000</v>
      </c>
      <c r="E31" s="574">
        <v>1070</v>
      </c>
      <c r="F31" s="575">
        <v>0</v>
      </c>
      <c r="G31" s="575">
        <v>4240</v>
      </c>
      <c r="H31" s="575"/>
    </row>
    <row r="32" spans="2:8" ht="12.75">
      <c r="B32" s="554" t="s">
        <v>1145</v>
      </c>
      <c r="C32" s="573">
        <v>0</v>
      </c>
      <c r="D32" s="574">
        <v>1000</v>
      </c>
      <c r="E32" s="574">
        <v>0</v>
      </c>
      <c r="F32" s="575">
        <v>0</v>
      </c>
      <c r="G32" s="575">
        <v>0</v>
      </c>
      <c r="H32" s="575"/>
    </row>
    <row r="33" spans="2:8" ht="12.75">
      <c r="B33" s="554" t="s">
        <v>1146</v>
      </c>
      <c r="C33" s="573">
        <v>0</v>
      </c>
      <c r="D33" s="574">
        <v>0</v>
      </c>
      <c r="E33" s="574">
        <v>500</v>
      </c>
      <c r="F33" s="575">
        <v>0</v>
      </c>
      <c r="G33" s="575">
        <v>0</v>
      </c>
      <c r="H33" s="575"/>
    </row>
    <row r="34" spans="2:8" ht="12.75">
      <c r="B34" s="554" t="s">
        <v>1147</v>
      </c>
      <c r="C34" s="573">
        <v>1200</v>
      </c>
      <c r="D34" s="574">
        <v>1500</v>
      </c>
      <c r="E34" s="574">
        <v>0</v>
      </c>
      <c r="F34" s="580">
        <v>1000</v>
      </c>
      <c r="G34" s="580">
        <v>0</v>
      </c>
      <c r="H34" s="580"/>
    </row>
    <row r="35" spans="2:8" ht="12.75">
      <c r="B35" s="554" t="s">
        <v>776</v>
      </c>
      <c r="C35" s="573">
        <v>0</v>
      </c>
      <c r="D35" s="574">
        <v>0</v>
      </c>
      <c r="E35" s="581">
        <v>0</v>
      </c>
      <c r="F35" s="582">
        <v>0</v>
      </c>
      <c r="G35" s="582">
        <v>0</v>
      </c>
      <c r="H35" s="582"/>
    </row>
    <row r="36" spans="2:8" ht="12.75">
      <c r="B36" s="554" t="s">
        <v>777</v>
      </c>
      <c r="C36" s="573">
        <v>0</v>
      </c>
      <c r="D36" s="574">
        <v>0</v>
      </c>
      <c r="E36" s="581">
        <v>0</v>
      </c>
      <c r="F36" s="582">
        <v>0</v>
      </c>
      <c r="G36" s="582">
        <v>0</v>
      </c>
      <c r="H36" s="582"/>
    </row>
    <row r="37" spans="2:8" ht="13.5" thickBot="1">
      <c r="B37" s="554" t="s">
        <v>778</v>
      </c>
      <c r="C37" s="573">
        <v>0</v>
      </c>
      <c r="D37" s="581">
        <v>0</v>
      </c>
      <c r="E37" s="581">
        <v>280</v>
      </c>
      <c r="F37" s="582">
        <v>0</v>
      </c>
      <c r="G37" s="575">
        <v>0</v>
      </c>
      <c r="H37" s="575"/>
    </row>
    <row r="38" spans="2:8" ht="13.5" thickBot="1">
      <c r="B38" s="1463" t="s">
        <v>781</v>
      </c>
      <c r="C38" s="1479">
        <v>5270</v>
      </c>
      <c r="D38" s="1479">
        <v>6500</v>
      </c>
      <c r="E38" s="1480">
        <v>14340</v>
      </c>
      <c r="F38" s="1481">
        <v>6570</v>
      </c>
      <c r="G38" s="1482">
        <v>13260</v>
      </c>
      <c r="H38" s="1481">
        <v>1000</v>
      </c>
    </row>
    <row r="39" ht="12.75">
      <c r="B39" s="77" t="s">
        <v>1152</v>
      </c>
    </row>
    <row r="40" ht="12.75">
      <c r="B40" s="77" t="s">
        <v>369</v>
      </c>
    </row>
    <row r="41" ht="12.75">
      <c r="H41" s="146"/>
    </row>
  </sheetData>
  <mergeCells count="6">
    <mergeCell ref="H3:I3"/>
    <mergeCell ref="H24:I24"/>
    <mergeCell ref="B1:G1"/>
    <mergeCell ref="B2:G2"/>
    <mergeCell ref="B22:G22"/>
    <mergeCell ref="B23:G23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E11" sqref="E11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9.00390625" style="18" bestFit="1" customWidth="1"/>
    <col min="6" max="6" width="8.140625" style="18" bestFit="1" customWidth="1"/>
    <col min="7" max="8" width="9.00390625" style="18" bestFit="1" customWidth="1"/>
    <col min="9" max="9" width="6.8515625" style="18" bestFit="1" customWidth="1"/>
    <col min="10" max="11" width="9.00390625" style="18" bestFit="1" customWidth="1"/>
    <col min="12" max="12" width="6.8515625" style="18" bestFit="1" customWidth="1"/>
    <col min="13" max="13" width="8.7109375" style="18" customWidth="1"/>
    <col min="14" max="14" width="9.57421875" style="18" customWidth="1"/>
    <col min="15" max="15" width="8.00390625" style="18" customWidth="1"/>
    <col min="16" max="16" width="9.7109375" style="18" customWidth="1"/>
    <col min="17" max="17" width="9.8515625" style="18" customWidth="1"/>
    <col min="18" max="18" width="8.57421875" style="18" customWidth="1"/>
    <col min="19" max="19" width="9.57421875" style="18" customWidth="1"/>
    <col min="20" max="16384" width="9.140625" style="18" customWidth="1"/>
  </cols>
  <sheetData>
    <row r="1" spans="1:19" ht="12.75">
      <c r="A1" s="1703" t="s">
        <v>740</v>
      </c>
      <c r="B1" s="1703"/>
      <c r="C1" s="1703"/>
      <c r="D1" s="1703"/>
      <c r="E1" s="1703"/>
      <c r="F1" s="1703"/>
      <c r="G1" s="1703"/>
      <c r="H1" s="1703"/>
      <c r="I1" s="1703"/>
      <c r="J1" s="1703"/>
      <c r="K1" s="1703"/>
      <c r="L1" s="1703"/>
      <c r="M1" s="1703"/>
      <c r="N1" s="1703"/>
      <c r="O1" s="1703"/>
      <c r="P1" s="1703"/>
      <c r="Q1" s="1703"/>
      <c r="R1" s="1703"/>
      <c r="S1" s="1703"/>
    </row>
    <row r="2" spans="1:20" ht="15.75">
      <c r="A2" s="1704" t="s">
        <v>1153</v>
      </c>
      <c r="B2" s="1704"/>
      <c r="C2" s="1704"/>
      <c r="D2" s="1704"/>
      <c r="E2" s="1704"/>
      <c r="F2" s="1704"/>
      <c r="G2" s="1704"/>
      <c r="H2" s="1704"/>
      <c r="I2" s="1704"/>
      <c r="J2" s="1704"/>
      <c r="K2" s="1704"/>
      <c r="L2" s="1704"/>
      <c r="M2" s="1704"/>
      <c r="N2" s="1704"/>
      <c r="O2" s="1704"/>
      <c r="P2" s="1704"/>
      <c r="Q2" s="1704"/>
      <c r="R2" s="1704"/>
      <c r="S2" s="1704"/>
      <c r="T2" s="89"/>
    </row>
    <row r="3" spans="1:10" ht="12.75" hidden="1">
      <c r="A3" s="1705" t="s">
        <v>71</v>
      </c>
      <c r="B3" s="1705"/>
      <c r="C3" s="1705"/>
      <c r="D3" s="1705"/>
      <c r="E3" s="1705"/>
      <c r="F3" s="1705"/>
      <c r="G3" s="1705"/>
      <c r="H3" s="1705"/>
      <c r="I3" s="1705"/>
      <c r="J3" s="1705"/>
    </row>
    <row r="4" spans="1:22" ht="13.5" thickBot="1">
      <c r="A4" s="118"/>
      <c r="B4" s="118"/>
      <c r="C4" s="118"/>
      <c r="D4" s="118"/>
      <c r="E4" s="118"/>
      <c r="F4" s="118"/>
      <c r="G4" s="118"/>
      <c r="H4" s="118"/>
      <c r="I4" s="76"/>
      <c r="J4" s="76"/>
      <c r="K4" s="118"/>
      <c r="L4" s="76"/>
      <c r="M4" s="43"/>
      <c r="N4" s="118"/>
      <c r="O4" s="76"/>
      <c r="S4" s="43"/>
      <c r="V4" s="43" t="s">
        <v>1109</v>
      </c>
    </row>
    <row r="5" spans="1:22" ht="12.75">
      <c r="A5" s="119"/>
      <c r="B5" s="1706" t="s">
        <v>1160</v>
      </c>
      <c r="C5" s="1701"/>
      <c r="D5" s="1707"/>
      <c r="E5" s="1706" t="s">
        <v>1137</v>
      </c>
      <c r="F5" s="1701"/>
      <c r="G5" s="1707"/>
      <c r="H5" s="1701" t="s">
        <v>352</v>
      </c>
      <c r="I5" s="1701"/>
      <c r="J5" s="1707"/>
      <c r="K5" s="1701" t="s">
        <v>353</v>
      </c>
      <c r="L5" s="1701"/>
      <c r="M5" s="1707"/>
      <c r="N5" s="1701" t="s">
        <v>872</v>
      </c>
      <c r="O5" s="1701"/>
      <c r="P5" s="1702"/>
      <c r="Q5" s="1701" t="s">
        <v>119</v>
      </c>
      <c r="R5" s="1701"/>
      <c r="S5" s="1702"/>
      <c r="T5" s="1701" t="s">
        <v>999</v>
      </c>
      <c r="U5" s="1701"/>
      <c r="V5" s="1702"/>
    </row>
    <row r="6" spans="1:22" s="125" customFormat="1" ht="24">
      <c r="A6" s="120" t="s">
        <v>850</v>
      </c>
      <c r="B6" s="121" t="s">
        <v>1161</v>
      </c>
      <c r="C6" s="122" t="s">
        <v>1162</v>
      </c>
      <c r="D6" s="123" t="s">
        <v>1163</v>
      </c>
      <c r="E6" s="121" t="s">
        <v>1161</v>
      </c>
      <c r="F6" s="122" t="s">
        <v>1162</v>
      </c>
      <c r="G6" s="123" t="s">
        <v>1163</v>
      </c>
      <c r="H6" s="122" t="s">
        <v>1161</v>
      </c>
      <c r="I6" s="122" t="s">
        <v>1162</v>
      </c>
      <c r="J6" s="123" t="s">
        <v>1163</v>
      </c>
      <c r="K6" s="122" t="s">
        <v>1161</v>
      </c>
      <c r="L6" s="122" t="s">
        <v>1162</v>
      </c>
      <c r="M6" s="123" t="s">
        <v>1163</v>
      </c>
      <c r="N6" s="122" t="s">
        <v>1161</v>
      </c>
      <c r="O6" s="122" t="s">
        <v>1162</v>
      </c>
      <c r="P6" s="124" t="s">
        <v>1163</v>
      </c>
      <c r="Q6" s="122" t="s">
        <v>1161</v>
      </c>
      <c r="R6" s="122" t="s">
        <v>1162</v>
      </c>
      <c r="S6" s="124" t="s">
        <v>1163</v>
      </c>
      <c r="T6" s="122" t="s">
        <v>1161</v>
      </c>
      <c r="U6" s="122" t="s">
        <v>1162</v>
      </c>
      <c r="V6" s="124" t="s">
        <v>1163</v>
      </c>
    </row>
    <row r="7" spans="1:22" ht="15" customHeight="1">
      <c r="A7" s="90" t="s">
        <v>1139</v>
      </c>
      <c r="B7" s="358">
        <v>735.39</v>
      </c>
      <c r="C7" s="126">
        <v>0</v>
      </c>
      <c r="D7" s="127">
        <v>735.39</v>
      </c>
      <c r="E7" s="128">
        <v>1357.5</v>
      </c>
      <c r="F7" s="129">
        <v>0</v>
      </c>
      <c r="G7" s="130">
        <v>1357.5</v>
      </c>
      <c r="H7" s="129">
        <v>1699.84</v>
      </c>
      <c r="I7" s="129">
        <v>522.736</v>
      </c>
      <c r="J7" s="130">
        <v>1177.1139999999998</v>
      </c>
      <c r="K7" s="129">
        <v>6548.66</v>
      </c>
      <c r="L7" s="129">
        <v>0</v>
      </c>
      <c r="M7" s="130">
        <v>6548.66</v>
      </c>
      <c r="N7" s="126">
        <v>2250.71</v>
      </c>
      <c r="O7" s="126">
        <v>0</v>
      </c>
      <c r="P7" s="131">
        <v>2250.71</v>
      </c>
      <c r="Q7" s="126">
        <v>5574.13</v>
      </c>
      <c r="R7" s="126">
        <v>183.84</v>
      </c>
      <c r="S7" s="131">
        <v>5390.29</v>
      </c>
      <c r="T7" s="126">
        <v>5766.1</v>
      </c>
      <c r="U7" s="126">
        <v>0</v>
      </c>
      <c r="V7" s="131">
        <v>5766.1</v>
      </c>
    </row>
    <row r="8" spans="1:22" ht="15" customHeight="1">
      <c r="A8" s="90" t="s">
        <v>1140</v>
      </c>
      <c r="B8" s="358">
        <v>1337.1</v>
      </c>
      <c r="C8" s="126">
        <v>0</v>
      </c>
      <c r="D8" s="127">
        <v>1337.1</v>
      </c>
      <c r="E8" s="128">
        <v>2067.5</v>
      </c>
      <c r="F8" s="129">
        <v>0</v>
      </c>
      <c r="G8" s="130">
        <v>2067.5</v>
      </c>
      <c r="H8" s="129">
        <v>2160.84</v>
      </c>
      <c r="I8" s="129">
        <v>0</v>
      </c>
      <c r="J8" s="130">
        <v>2160.84</v>
      </c>
      <c r="K8" s="129">
        <v>4746.41</v>
      </c>
      <c r="L8" s="129">
        <v>0</v>
      </c>
      <c r="M8" s="130">
        <v>4746.41</v>
      </c>
      <c r="N8" s="126">
        <v>4792.01</v>
      </c>
      <c r="O8" s="126">
        <v>400.38</v>
      </c>
      <c r="P8" s="131">
        <v>4391.63</v>
      </c>
      <c r="Q8" s="126">
        <v>7770</v>
      </c>
      <c r="R8" s="126">
        <v>974.74</v>
      </c>
      <c r="S8" s="131">
        <v>6795.26</v>
      </c>
      <c r="T8" s="126">
        <v>9851.09</v>
      </c>
      <c r="U8" s="126">
        <v>0</v>
      </c>
      <c r="V8" s="131">
        <v>9851.09</v>
      </c>
    </row>
    <row r="9" spans="1:22" ht="15" customHeight="1">
      <c r="A9" s="90" t="s">
        <v>1141</v>
      </c>
      <c r="B9" s="358">
        <v>3529.54</v>
      </c>
      <c r="C9" s="126">
        <v>0</v>
      </c>
      <c r="D9" s="127">
        <v>3529.54</v>
      </c>
      <c r="E9" s="128">
        <v>3687.8</v>
      </c>
      <c r="F9" s="129">
        <v>0</v>
      </c>
      <c r="G9" s="130">
        <v>3687.8</v>
      </c>
      <c r="H9" s="129">
        <v>3783.86</v>
      </c>
      <c r="I9" s="129">
        <v>0</v>
      </c>
      <c r="J9" s="130">
        <v>3783.86</v>
      </c>
      <c r="K9" s="129">
        <v>5593.18</v>
      </c>
      <c r="L9" s="129">
        <v>0</v>
      </c>
      <c r="M9" s="130">
        <v>5593.18</v>
      </c>
      <c r="N9" s="126">
        <v>7387.13</v>
      </c>
      <c r="O9" s="126">
        <v>0</v>
      </c>
      <c r="P9" s="131">
        <v>7387.13</v>
      </c>
      <c r="Q9" s="126">
        <v>18467.03</v>
      </c>
      <c r="R9" s="126">
        <v>0</v>
      </c>
      <c r="S9" s="131">
        <v>18467.03</v>
      </c>
      <c r="T9" s="126">
        <v>4561.76</v>
      </c>
      <c r="U9" s="126">
        <v>0</v>
      </c>
      <c r="V9" s="131">
        <v>4561.76</v>
      </c>
    </row>
    <row r="10" spans="1:22" ht="15" customHeight="1">
      <c r="A10" s="90" t="s">
        <v>1142</v>
      </c>
      <c r="B10" s="358">
        <v>2685.96</v>
      </c>
      <c r="C10" s="126">
        <v>0</v>
      </c>
      <c r="D10" s="127">
        <v>2685.96</v>
      </c>
      <c r="E10" s="128">
        <v>2435.07</v>
      </c>
      <c r="F10" s="129">
        <v>1088.43</v>
      </c>
      <c r="G10" s="130">
        <v>1346.64</v>
      </c>
      <c r="H10" s="129">
        <v>6195.489499999999</v>
      </c>
      <c r="I10" s="129">
        <v>0</v>
      </c>
      <c r="J10" s="130">
        <v>6195.489499999999</v>
      </c>
      <c r="K10" s="129">
        <v>5134.5</v>
      </c>
      <c r="L10" s="129">
        <v>0</v>
      </c>
      <c r="M10" s="130">
        <v>5134.5</v>
      </c>
      <c r="N10" s="126">
        <v>6602.39</v>
      </c>
      <c r="O10" s="126">
        <v>0</v>
      </c>
      <c r="P10" s="131">
        <v>6602.39</v>
      </c>
      <c r="Q10" s="126">
        <v>11548.76</v>
      </c>
      <c r="R10" s="126">
        <v>0</v>
      </c>
      <c r="S10" s="131">
        <v>11548.76</v>
      </c>
      <c r="T10" s="126"/>
      <c r="U10" s="126"/>
      <c r="V10" s="131"/>
    </row>
    <row r="11" spans="1:22" ht="15" customHeight="1">
      <c r="A11" s="90" t="s">
        <v>1143</v>
      </c>
      <c r="B11" s="358">
        <v>2257.5</v>
      </c>
      <c r="C11" s="126">
        <v>496.34</v>
      </c>
      <c r="D11" s="127">
        <v>1761.16</v>
      </c>
      <c r="E11" s="128">
        <v>3233.32</v>
      </c>
      <c r="F11" s="129">
        <v>0</v>
      </c>
      <c r="G11" s="130">
        <v>3233.32</v>
      </c>
      <c r="H11" s="129">
        <v>4826.32</v>
      </c>
      <c r="I11" s="129">
        <v>0</v>
      </c>
      <c r="J11" s="130">
        <v>4826.32</v>
      </c>
      <c r="K11" s="129">
        <v>6876.1</v>
      </c>
      <c r="L11" s="129">
        <v>0</v>
      </c>
      <c r="M11" s="130">
        <v>6876.1</v>
      </c>
      <c r="N11" s="126">
        <v>9124.41</v>
      </c>
      <c r="O11" s="126">
        <v>0</v>
      </c>
      <c r="P11" s="131">
        <v>9124.41</v>
      </c>
      <c r="Q11" s="126">
        <v>17492.02</v>
      </c>
      <c r="R11" s="126">
        <v>0</v>
      </c>
      <c r="S11" s="131">
        <v>17492.02</v>
      </c>
      <c r="T11" s="126"/>
      <c r="U11" s="126"/>
      <c r="V11" s="131"/>
    </row>
    <row r="12" spans="1:22" ht="15" customHeight="1">
      <c r="A12" s="90" t="s">
        <v>1144</v>
      </c>
      <c r="B12" s="358">
        <v>2901.58</v>
      </c>
      <c r="C12" s="126">
        <v>0</v>
      </c>
      <c r="D12" s="127">
        <v>2901.58</v>
      </c>
      <c r="E12" s="128">
        <v>4718.09</v>
      </c>
      <c r="F12" s="129">
        <v>0</v>
      </c>
      <c r="G12" s="130">
        <v>4718.09</v>
      </c>
      <c r="H12" s="129">
        <v>4487.173</v>
      </c>
      <c r="I12" s="129">
        <v>131.742</v>
      </c>
      <c r="J12" s="130">
        <v>4355.431</v>
      </c>
      <c r="K12" s="129">
        <v>5420.58</v>
      </c>
      <c r="L12" s="129">
        <v>0</v>
      </c>
      <c r="M12" s="130">
        <v>5420.58</v>
      </c>
      <c r="N12" s="126">
        <v>5915.13</v>
      </c>
      <c r="O12" s="126">
        <v>0</v>
      </c>
      <c r="P12" s="131">
        <v>5915.13</v>
      </c>
      <c r="Q12" s="126">
        <v>13494.7</v>
      </c>
      <c r="R12" s="126">
        <v>0</v>
      </c>
      <c r="S12" s="131">
        <v>13494.7</v>
      </c>
      <c r="T12" s="126"/>
      <c r="U12" s="126"/>
      <c r="V12" s="131"/>
    </row>
    <row r="13" spans="1:22" ht="15" customHeight="1">
      <c r="A13" s="90" t="s">
        <v>1145</v>
      </c>
      <c r="B13" s="358">
        <v>1893.9</v>
      </c>
      <c r="C13" s="126">
        <v>0</v>
      </c>
      <c r="D13" s="127">
        <v>1893.9</v>
      </c>
      <c r="E13" s="128">
        <v>2090.36</v>
      </c>
      <c r="F13" s="129">
        <v>1750.53</v>
      </c>
      <c r="G13" s="130">
        <v>339.83</v>
      </c>
      <c r="H13" s="129">
        <v>2934.97</v>
      </c>
      <c r="I13" s="129">
        <v>0</v>
      </c>
      <c r="J13" s="130">
        <v>2934.97</v>
      </c>
      <c r="K13" s="129">
        <v>3363.4045</v>
      </c>
      <c r="L13" s="129">
        <v>511.488</v>
      </c>
      <c r="M13" s="130">
        <v>2851.9165000000003</v>
      </c>
      <c r="N13" s="126">
        <v>7033.14</v>
      </c>
      <c r="O13" s="126">
        <v>548.94</v>
      </c>
      <c r="P13" s="131">
        <v>6484.18</v>
      </c>
      <c r="Q13" s="126">
        <v>12134.07</v>
      </c>
      <c r="R13" s="126">
        <v>0</v>
      </c>
      <c r="S13" s="131">
        <v>12134.07</v>
      </c>
      <c r="T13" s="126"/>
      <c r="U13" s="126"/>
      <c r="V13" s="131"/>
    </row>
    <row r="14" spans="1:22" ht="15" customHeight="1">
      <c r="A14" s="90" t="s">
        <v>1146</v>
      </c>
      <c r="B14" s="358">
        <v>1962.72</v>
      </c>
      <c r="C14" s="126">
        <v>0</v>
      </c>
      <c r="D14" s="127">
        <v>1962.72</v>
      </c>
      <c r="E14" s="128">
        <v>2120.21</v>
      </c>
      <c r="F14" s="129">
        <v>0</v>
      </c>
      <c r="G14" s="130">
        <v>2120.21</v>
      </c>
      <c r="H14" s="129">
        <v>5263.02</v>
      </c>
      <c r="I14" s="129">
        <v>0</v>
      </c>
      <c r="J14" s="130">
        <v>5263.02</v>
      </c>
      <c r="K14" s="129">
        <v>7260.27</v>
      </c>
      <c r="L14" s="129">
        <v>0</v>
      </c>
      <c r="M14" s="130">
        <v>7260.27</v>
      </c>
      <c r="N14" s="126">
        <v>12834.02</v>
      </c>
      <c r="O14" s="126">
        <v>0</v>
      </c>
      <c r="P14" s="131">
        <v>12834.02</v>
      </c>
      <c r="Q14" s="126">
        <v>11919.78</v>
      </c>
      <c r="R14" s="126">
        <v>0</v>
      </c>
      <c r="S14" s="131">
        <v>11919.78</v>
      </c>
      <c r="T14" s="126"/>
      <c r="U14" s="126"/>
      <c r="V14" s="131"/>
    </row>
    <row r="15" spans="1:22" ht="15" customHeight="1">
      <c r="A15" s="90" t="s">
        <v>1147</v>
      </c>
      <c r="B15" s="358">
        <v>2955.37</v>
      </c>
      <c r="C15" s="126">
        <v>0</v>
      </c>
      <c r="D15" s="127">
        <v>2955.37</v>
      </c>
      <c r="E15" s="128">
        <v>6237.81</v>
      </c>
      <c r="F15" s="129">
        <v>0</v>
      </c>
      <c r="G15" s="130">
        <v>6237.81</v>
      </c>
      <c r="H15" s="129">
        <v>3922.8</v>
      </c>
      <c r="I15" s="129">
        <v>0</v>
      </c>
      <c r="J15" s="130">
        <v>3922.8</v>
      </c>
      <c r="K15" s="126">
        <v>3531.87</v>
      </c>
      <c r="L15" s="126">
        <v>0</v>
      </c>
      <c r="M15" s="127">
        <v>3531.87</v>
      </c>
      <c r="N15" s="126">
        <v>10993.26</v>
      </c>
      <c r="O15" s="126">
        <v>0</v>
      </c>
      <c r="P15" s="131">
        <v>10993.26</v>
      </c>
      <c r="Q15" s="126">
        <v>10794.48</v>
      </c>
      <c r="R15" s="126">
        <v>0</v>
      </c>
      <c r="S15" s="131">
        <v>10794.48</v>
      </c>
      <c r="T15" s="126"/>
      <c r="U15" s="126"/>
      <c r="V15" s="131"/>
    </row>
    <row r="16" spans="1:22" ht="15" customHeight="1">
      <c r="A16" s="90" t="s">
        <v>776</v>
      </c>
      <c r="B16" s="358">
        <v>1971.17</v>
      </c>
      <c r="C16" s="126">
        <v>408.86</v>
      </c>
      <c r="D16" s="127">
        <v>1562.31</v>
      </c>
      <c r="E16" s="128">
        <v>3808.95</v>
      </c>
      <c r="F16" s="129">
        <v>780.34</v>
      </c>
      <c r="G16" s="130">
        <v>3028.61</v>
      </c>
      <c r="H16" s="129">
        <v>5023.75</v>
      </c>
      <c r="I16" s="129">
        <v>0</v>
      </c>
      <c r="J16" s="130">
        <v>5023.75</v>
      </c>
      <c r="K16" s="126">
        <v>4500.14</v>
      </c>
      <c r="L16" s="126">
        <v>0</v>
      </c>
      <c r="M16" s="127">
        <v>4500.14</v>
      </c>
      <c r="N16" s="126">
        <v>10622.39</v>
      </c>
      <c r="O16" s="126">
        <v>0</v>
      </c>
      <c r="P16" s="131">
        <v>10622.39</v>
      </c>
      <c r="Q16" s="126">
        <v>13464.8</v>
      </c>
      <c r="R16" s="126"/>
      <c r="S16" s="131">
        <v>13464.8</v>
      </c>
      <c r="T16" s="126"/>
      <c r="U16" s="126"/>
      <c r="V16" s="131"/>
    </row>
    <row r="17" spans="1:22" ht="15" customHeight="1">
      <c r="A17" s="90" t="s">
        <v>777</v>
      </c>
      <c r="B17" s="358">
        <v>4584.48</v>
      </c>
      <c r="C17" s="126">
        <v>0</v>
      </c>
      <c r="D17" s="127">
        <v>4584.48</v>
      </c>
      <c r="E17" s="128">
        <v>2288.94</v>
      </c>
      <c r="F17" s="129">
        <v>0</v>
      </c>
      <c r="G17" s="130">
        <v>2288.94</v>
      </c>
      <c r="H17" s="129">
        <v>9752.21</v>
      </c>
      <c r="I17" s="129">
        <v>0</v>
      </c>
      <c r="J17" s="130">
        <v>9752.21</v>
      </c>
      <c r="K17" s="126">
        <v>5395.53</v>
      </c>
      <c r="L17" s="126">
        <v>0</v>
      </c>
      <c r="M17" s="127">
        <v>5395.53</v>
      </c>
      <c r="N17" s="126">
        <v>12503.12</v>
      </c>
      <c r="O17" s="126">
        <v>0</v>
      </c>
      <c r="P17" s="131">
        <v>12503.12</v>
      </c>
      <c r="Q17" s="126">
        <v>9098.5</v>
      </c>
      <c r="R17" s="126">
        <v>377.7</v>
      </c>
      <c r="S17" s="131">
        <v>8720.8</v>
      </c>
      <c r="T17" s="126"/>
      <c r="U17" s="126"/>
      <c r="V17" s="131"/>
    </row>
    <row r="18" spans="1:22" ht="15" customHeight="1">
      <c r="A18" s="132" t="s">
        <v>778</v>
      </c>
      <c r="B18" s="359">
        <v>3337.29</v>
      </c>
      <c r="C18" s="360">
        <v>1132.25</v>
      </c>
      <c r="D18" s="127">
        <v>2205.04</v>
      </c>
      <c r="E18" s="133">
        <v>3849.1</v>
      </c>
      <c r="F18" s="134">
        <v>0</v>
      </c>
      <c r="G18" s="127">
        <v>3849.1</v>
      </c>
      <c r="H18" s="126">
        <v>5827.24</v>
      </c>
      <c r="I18" s="126">
        <v>0</v>
      </c>
      <c r="J18" s="127">
        <v>5827.24</v>
      </c>
      <c r="K18" s="126">
        <v>6596.009</v>
      </c>
      <c r="L18" s="126">
        <v>0</v>
      </c>
      <c r="M18" s="127">
        <v>6596.009</v>
      </c>
      <c r="N18" s="126">
        <v>13516.69</v>
      </c>
      <c r="O18" s="126">
        <v>215.42</v>
      </c>
      <c r="P18" s="131">
        <v>13301.27</v>
      </c>
      <c r="Q18" s="126">
        <v>12276.9</v>
      </c>
      <c r="R18" s="126">
        <v>0</v>
      </c>
      <c r="S18" s="131">
        <v>12276.9</v>
      </c>
      <c r="T18" s="126"/>
      <c r="U18" s="126"/>
      <c r="V18" s="131"/>
    </row>
    <row r="19" spans="1:22" s="140" customFormat="1" ht="15" customHeight="1" thickBot="1">
      <c r="A19" s="135" t="s">
        <v>781</v>
      </c>
      <c r="B19" s="136">
        <v>30152</v>
      </c>
      <c r="C19" s="137">
        <v>2037.45</v>
      </c>
      <c r="D19" s="138">
        <v>28114.55</v>
      </c>
      <c r="E19" s="136">
        <v>37894.65</v>
      </c>
      <c r="F19" s="137">
        <v>3619.3</v>
      </c>
      <c r="G19" s="138">
        <v>34275.35</v>
      </c>
      <c r="H19" s="136">
        <v>55877.5125</v>
      </c>
      <c r="I19" s="137">
        <v>654.478</v>
      </c>
      <c r="J19" s="138">
        <v>55223.034499999994</v>
      </c>
      <c r="K19" s="136">
        <v>64966.6535</v>
      </c>
      <c r="L19" s="137">
        <v>511.488</v>
      </c>
      <c r="M19" s="138">
        <v>64455.1555</v>
      </c>
      <c r="N19" s="136">
        <v>103574.4</v>
      </c>
      <c r="O19" s="137">
        <v>1164.74</v>
      </c>
      <c r="P19" s="139">
        <v>102409.66</v>
      </c>
      <c r="Q19" s="136">
        <v>144035.17</v>
      </c>
      <c r="R19" s="137">
        <v>1536.28</v>
      </c>
      <c r="S19" s="139">
        <v>142498.89</v>
      </c>
      <c r="T19" s="136">
        <v>20178.95</v>
      </c>
      <c r="U19" s="137">
        <v>0</v>
      </c>
      <c r="V19" s="139">
        <v>20178.95</v>
      </c>
    </row>
    <row r="20" spans="1:16" s="140" customFormat="1" ht="15" customHeight="1">
      <c r="A20" s="182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</row>
    <row r="21" s="89" customFormat="1" ht="16.5" customHeight="1">
      <c r="A21" s="89" t="s">
        <v>1164</v>
      </c>
    </row>
    <row r="22" ht="12.75">
      <c r="A22" s="89"/>
    </row>
  </sheetData>
  <mergeCells count="10">
    <mergeCell ref="T5:V5"/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V21" sqref="V21"/>
    </sheetView>
  </sheetViews>
  <sheetFormatPr defaultColWidth="9.140625" defaultRowHeight="12.75"/>
  <cols>
    <col min="1" max="1" width="11.57421875" style="18" bestFit="1" customWidth="1"/>
    <col min="2" max="2" width="7.8515625" style="18" hidden="1" customWidth="1"/>
    <col min="3" max="3" width="6.00390625" style="18" hidden="1" customWidth="1"/>
    <col min="4" max="4" width="7.7109375" style="18" hidden="1" customWidth="1"/>
    <col min="5" max="5" width="7.8515625" style="18" bestFit="1" customWidth="1"/>
    <col min="6" max="6" width="6.57421875" style="18" customWidth="1"/>
    <col min="7" max="7" width="7.7109375" style="18" bestFit="1" customWidth="1"/>
    <col min="8" max="8" width="7.8515625" style="18" bestFit="1" customWidth="1"/>
    <col min="9" max="9" width="5.8515625" style="18" customWidth="1"/>
    <col min="10" max="10" width="7.7109375" style="18" bestFit="1" customWidth="1"/>
    <col min="11" max="11" width="7.8515625" style="18" bestFit="1" customWidth="1"/>
    <col min="12" max="12" width="5.57421875" style="18" bestFit="1" customWidth="1"/>
    <col min="13" max="13" width="8.140625" style="18" customWidth="1"/>
    <col min="14" max="14" width="9.00390625" style="18" bestFit="1" customWidth="1"/>
    <col min="15" max="15" width="6.57421875" style="18" bestFit="1" customWidth="1"/>
    <col min="16" max="16" width="9.00390625" style="18" bestFit="1" customWidth="1"/>
    <col min="17" max="16384" width="9.140625" style="18" customWidth="1"/>
  </cols>
  <sheetData>
    <row r="1" spans="1:19" s="89" customFormat="1" ht="12.75">
      <c r="A1" s="1710" t="s">
        <v>829</v>
      </c>
      <c r="B1" s="1710"/>
      <c r="C1" s="1710"/>
      <c r="D1" s="1710"/>
      <c r="E1" s="1710"/>
      <c r="F1" s="1710"/>
      <c r="G1" s="1710"/>
      <c r="H1" s="1710"/>
      <c r="I1" s="1710"/>
      <c r="J1" s="1710"/>
      <c r="K1" s="1710"/>
      <c r="L1" s="1710"/>
      <c r="M1" s="1710"/>
      <c r="N1" s="1710"/>
      <c r="O1" s="1710"/>
      <c r="P1" s="1710"/>
      <c r="Q1" s="1710"/>
      <c r="R1" s="1710"/>
      <c r="S1" s="1710"/>
    </row>
    <row r="2" spans="1:19" s="89" customFormat="1" ht="15.75">
      <c r="A2" s="1711" t="s">
        <v>1153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  <c r="N2" s="1711"/>
      <c r="O2" s="1711"/>
      <c r="P2" s="1711"/>
      <c r="Q2" s="1711"/>
      <c r="R2" s="1711"/>
      <c r="S2" s="1711"/>
    </row>
    <row r="3" spans="1:10" ht="12.75" hidden="1">
      <c r="A3" s="1705" t="s">
        <v>71</v>
      </c>
      <c r="B3" s="1705"/>
      <c r="C3" s="1705"/>
      <c r="D3" s="1705"/>
      <c r="E3" s="1705"/>
      <c r="F3" s="1705"/>
      <c r="G3" s="1705"/>
      <c r="H3" s="1705"/>
      <c r="I3" s="1705"/>
      <c r="J3" s="1705"/>
    </row>
    <row r="4" spans="1:22" ht="13.5" thickBot="1">
      <c r="A4" s="118"/>
      <c r="B4" s="118"/>
      <c r="C4" s="118"/>
      <c r="D4" s="118"/>
      <c r="E4" s="118"/>
      <c r="F4" s="118"/>
      <c r="G4" s="118"/>
      <c r="H4" s="118"/>
      <c r="I4" s="76"/>
      <c r="J4" s="76"/>
      <c r="K4" s="118"/>
      <c r="L4" s="76"/>
      <c r="M4" s="43"/>
      <c r="N4" s="118"/>
      <c r="O4" s="76"/>
      <c r="S4" s="43"/>
      <c r="V4" s="456" t="s">
        <v>332</v>
      </c>
    </row>
    <row r="5" spans="1:22" ht="12.75">
      <c r="A5" s="1483"/>
      <c r="B5" s="1712" t="s">
        <v>1160</v>
      </c>
      <c r="C5" s="1708"/>
      <c r="D5" s="1713"/>
      <c r="E5" s="1712" t="s">
        <v>1137</v>
      </c>
      <c r="F5" s="1708"/>
      <c r="G5" s="1713"/>
      <c r="H5" s="1708" t="s">
        <v>352</v>
      </c>
      <c r="I5" s="1708"/>
      <c r="J5" s="1713"/>
      <c r="K5" s="1708" t="s">
        <v>353</v>
      </c>
      <c r="L5" s="1708"/>
      <c r="M5" s="1713"/>
      <c r="N5" s="1708" t="s">
        <v>872</v>
      </c>
      <c r="O5" s="1708"/>
      <c r="P5" s="1709"/>
      <c r="Q5" s="1708" t="s">
        <v>119</v>
      </c>
      <c r="R5" s="1708"/>
      <c r="S5" s="1709"/>
      <c r="T5" s="1708" t="s">
        <v>999</v>
      </c>
      <c r="U5" s="1708"/>
      <c r="V5" s="1709"/>
    </row>
    <row r="6" spans="1:22" s="125" customFormat="1" ht="38.25">
      <c r="A6" s="1484" t="s">
        <v>850</v>
      </c>
      <c r="B6" s="1485" t="s">
        <v>1161</v>
      </c>
      <c r="C6" s="1486" t="s">
        <v>1162</v>
      </c>
      <c r="D6" s="1487" t="s">
        <v>1163</v>
      </c>
      <c r="E6" s="1485" t="s">
        <v>1161</v>
      </c>
      <c r="F6" s="1486" t="s">
        <v>1162</v>
      </c>
      <c r="G6" s="1487" t="s">
        <v>1163</v>
      </c>
      <c r="H6" s="1486" t="s">
        <v>1161</v>
      </c>
      <c r="I6" s="1486" t="s">
        <v>1162</v>
      </c>
      <c r="J6" s="1487" t="s">
        <v>1163</v>
      </c>
      <c r="K6" s="1486" t="s">
        <v>1161</v>
      </c>
      <c r="L6" s="1486" t="s">
        <v>1162</v>
      </c>
      <c r="M6" s="1487" t="s">
        <v>1163</v>
      </c>
      <c r="N6" s="1486" t="s">
        <v>1161</v>
      </c>
      <c r="O6" s="1486" t="s">
        <v>1162</v>
      </c>
      <c r="P6" s="1488" t="s">
        <v>1163</v>
      </c>
      <c r="Q6" s="1486" t="s">
        <v>1161</v>
      </c>
      <c r="R6" s="1486" t="s">
        <v>1162</v>
      </c>
      <c r="S6" s="1488" t="s">
        <v>1163</v>
      </c>
      <c r="T6" s="1486" t="s">
        <v>1161</v>
      </c>
      <c r="U6" s="1486" t="s">
        <v>1162</v>
      </c>
      <c r="V6" s="1488" t="s">
        <v>1163</v>
      </c>
    </row>
    <row r="7" spans="1:22" ht="15" customHeight="1">
      <c r="A7" s="554" t="s">
        <v>1139</v>
      </c>
      <c r="B7" s="565">
        <v>9.8</v>
      </c>
      <c r="C7" s="566">
        <v>0</v>
      </c>
      <c r="D7" s="556">
        <v>9.8</v>
      </c>
      <c r="E7" s="565">
        <v>18.2</v>
      </c>
      <c r="F7" s="566">
        <v>0</v>
      </c>
      <c r="G7" s="556">
        <v>18.2</v>
      </c>
      <c r="H7" s="566">
        <v>24.1</v>
      </c>
      <c r="I7" s="566">
        <v>7.4</v>
      </c>
      <c r="J7" s="556">
        <v>16.7</v>
      </c>
      <c r="K7" s="566">
        <v>87.5</v>
      </c>
      <c r="L7" s="566">
        <v>0</v>
      </c>
      <c r="M7" s="556">
        <v>87.5</v>
      </c>
      <c r="N7" s="560">
        <v>34.55</v>
      </c>
      <c r="O7" s="560">
        <v>0</v>
      </c>
      <c r="P7" s="559">
        <v>34.55</v>
      </c>
      <c r="Q7" s="560">
        <v>81.75</v>
      </c>
      <c r="R7" s="560">
        <v>2.7</v>
      </c>
      <c r="S7" s="559">
        <v>79.05</v>
      </c>
      <c r="T7" s="560">
        <v>74.8</v>
      </c>
      <c r="U7" s="560">
        <v>0</v>
      </c>
      <c r="V7" s="559">
        <v>74.8</v>
      </c>
    </row>
    <row r="8" spans="1:22" ht="15" customHeight="1">
      <c r="A8" s="554" t="s">
        <v>1140</v>
      </c>
      <c r="B8" s="565">
        <v>17.9</v>
      </c>
      <c r="C8" s="566">
        <v>0</v>
      </c>
      <c r="D8" s="556">
        <v>17.9</v>
      </c>
      <c r="E8" s="565">
        <v>27.6</v>
      </c>
      <c r="F8" s="566">
        <v>0</v>
      </c>
      <c r="G8" s="556">
        <v>27.6</v>
      </c>
      <c r="H8" s="566">
        <v>30.5</v>
      </c>
      <c r="I8" s="566">
        <v>0</v>
      </c>
      <c r="J8" s="556">
        <v>30.5</v>
      </c>
      <c r="K8" s="566">
        <v>63.85</v>
      </c>
      <c r="L8" s="566">
        <v>0</v>
      </c>
      <c r="M8" s="556">
        <v>63.85</v>
      </c>
      <c r="N8" s="560">
        <v>72.9</v>
      </c>
      <c r="O8" s="560">
        <v>6</v>
      </c>
      <c r="P8" s="559">
        <v>66.9</v>
      </c>
      <c r="Q8" s="560">
        <v>109.6</v>
      </c>
      <c r="R8" s="560">
        <v>13.75</v>
      </c>
      <c r="S8" s="559">
        <v>95.85</v>
      </c>
      <c r="T8" s="560">
        <v>126.55</v>
      </c>
      <c r="U8" s="560">
        <v>0</v>
      </c>
      <c r="V8" s="559">
        <v>126.55</v>
      </c>
    </row>
    <row r="9" spans="1:22" ht="15" customHeight="1">
      <c r="A9" s="554" t="s">
        <v>1141</v>
      </c>
      <c r="B9" s="565">
        <v>47.6</v>
      </c>
      <c r="C9" s="566">
        <v>0</v>
      </c>
      <c r="D9" s="556">
        <v>47.6</v>
      </c>
      <c r="E9" s="565">
        <v>49.4</v>
      </c>
      <c r="F9" s="566">
        <v>0</v>
      </c>
      <c r="G9" s="556">
        <v>49.4</v>
      </c>
      <c r="H9" s="566">
        <v>53</v>
      </c>
      <c r="I9" s="566">
        <v>0</v>
      </c>
      <c r="J9" s="556">
        <v>53</v>
      </c>
      <c r="K9" s="566">
        <v>76.25</v>
      </c>
      <c r="L9" s="566">
        <v>0</v>
      </c>
      <c r="M9" s="556">
        <v>76.25</v>
      </c>
      <c r="N9" s="560">
        <v>115.9</v>
      </c>
      <c r="O9" s="560">
        <v>0</v>
      </c>
      <c r="P9" s="559">
        <v>115.9</v>
      </c>
      <c r="Q9" s="560">
        <v>245.2</v>
      </c>
      <c r="R9" s="560">
        <v>0</v>
      </c>
      <c r="S9" s="559">
        <v>245.2</v>
      </c>
      <c r="T9" s="560">
        <v>59.8</v>
      </c>
      <c r="U9" s="560">
        <v>0</v>
      </c>
      <c r="V9" s="559">
        <v>59.8</v>
      </c>
    </row>
    <row r="10" spans="1:22" ht="15" customHeight="1">
      <c r="A10" s="554" t="s">
        <v>1142</v>
      </c>
      <c r="B10" s="565">
        <v>36.4</v>
      </c>
      <c r="C10" s="566">
        <v>0</v>
      </c>
      <c r="D10" s="556">
        <v>36.4</v>
      </c>
      <c r="E10" s="565">
        <v>32.9</v>
      </c>
      <c r="F10" s="566">
        <v>14.6</v>
      </c>
      <c r="G10" s="556">
        <v>18.3</v>
      </c>
      <c r="H10" s="566">
        <v>84.35</v>
      </c>
      <c r="I10" s="566">
        <v>0</v>
      </c>
      <c r="J10" s="556">
        <v>84.35</v>
      </c>
      <c r="K10" s="566">
        <v>71.05</v>
      </c>
      <c r="L10" s="566">
        <v>0</v>
      </c>
      <c r="M10" s="556">
        <v>71.05</v>
      </c>
      <c r="N10" s="560">
        <v>104.1</v>
      </c>
      <c r="O10" s="560">
        <v>0</v>
      </c>
      <c r="P10" s="559">
        <v>104.1</v>
      </c>
      <c r="Q10" s="560">
        <v>149.53</v>
      </c>
      <c r="R10" s="560">
        <v>0</v>
      </c>
      <c r="S10" s="559">
        <v>149.53</v>
      </c>
      <c r="T10" s="560"/>
      <c r="U10" s="560"/>
      <c r="V10" s="559"/>
    </row>
    <row r="11" spans="1:22" ht="15" customHeight="1">
      <c r="A11" s="554" t="s">
        <v>1143</v>
      </c>
      <c r="B11" s="565">
        <v>30.4</v>
      </c>
      <c r="C11" s="566">
        <v>6.7</v>
      </c>
      <c r="D11" s="556">
        <v>23.7</v>
      </c>
      <c r="E11" s="565">
        <v>44.5</v>
      </c>
      <c r="F11" s="566">
        <v>0</v>
      </c>
      <c r="G11" s="556">
        <v>44.5</v>
      </c>
      <c r="H11" s="566">
        <v>65</v>
      </c>
      <c r="I11" s="566">
        <v>0</v>
      </c>
      <c r="J11" s="556">
        <v>65</v>
      </c>
      <c r="K11" s="566">
        <v>95.85</v>
      </c>
      <c r="L11" s="566">
        <v>0</v>
      </c>
      <c r="M11" s="556">
        <v>95.85</v>
      </c>
      <c r="N11" s="560">
        <v>143.4</v>
      </c>
      <c r="O11" s="560">
        <v>0</v>
      </c>
      <c r="P11" s="559">
        <v>143.4</v>
      </c>
      <c r="Q11" s="560">
        <v>219.45</v>
      </c>
      <c r="R11" s="560">
        <v>0</v>
      </c>
      <c r="S11" s="559">
        <v>219.45</v>
      </c>
      <c r="T11" s="560"/>
      <c r="U11" s="560"/>
      <c r="V11" s="559"/>
    </row>
    <row r="12" spans="1:22" ht="15" customHeight="1">
      <c r="A12" s="554" t="s">
        <v>1144</v>
      </c>
      <c r="B12" s="565">
        <v>39.2</v>
      </c>
      <c r="C12" s="566">
        <v>0</v>
      </c>
      <c r="D12" s="556">
        <v>39.2</v>
      </c>
      <c r="E12" s="565">
        <v>66.2</v>
      </c>
      <c r="F12" s="566">
        <v>0</v>
      </c>
      <c r="G12" s="556">
        <v>66.2</v>
      </c>
      <c r="H12" s="566">
        <v>62.3</v>
      </c>
      <c r="I12" s="566">
        <v>1.8</v>
      </c>
      <c r="J12" s="556">
        <v>60.5</v>
      </c>
      <c r="K12" s="566">
        <v>75.95</v>
      </c>
      <c r="L12" s="566">
        <v>0</v>
      </c>
      <c r="M12" s="556">
        <v>75.95</v>
      </c>
      <c r="N12" s="560">
        <v>93.3</v>
      </c>
      <c r="O12" s="560">
        <v>0</v>
      </c>
      <c r="P12" s="559">
        <v>93.3</v>
      </c>
      <c r="Q12" s="560">
        <v>174.5</v>
      </c>
      <c r="R12" s="560">
        <v>0</v>
      </c>
      <c r="S12" s="559">
        <v>174.5</v>
      </c>
      <c r="T12" s="560"/>
      <c r="U12" s="560"/>
      <c r="V12" s="559"/>
    </row>
    <row r="13" spans="1:22" ht="15" customHeight="1">
      <c r="A13" s="554" t="s">
        <v>1145</v>
      </c>
      <c r="B13" s="565">
        <v>25.7</v>
      </c>
      <c r="C13" s="566">
        <v>0</v>
      </c>
      <c r="D13" s="556">
        <v>25.7</v>
      </c>
      <c r="E13" s="565">
        <v>29.5</v>
      </c>
      <c r="F13" s="566">
        <v>24.5</v>
      </c>
      <c r="G13" s="556">
        <v>5</v>
      </c>
      <c r="H13" s="566">
        <v>41.2</v>
      </c>
      <c r="I13" s="566">
        <v>0</v>
      </c>
      <c r="J13" s="556">
        <v>41.2</v>
      </c>
      <c r="K13" s="566">
        <v>47.55</v>
      </c>
      <c r="L13" s="566">
        <v>7.2</v>
      </c>
      <c r="M13" s="556">
        <v>40.35</v>
      </c>
      <c r="N13" s="566">
        <v>111.05</v>
      </c>
      <c r="O13" s="566">
        <v>8.6</v>
      </c>
      <c r="P13" s="1489">
        <v>102.45</v>
      </c>
      <c r="Q13" s="566">
        <v>155.15</v>
      </c>
      <c r="R13" s="560">
        <v>0</v>
      </c>
      <c r="S13" s="1489">
        <v>155.15</v>
      </c>
      <c r="T13" s="566"/>
      <c r="U13" s="560"/>
      <c r="V13" s="559"/>
    </row>
    <row r="14" spans="1:22" ht="15" customHeight="1">
      <c r="A14" s="554" t="s">
        <v>1146</v>
      </c>
      <c r="B14" s="565">
        <v>26.7</v>
      </c>
      <c r="C14" s="566">
        <v>0</v>
      </c>
      <c r="D14" s="556">
        <v>26.7</v>
      </c>
      <c r="E14" s="565">
        <v>29.9</v>
      </c>
      <c r="F14" s="566">
        <v>0</v>
      </c>
      <c r="G14" s="556">
        <v>29.9</v>
      </c>
      <c r="H14" s="566">
        <v>73.6</v>
      </c>
      <c r="I14" s="566">
        <v>0</v>
      </c>
      <c r="J14" s="556">
        <v>73.6</v>
      </c>
      <c r="K14" s="566">
        <v>102.5</v>
      </c>
      <c r="L14" s="566">
        <v>0</v>
      </c>
      <c r="M14" s="556">
        <v>102.5</v>
      </c>
      <c r="N14" s="566">
        <v>199.6</v>
      </c>
      <c r="O14" s="566">
        <v>0</v>
      </c>
      <c r="P14" s="1489">
        <v>199.6</v>
      </c>
      <c r="Q14" s="566">
        <v>147.65</v>
      </c>
      <c r="R14" s="560">
        <v>0</v>
      </c>
      <c r="S14" s="1489">
        <v>147.65</v>
      </c>
      <c r="T14" s="566"/>
      <c r="U14" s="560"/>
      <c r="V14" s="559"/>
    </row>
    <row r="15" spans="1:22" ht="15" customHeight="1">
      <c r="A15" s="554" t="s">
        <v>1147</v>
      </c>
      <c r="B15" s="565">
        <v>40.6</v>
      </c>
      <c r="C15" s="566">
        <v>0</v>
      </c>
      <c r="D15" s="556">
        <v>40.6</v>
      </c>
      <c r="E15" s="565">
        <v>88</v>
      </c>
      <c r="F15" s="566">
        <v>0</v>
      </c>
      <c r="G15" s="556">
        <v>88</v>
      </c>
      <c r="H15" s="566">
        <v>54.7</v>
      </c>
      <c r="I15" s="566">
        <v>0</v>
      </c>
      <c r="J15" s="556">
        <v>54.7</v>
      </c>
      <c r="K15" s="560">
        <v>50.9</v>
      </c>
      <c r="L15" s="560">
        <v>0</v>
      </c>
      <c r="M15" s="561">
        <v>50.9</v>
      </c>
      <c r="N15" s="560">
        <v>170.25</v>
      </c>
      <c r="O15" s="560">
        <v>0</v>
      </c>
      <c r="P15" s="559">
        <v>170.25</v>
      </c>
      <c r="Q15" s="560">
        <v>132.6</v>
      </c>
      <c r="R15" s="560">
        <v>0</v>
      </c>
      <c r="S15" s="559">
        <v>132.6</v>
      </c>
      <c r="T15" s="560"/>
      <c r="U15" s="560"/>
      <c r="V15" s="559"/>
    </row>
    <row r="16" spans="1:22" ht="15" customHeight="1">
      <c r="A16" s="554" t="s">
        <v>776</v>
      </c>
      <c r="B16" s="565">
        <v>17.3</v>
      </c>
      <c r="C16" s="566">
        <v>5.7</v>
      </c>
      <c r="D16" s="556">
        <v>11.6</v>
      </c>
      <c r="E16" s="565">
        <v>53.9</v>
      </c>
      <c r="F16" s="566">
        <v>11</v>
      </c>
      <c r="G16" s="556">
        <v>42.9</v>
      </c>
      <c r="H16" s="566">
        <v>69.25</v>
      </c>
      <c r="I16" s="566">
        <v>0</v>
      </c>
      <c r="J16" s="556">
        <v>69.25</v>
      </c>
      <c r="K16" s="560">
        <v>67.5</v>
      </c>
      <c r="L16" s="560">
        <v>0</v>
      </c>
      <c r="M16" s="561">
        <v>67.5</v>
      </c>
      <c r="N16" s="560">
        <v>164.3</v>
      </c>
      <c r="O16" s="560">
        <v>0</v>
      </c>
      <c r="P16" s="559">
        <v>164.3</v>
      </c>
      <c r="Q16" s="560">
        <v>168.9</v>
      </c>
      <c r="R16" s="560"/>
      <c r="S16" s="559">
        <v>168.9</v>
      </c>
      <c r="T16" s="560"/>
      <c r="U16" s="560"/>
      <c r="V16" s="559"/>
    </row>
    <row r="17" spans="1:22" ht="15" customHeight="1">
      <c r="A17" s="554" t="s">
        <v>777</v>
      </c>
      <c r="B17" s="565">
        <v>62.35</v>
      </c>
      <c r="C17" s="566">
        <v>0</v>
      </c>
      <c r="D17" s="556">
        <v>62.35</v>
      </c>
      <c r="E17" s="565">
        <v>32.4</v>
      </c>
      <c r="F17" s="566">
        <v>0</v>
      </c>
      <c r="G17" s="556">
        <v>32.4</v>
      </c>
      <c r="H17" s="566">
        <v>133</v>
      </c>
      <c r="I17" s="566">
        <v>0</v>
      </c>
      <c r="J17" s="556">
        <v>133</v>
      </c>
      <c r="K17" s="560">
        <v>82.75</v>
      </c>
      <c r="L17" s="560">
        <v>0</v>
      </c>
      <c r="M17" s="561">
        <v>82.75</v>
      </c>
      <c r="N17" s="560">
        <v>183.45</v>
      </c>
      <c r="O17" s="560">
        <v>0</v>
      </c>
      <c r="P17" s="559">
        <v>183.45</v>
      </c>
      <c r="Q17" s="560">
        <v>119.5</v>
      </c>
      <c r="R17" s="560">
        <v>5</v>
      </c>
      <c r="S17" s="559">
        <v>114.5</v>
      </c>
      <c r="T17" s="560"/>
      <c r="U17" s="560"/>
      <c r="V17" s="559"/>
    </row>
    <row r="18" spans="1:22" ht="15" customHeight="1" thickBot="1">
      <c r="A18" s="554" t="s">
        <v>778</v>
      </c>
      <c r="B18" s="565">
        <v>44.85</v>
      </c>
      <c r="C18" s="566">
        <v>15.2</v>
      </c>
      <c r="D18" s="561">
        <v>29.65</v>
      </c>
      <c r="E18" s="565">
        <v>54.5</v>
      </c>
      <c r="F18" s="566">
        <v>0</v>
      </c>
      <c r="G18" s="561">
        <v>54.5</v>
      </c>
      <c r="H18" s="560">
        <v>78.8</v>
      </c>
      <c r="I18" s="560">
        <v>0</v>
      </c>
      <c r="J18" s="561">
        <v>78.8</v>
      </c>
      <c r="K18" s="560">
        <v>101.3</v>
      </c>
      <c r="L18" s="560">
        <v>0</v>
      </c>
      <c r="M18" s="561">
        <v>101.3</v>
      </c>
      <c r="N18" s="560">
        <v>196.35</v>
      </c>
      <c r="O18" s="560">
        <v>3.1</v>
      </c>
      <c r="P18" s="559">
        <v>193.25</v>
      </c>
      <c r="Q18" s="560">
        <v>159.1</v>
      </c>
      <c r="R18" s="560">
        <v>0</v>
      </c>
      <c r="S18" s="559">
        <v>159.1</v>
      </c>
      <c r="T18" s="560"/>
      <c r="U18" s="560"/>
      <c r="V18" s="559"/>
    </row>
    <row r="19" spans="1:22" s="140" customFormat="1" ht="15" customHeight="1" thickBot="1">
      <c r="A19" s="1493" t="s">
        <v>781</v>
      </c>
      <c r="B19" s="1494">
        <v>398.8</v>
      </c>
      <c r="C19" s="1494">
        <v>27.6</v>
      </c>
      <c r="D19" s="1495">
        <v>371.2</v>
      </c>
      <c r="E19" s="1490">
        <v>527</v>
      </c>
      <c r="F19" s="1491">
        <v>50.1</v>
      </c>
      <c r="G19" s="1491">
        <v>476.9</v>
      </c>
      <c r="H19" s="1490">
        <v>769.8</v>
      </c>
      <c r="I19" s="1491">
        <v>9.2</v>
      </c>
      <c r="J19" s="1491">
        <v>760.6</v>
      </c>
      <c r="K19" s="1490">
        <v>922.95</v>
      </c>
      <c r="L19" s="1491">
        <v>7.2</v>
      </c>
      <c r="M19" s="1491">
        <v>915.75</v>
      </c>
      <c r="N19" s="1490">
        <v>1589.15</v>
      </c>
      <c r="O19" s="1491">
        <v>17.7</v>
      </c>
      <c r="P19" s="1491">
        <v>1571.45</v>
      </c>
      <c r="Q19" s="1490">
        <v>1862.93</v>
      </c>
      <c r="R19" s="1491">
        <v>21.45</v>
      </c>
      <c r="S19" s="1491">
        <v>1841.48</v>
      </c>
      <c r="T19" s="1490">
        <v>261.15</v>
      </c>
      <c r="U19" s="1491">
        <v>0</v>
      </c>
      <c r="V19" s="1492">
        <v>261.15</v>
      </c>
    </row>
    <row r="20" s="89" customFormat="1" ht="16.5" customHeight="1">
      <c r="A20" s="89" t="s">
        <v>1164</v>
      </c>
    </row>
    <row r="21" ht="12.75">
      <c r="V21" s="89"/>
    </row>
  </sheetData>
  <mergeCells count="10">
    <mergeCell ref="T5:V5"/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 topLeftCell="A1">
      <selection activeCell="O20" sqref="O20"/>
    </sheetView>
  </sheetViews>
  <sheetFormatPr defaultColWidth="9.140625" defaultRowHeight="12.75"/>
  <cols>
    <col min="1" max="1" width="10.00390625" style="102" customWidth="1"/>
    <col min="2" max="2" width="10.7109375" style="102" hidden="1" customWidth="1"/>
    <col min="3" max="3" width="8.140625" style="102" hidden="1" customWidth="1"/>
    <col min="4" max="4" width="10.7109375" style="102" bestFit="1" customWidth="1"/>
    <col min="5" max="5" width="8.140625" style="102" bestFit="1" customWidth="1"/>
    <col min="6" max="6" width="10.7109375" style="102" bestFit="1" customWidth="1"/>
    <col min="7" max="7" width="8.140625" style="102" bestFit="1" customWidth="1"/>
    <col min="8" max="8" width="11.00390625" style="102" bestFit="1" customWidth="1"/>
    <col min="9" max="9" width="8.140625" style="102" customWidth="1"/>
    <col min="10" max="10" width="11.28125" style="102" bestFit="1" customWidth="1"/>
    <col min="11" max="11" width="8.140625" style="102" customWidth="1"/>
    <col min="12" max="16384" width="9.140625" style="102" customWidth="1"/>
  </cols>
  <sheetData>
    <row r="1" spans="1:19" ht="12.75">
      <c r="A1" s="1672" t="s">
        <v>830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339"/>
      <c r="O1" s="339"/>
      <c r="P1" s="339"/>
      <c r="Q1" s="339"/>
      <c r="R1" s="339"/>
      <c r="S1" s="339"/>
    </row>
    <row r="2" spans="1:19" ht="15.75">
      <c r="A2" s="1658" t="s">
        <v>1328</v>
      </c>
      <c r="B2" s="1658"/>
      <c r="C2" s="1658"/>
      <c r="D2" s="1658"/>
      <c r="E2" s="1658"/>
      <c r="F2" s="1658"/>
      <c r="G2" s="1658"/>
      <c r="H2" s="1658"/>
      <c r="I2" s="1658"/>
      <c r="J2" s="1658"/>
      <c r="K2" s="1658"/>
      <c r="L2" s="1658"/>
      <c r="M2" s="1658"/>
      <c r="N2" s="361"/>
      <c r="O2" s="339"/>
      <c r="P2" s="339"/>
      <c r="Q2" s="339"/>
      <c r="R2" s="339"/>
      <c r="S2" s="339"/>
    </row>
    <row r="3" spans="1:15" ht="17.25" customHeight="1" thickBot="1">
      <c r="A3" s="94"/>
      <c r="B3" s="94"/>
      <c r="C3" s="94"/>
      <c r="D3" s="141"/>
      <c r="E3" s="141"/>
      <c r="F3" s="141"/>
      <c r="G3" s="141"/>
      <c r="H3" s="141"/>
      <c r="I3" s="43"/>
      <c r="J3" s="141"/>
      <c r="M3" s="43"/>
      <c r="O3" s="456" t="s">
        <v>673</v>
      </c>
    </row>
    <row r="4" spans="1:15" s="142" customFormat="1" ht="13.5" customHeight="1">
      <c r="A4" s="1496"/>
      <c r="B4" s="1696" t="s">
        <v>1160</v>
      </c>
      <c r="C4" s="1697"/>
      <c r="D4" s="1715" t="s">
        <v>1137</v>
      </c>
      <c r="E4" s="1697"/>
      <c r="F4" s="1714" t="s">
        <v>352</v>
      </c>
      <c r="G4" s="1697"/>
      <c r="H4" s="1714" t="s">
        <v>353</v>
      </c>
      <c r="I4" s="1697"/>
      <c r="J4" s="1714" t="s">
        <v>872</v>
      </c>
      <c r="K4" s="1697"/>
      <c r="L4" s="1714" t="s">
        <v>119</v>
      </c>
      <c r="M4" s="1697"/>
      <c r="N4" s="1714" t="s">
        <v>999</v>
      </c>
      <c r="O4" s="1631"/>
    </row>
    <row r="5" spans="1:15" s="142" customFormat="1" ht="13.5" customHeight="1">
      <c r="A5" s="1497" t="s">
        <v>850</v>
      </c>
      <c r="B5" s="143" t="s">
        <v>1165</v>
      </c>
      <c r="C5" s="144" t="s">
        <v>1166</v>
      </c>
      <c r="D5" s="143" t="s">
        <v>1165</v>
      </c>
      <c r="E5" s="144" t="s">
        <v>1166</v>
      </c>
      <c r="F5" s="145" t="s">
        <v>1165</v>
      </c>
      <c r="G5" s="144" t="s">
        <v>1166</v>
      </c>
      <c r="H5" s="145" t="s">
        <v>1165</v>
      </c>
      <c r="I5" s="144" t="s">
        <v>1166</v>
      </c>
      <c r="J5" s="145" t="s">
        <v>1165</v>
      </c>
      <c r="K5" s="144" t="s">
        <v>1166</v>
      </c>
      <c r="L5" s="145" t="s">
        <v>1165</v>
      </c>
      <c r="M5" s="144" t="s">
        <v>1166</v>
      </c>
      <c r="N5" s="145" t="s">
        <v>1165</v>
      </c>
      <c r="O5" s="1498" t="s">
        <v>1166</v>
      </c>
    </row>
    <row r="6" spans="1:15" ht="15.75" customHeight="1">
      <c r="A6" s="554" t="s">
        <v>1139</v>
      </c>
      <c r="B6" s="583">
        <v>461.85</v>
      </c>
      <c r="C6" s="584">
        <v>10</v>
      </c>
      <c r="D6" s="585">
        <v>1847.355</v>
      </c>
      <c r="E6" s="586">
        <v>40</v>
      </c>
      <c r="F6" s="587">
        <v>2611.31</v>
      </c>
      <c r="G6" s="586">
        <v>60</v>
      </c>
      <c r="H6" s="587">
        <v>2334.575</v>
      </c>
      <c r="I6" s="586">
        <v>50</v>
      </c>
      <c r="J6" s="588">
        <v>3641.625</v>
      </c>
      <c r="K6" s="586">
        <v>90</v>
      </c>
      <c r="L6" s="588">
        <v>5969.58</v>
      </c>
      <c r="M6" s="586">
        <v>140</v>
      </c>
      <c r="N6" s="588">
        <v>15930.4</v>
      </c>
      <c r="O6" s="1499">
        <v>330</v>
      </c>
    </row>
    <row r="7" spans="1:15" ht="15.75" customHeight="1">
      <c r="A7" s="554" t="s">
        <v>1140</v>
      </c>
      <c r="B7" s="583">
        <v>0</v>
      </c>
      <c r="C7" s="584">
        <v>0</v>
      </c>
      <c r="D7" s="585">
        <v>0</v>
      </c>
      <c r="E7" s="589">
        <v>0</v>
      </c>
      <c r="F7" s="587">
        <v>2191.9</v>
      </c>
      <c r="G7" s="586">
        <v>50</v>
      </c>
      <c r="H7" s="587">
        <v>2786.475</v>
      </c>
      <c r="I7" s="586">
        <v>60</v>
      </c>
      <c r="J7" s="588">
        <v>3675.4249999999997</v>
      </c>
      <c r="K7" s="586">
        <v>90</v>
      </c>
      <c r="L7" s="588">
        <v>2644.05</v>
      </c>
      <c r="M7" s="586">
        <v>60</v>
      </c>
      <c r="N7" s="588">
        <v>8748.6</v>
      </c>
      <c r="O7" s="1499">
        <v>180</v>
      </c>
    </row>
    <row r="8" spans="1:15" ht="15.75" customHeight="1">
      <c r="A8" s="554" t="s">
        <v>1141</v>
      </c>
      <c r="B8" s="583">
        <v>453.35</v>
      </c>
      <c r="C8" s="584">
        <v>10</v>
      </c>
      <c r="D8" s="585">
        <v>0</v>
      </c>
      <c r="E8" s="589">
        <v>0</v>
      </c>
      <c r="F8" s="587">
        <v>2652.09</v>
      </c>
      <c r="G8" s="586">
        <v>50</v>
      </c>
      <c r="H8" s="587">
        <v>3205.3</v>
      </c>
      <c r="I8" s="586">
        <v>70</v>
      </c>
      <c r="J8" s="590">
        <v>5542.724999999999</v>
      </c>
      <c r="K8" s="591">
        <v>140</v>
      </c>
      <c r="L8" s="590">
        <v>3257.1</v>
      </c>
      <c r="M8" s="591">
        <v>70</v>
      </c>
      <c r="N8" s="590">
        <v>5629.95</v>
      </c>
      <c r="O8" s="643">
        <v>120</v>
      </c>
    </row>
    <row r="9" spans="1:15" ht="15.75" customHeight="1">
      <c r="A9" s="554" t="s">
        <v>1142</v>
      </c>
      <c r="B9" s="583">
        <v>906.175</v>
      </c>
      <c r="C9" s="584">
        <v>20</v>
      </c>
      <c r="D9" s="585">
        <v>0</v>
      </c>
      <c r="E9" s="589">
        <v>0</v>
      </c>
      <c r="F9" s="587">
        <v>1810.725</v>
      </c>
      <c r="G9" s="586">
        <v>40</v>
      </c>
      <c r="H9" s="592">
        <v>3602.15</v>
      </c>
      <c r="I9" s="591">
        <v>80</v>
      </c>
      <c r="J9" s="590">
        <v>3932.35</v>
      </c>
      <c r="K9" s="591">
        <v>100</v>
      </c>
      <c r="L9" s="590">
        <v>10657.1</v>
      </c>
      <c r="M9" s="591">
        <v>220</v>
      </c>
      <c r="N9" s="590"/>
      <c r="O9" s="643"/>
    </row>
    <row r="10" spans="1:15" ht="15.75" customHeight="1">
      <c r="A10" s="554" t="s">
        <v>1143</v>
      </c>
      <c r="B10" s="583">
        <v>228.075</v>
      </c>
      <c r="C10" s="584">
        <v>5</v>
      </c>
      <c r="D10" s="585">
        <v>1340.73</v>
      </c>
      <c r="E10" s="586">
        <v>30</v>
      </c>
      <c r="F10" s="587">
        <v>2290.13</v>
      </c>
      <c r="G10" s="586">
        <v>50</v>
      </c>
      <c r="H10" s="592">
        <v>2689.325</v>
      </c>
      <c r="I10" s="591">
        <v>60</v>
      </c>
      <c r="J10" s="590">
        <v>5531.6</v>
      </c>
      <c r="K10" s="591">
        <v>140</v>
      </c>
      <c r="L10" s="590">
        <v>6950.8</v>
      </c>
      <c r="M10" s="591">
        <v>140</v>
      </c>
      <c r="N10" s="590"/>
      <c r="O10" s="643"/>
    </row>
    <row r="11" spans="1:15" ht="15.75" customHeight="1">
      <c r="A11" s="554" t="s">
        <v>1144</v>
      </c>
      <c r="B11" s="583">
        <v>228.1625</v>
      </c>
      <c r="C11" s="584">
        <v>5</v>
      </c>
      <c r="D11" s="585">
        <v>437.3</v>
      </c>
      <c r="E11" s="586">
        <v>10</v>
      </c>
      <c r="F11" s="587">
        <v>1348.15</v>
      </c>
      <c r="G11" s="586">
        <v>40</v>
      </c>
      <c r="H11" s="592">
        <v>3112.005</v>
      </c>
      <c r="I11" s="591">
        <v>70</v>
      </c>
      <c r="J11" s="590">
        <v>3943.45</v>
      </c>
      <c r="K11" s="591">
        <v>100</v>
      </c>
      <c r="L11" s="590">
        <v>4381.8</v>
      </c>
      <c r="M11" s="591">
        <v>90</v>
      </c>
      <c r="N11" s="590"/>
      <c r="O11" s="643"/>
    </row>
    <row r="12" spans="1:15" ht="15.75" customHeight="1">
      <c r="A12" s="554" t="s">
        <v>1145</v>
      </c>
      <c r="B12" s="583">
        <v>2265.55</v>
      </c>
      <c r="C12" s="584">
        <v>50</v>
      </c>
      <c r="D12" s="585">
        <v>2183.225</v>
      </c>
      <c r="E12" s="586">
        <v>50</v>
      </c>
      <c r="F12" s="587">
        <v>2213.55</v>
      </c>
      <c r="G12" s="586">
        <v>50</v>
      </c>
      <c r="H12" s="587">
        <v>1326.735</v>
      </c>
      <c r="I12" s="586">
        <v>30</v>
      </c>
      <c r="J12" s="590">
        <v>5125.83</v>
      </c>
      <c r="K12" s="591">
        <v>130</v>
      </c>
      <c r="L12" s="590">
        <v>6352.28</v>
      </c>
      <c r="M12" s="591">
        <v>130</v>
      </c>
      <c r="N12" s="590"/>
      <c r="O12" s="643"/>
    </row>
    <row r="13" spans="1:15" ht="15.75" customHeight="1">
      <c r="A13" s="554" t="s">
        <v>1146</v>
      </c>
      <c r="B13" s="583">
        <v>2263.11</v>
      </c>
      <c r="C13" s="584">
        <v>50</v>
      </c>
      <c r="D13" s="585">
        <v>2624.225</v>
      </c>
      <c r="E13" s="586">
        <v>60</v>
      </c>
      <c r="F13" s="587">
        <v>3106.1</v>
      </c>
      <c r="G13" s="586">
        <v>70</v>
      </c>
      <c r="H13" s="587">
        <v>3093.7749999999996</v>
      </c>
      <c r="I13" s="586">
        <v>70</v>
      </c>
      <c r="J13" s="590">
        <v>4799.95</v>
      </c>
      <c r="K13" s="591">
        <v>120</v>
      </c>
      <c r="L13" s="590">
        <v>7561.65</v>
      </c>
      <c r="M13" s="591">
        <v>150</v>
      </c>
      <c r="N13" s="590"/>
      <c r="O13" s="643"/>
    </row>
    <row r="14" spans="1:15" ht="15.75" customHeight="1">
      <c r="A14" s="554" t="s">
        <v>1147</v>
      </c>
      <c r="B14" s="583">
        <v>904.81</v>
      </c>
      <c r="C14" s="584">
        <v>20</v>
      </c>
      <c r="D14" s="585">
        <v>436.25</v>
      </c>
      <c r="E14" s="586">
        <v>10</v>
      </c>
      <c r="F14" s="587">
        <v>3124.5</v>
      </c>
      <c r="G14" s="586">
        <v>70</v>
      </c>
      <c r="H14" s="592">
        <v>3457.575</v>
      </c>
      <c r="I14" s="591">
        <v>80</v>
      </c>
      <c r="J14" s="592">
        <v>5624.83</v>
      </c>
      <c r="K14" s="591">
        <v>140</v>
      </c>
      <c r="L14" s="592">
        <v>5621.88</v>
      </c>
      <c r="M14" s="591">
        <v>110</v>
      </c>
      <c r="N14" s="592"/>
      <c r="O14" s="643"/>
    </row>
    <row r="15" spans="1:15" ht="15.75" customHeight="1">
      <c r="A15" s="554" t="s">
        <v>776</v>
      </c>
      <c r="B15" s="583">
        <v>1325.615</v>
      </c>
      <c r="C15" s="584">
        <v>30</v>
      </c>
      <c r="D15" s="585">
        <v>3052.16</v>
      </c>
      <c r="E15" s="586">
        <v>70</v>
      </c>
      <c r="F15" s="587">
        <v>452.95</v>
      </c>
      <c r="G15" s="586">
        <v>10</v>
      </c>
      <c r="H15" s="592">
        <v>4950.64</v>
      </c>
      <c r="I15" s="591">
        <v>120</v>
      </c>
      <c r="J15" s="592">
        <v>6474.78</v>
      </c>
      <c r="K15" s="591">
        <v>160</v>
      </c>
      <c r="L15" s="592">
        <v>6495.8</v>
      </c>
      <c r="M15" s="591">
        <v>130</v>
      </c>
      <c r="N15" s="592"/>
      <c r="O15" s="643"/>
    </row>
    <row r="16" spans="1:15" ht="15.75" customHeight="1">
      <c r="A16" s="554" t="s">
        <v>777</v>
      </c>
      <c r="B16" s="583">
        <v>0</v>
      </c>
      <c r="C16" s="584">
        <v>0</v>
      </c>
      <c r="D16" s="585">
        <v>2177.63</v>
      </c>
      <c r="E16" s="586">
        <v>50</v>
      </c>
      <c r="F16" s="592">
        <v>2742.225</v>
      </c>
      <c r="G16" s="591">
        <v>60</v>
      </c>
      <c r="H16" s="592">
        <v>5293.265</v>
      </c>
      <c r="I16" s="591">
        <v>130</v>
      </c>
      <c r="J16" s="592">
        <v>7678.38</v>
      </c>
      <c r="K16" s="591">
        <v>180</v>
      </c>
      <c r="L16" s="592">
        <v>5298.2</v>
      </c>
      <c r="M16" s="591">
        <v>110</v>
      </c>
      <c r="N16" s="592"/>
      <c r="O16" s="643"/>
    </row>
    <row r="17" spans="1:15" ht="15.75" customHeight="1">
      <c r="A17" s="562" t="s">
        <v>778</v>
      </c>
      <c r="B17" s="593">
        <v>452.58</v>
      </c>
      <c r="C17" s="594">
        <v>10</v>
      </c>
      <c r="D17" s="595">
        <v>1306.875</v>
      </c>
      <c r="E17" s="596">
        <v>30</v>
      </c>
      <c r="F17" s="597">
        <v>2304.975</v>
      </c>
      <c r="G17" s="598">
        <v>50</v>
      </c>
      <c r="H17" s="597">
        <v>4475.85</v>
      </c>
      <c r="I17" s="598">
        <v>110</v>
      </c>
      <c r="J17" s="597">
        <v>14631.58</v>
      </c>
      <c r="K17" s="598">
        <v>340</v>
      </c>
      <c r="L17" s="597">
        <v>8210.38</v>
      </c>
      <c r="M17" s="598">
        <v>170</v>
      </c>
      <c r="N17" s="597"/>
      <c r="O17" s="648"/>
    </row>
    <row r="18" spans="1:15" s="362" customFormat="1" ht="15.75" customHeight="1" thickBot="1">
      <c r="A18" s="1500" t="s">
        <v>781</v>
      </c>
      <c r="B18" s="1501">
        <v>9489.2775</v>
      </c>
      <c r="C18" s="1502">
        <v>210</v>
      </c>
      <c r="D18" s="1503">
        <v>15405.75</v>
      </c>
      <c r="E18" s="172">
        <v>350</v>
      </c>
      <c r="F18" s="1504">
        <v>26848.604999999996</v>
      </c>
      <c r="G18" s="1505">
        <v>600</v>
      </c>
      <c r="H18" s="1504">
        <v>40327.67</v>
      </c>
      <c r="I18" s="1505">
        <v>930</v>
      </c>
      <c r="J18" s="1506">
        <v>70602.525</v>
      </c>
      <c r="K18" s="1505">
        <v>1730</v>
      </c>
      <c r="L18" s="1506">
        <v>73400.62</v>
      </c>
      <c r="M18" s="1505">
        <v>1520</v>
      </c>
      <c r="N18" s="1506">
        <v>30308.95</v>
      </c>
      <c r="O18" s="1507">
        <v>630</v>
      </c>
    </row>
    <row r="19" spans="1:8" s="146" customFormat="1" ht="12.75">
      <c r="A19" s="363"/>
      <c r="H19" s="364"/>
    </row>
    <row r="20" spans="1:15" ht="12.75">
      <c r="A20" s="146"/>
      <c r="B20" s="146"/>
      <c r="H20" s="365"/>
      <c r="J20" s="366"/>
      <c r="O20" s="146"/>
    </row>
    <row r="21" ht="12.75">
      <c r="J21" s="365"/>
    </row>
    <row r="26" ht="12.75">
      <c r="H26" s="102" t="s">
        <v>72</v>
      </c>
    </row>
  </sheetData>
  <mergeCells count="9">
    <mergeCell ref="N4:O4"/>
    <mergeCell ref="A1:M1"/>
    <mergeCell ref="A2:M2"/>
    <mergeCell ref="B4:C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44"/>
  <sheetViews>
    <sheetView workbookViewId="0" topLeftCell="A13">
      <selection activeCell="H44" sqref="H44"/>
    </sheetView>
  </sheetViews>
  <sheetFormatPr defaultColWidth="9.140625" defaultRowHeight="12.75"/>
  <cols>
    <col min="1" max="1" width="9.140625" style="102" customWidth="1"/>
    <col min="2" max="2" width="10.421875" style="102" customWidth="1"/>
    <col min="3" max="6" width="12.140625" style="102" customWidth="1"/>
    <col min="7" max="7" width="9.8515625" style="102" bestFit="1" customWidth="1"/>
    <col min="8" max="16384" width="9.140625" style="102" customWidth="1"/>
  </cols>
  <sheetData>
    <row r="1" spans="2:8" ht="12.75">
      <c r="B1" s="1633" t="s">
        <v>831</v>
      </c>
      <c r="C1" s="1633"/>
      <c r="D1" s="1633"/>
      <c r="E1" s="1633"/>
      <c r="F1" s="1633"/>
      <c r="G1" s="1633"/>
      <c r="H1" s="48"/>
    </row>
    <row r="2" spans="2:8" ht="15.75">
      <c r="B2" s="1634" t="s">
        <v>1167</v>
      </c>
      <c r="C2" s="1634"/>
      <c r="D2" s="1634"/>
      <c r="E2" s="1634"/>
      <c r="F2" s="1634"/>
      <c r="G2" s="1634"/>
      <c r="H2" s="449"/>
    </row>
    <row r="3" spans="2:4" ht="12.75" hidden="1">
      <c r="B3" s="1672" t="s">
        <v>71</v>
      </c>
      <c r="C3" s="1672"/>
      <c r="D3" s="1672"/>
    </row>
    <row r="4" spans="2:6" ht="12.75">
      <c r="B4" s="18"/>
      <c r="C4" s="18"/>
      <c r="D4" s="18"/>
      <c r="E4" s="18"/>
      <c r="F4" s="18"/>
    </row>
    <row r="5" spans="2:8" ht="13.5" thickBot="1">
      <c r="B5" s="18"/>
      <c r="C5" s="18"/>
      <c r="D5" s="43"/>
      <c r="E5" s="43"/>
      <c r="G5" s="43"/>
      <c r="H5" s="456" t="s">
        <v>1259</v>
      </c>
    </row>
    <row r="6" spans="2:8" ht="19.5" customHeight="1">
      <c r="B6" s="147" t="s">
        <v>850</v>
      </c>
      <c r="C6" s="148" t="s">
        <v>1137</v>
      </c>
      <c r="D6" s="149" t="s">
        <v>352</v>
      </c>
      <c r="E6" s="149" t="s">
        <v>353</v>
      </c>
      <c r="F6" s="150" t="s">
        <v>872</v>
      </c>
      <c r="G6" s="150" t="s">
        <v>119</v>
      </c>
      <c r="H6" s="150" t="s">
        <v>999</v>
      </c>
    </row>
    <row r="7" spans="2:8" ht="15" customHeight="1">
      <c r="B7" s="554" t="s">
        <v>1139</v>
      </c>
      <c r="C7" s="599">
        <v>585</v>
      </c>
      <c r="D7" s="556">
        <v>400</v>
      </c>
      <c r="E7" s="556">
        <v>0</v>
      </c>
      <c r="F7" s="559">
        <v>0</v>
      </c>
      <c r="G7" s="559">
        <v>18150</v>
      </c>
      <c r="H7" s="559">
        <v>0</v>
      </c>
    </row>
    <row r="8" spans="2:8" ht="15" customHeight="1">
      <c r="B8" s="554" t="s">
        <v>1140</v>
      </c>
      <c r="C8" s="599">
        <v>189</v>
      </c>
      <c r="D8" s="556">
        <v>550</v>
      </c>
      <c r="E8" s="556">
        <v>370</v>
      </c>
      <c r="F8" s="559">
        <v>4080</v>
      </c>
      <c r="G8" s="559">
        <v>3720</v>
      </c>
      <c r="H8" s="559">
        <v>350</v>
      </c>
    </row>
    <row r="9" spans="2:8" ht="15" customHeight="1">
      <c r="B9" s="554" t="s">
        <v>1141</v>
      </c>
      <c r="C9" s="599">
        <v>3367.28</v>
      </c>
      <c r="D9" s="556">
        <v>220</v>
      </c>
      <c r="E9" s="556">
        <v>1575</v>
      </c>
      <c r="F9" s="559">
        <v>9665</v>
      </c>
      <c r="G9" s="559">
        <v>11155</v>
      </c>
      <c r="H9" s="559">
        <v>3700</v>
      </c>
    </row>
    <row r="10" spans="2:8" ht="15" customHeight="1">
      <c r="B10" s="554" t="s">
        <v>1142</v>
      </c>
      <c r="C10" s="599">
        <v>15836.81</v>
      </c>
      <c r="D10" s="556">
        <v>0</v>
      </c>
      <c r="E10" s="556">
        <v>2101.5</v>
      </c>
      <c r="F10" s="559">
        <v>13135</v>
      </c>
      <c r="G10" s="559">
        <v>2500</v>
      </c>
      <c r="H10" s="559"/>
    </row>
    <row r="11" spans="2:8" ht="15" customHeight="1">
      <c r="B11" s="554" t="s">
        <v>1143</v>
      </c>
      <c r="C11" s="599">
        <v>2362.5</v>
      </c>
      <c r="D11" s="556">
        <v>0</v>
      </c>
      <c r="E11" s="556">
        <v>1074.7</v>
      </c>
      <c r="F11" s="559">
        <v>9310</v>
      </c>
      <c r="G11" s="559">
        <v>0</v>
      </c>
      <c r="H11" s="559"/>
    </row>
    <row r="12" spans="2:8" ht="15" customHeight="1">
      <c r="B12" s="554" t="s">
        <v>1144</v>
      </c>
      <c r="C12" s="599">
        <v>200</v>
      </c>
      <c r="D12" s="556">
        <v>753.5</v>
      </c>
      <c r="E12" s="561">
        <v>3070</v>
      </c>
      <c r="F12" s="559">
        <v>10780</v>
      </c>
      <c r="G12" s="559">
        <v>6010</v>
      </c>
      <c r="H12" s="559"/>
    </row>
    <row r="13" spans="2:8" ht="15" customHeight="1">
      <c r="B13" s="554" t="s">
        <v>1145</v>
      </c>
      <c r="C13" s="599">
        <v>6224.804</v>
      </c>
      <c r="D13" s="556">
        <v>200</v>
      </c>
      <c r="E13" s="556">
        <v>0</v>
      </c>
      <c r="F13" s="559">
        <v>25532</v>
      </c>
      <c r="G13" s="559">
        <v>12260</v>
      </c>
      <c r="H13" s="559"/>
    </row>
    <row r="14" spans="2:8" ht="15" customHeight="1">
      <c r="B14" s="554" t="s">
        <v>1146</v>
      </c>
      <c r="C14" s="599">
        <v>11402</v>
      </c>
      <c r="D14" s="561">
        <v>160</v>
      </c>
      <c r="E14" s="561">
        <v>300</v>
      </c>
      <c r="F14" s="559">
        <v>0</v>
      </c>
      <c r="G14" s="559">
        <v>29437.5</v>
      </c>
      <c r="H14" s="559"/>
    </row>
    <row r="15" spans="2:8" ht="15" customHeight="1">
      <c r="B15" s="554" t="s">
        <v>1147</v>
      </c>
      <c r="C15" s="599">
        <v>4027.9</v>
      </c>
      <c r="D15" s="561">
        <v>950</v>
      </c>
      <c r="E15" s="561">
        <v>8630</v>
      </c>
      <c r="F15" s="559">
        <v>3850</v>
      </c>
      <c r="G15" s="559">
        <v>2150</v>
      </c>
      <c r="H15" s="559"/>
    </row>
    <row r="16" spans="2:8" ht="15" customHeight="1">
      <c r="B16" s="554" t="s">
        <v>776</v>
      </c>
      <c r="C16" s="599">
        <v>1040</v>
      </c>
      <c r="D16" s="561">
        <v>4800</v>
      </c>
      <c r="E16" s="561">
        <v>13821</v>
      </c>
      <c r="F16" s="559">
        <v>21250</v>
      </c>
      <c r="G16" s="559">
        <v>11220</v>
      </c>
      <c r="H16" s="559"/>
    </row>
    <row r="17" spans="2:8" ht="15" customHeight="1">
      <c r="B17" s="554" t="s">
        <v>777</v>
      </c>
      <c r="C17" s="599">
        <v>600</v>
      </c>
      <c r="D17" s="556">
        <v>0</v>
      </c>
      <c r="E17" s="561">
        <v>350</v>
      </c>
      <c r="F17" s="559">
        <v>4500</v>
      </c>
      <c r="G17" s="559">
        <v>11180</v>
      </c>
      <c r="H17" s="559"/>
    </row>
    <row r="18" spans="2:8" ht="15" customHeight="1">
      <c r="B18" s="562" t="s">
        <v>778</v>
      </c>
      <c r="C18" s="600">
        <v>3472.05</v>
      </c>
      <c r="D18" s="563">
        <v>1850</v>
      </c>
      <c r="E18" s="563">
        <v>15687</v>
      </c>
      <c r="F18" s="564">
        <v>1730</v>
      </c>
      <c r="G18" s="564">
        <v>0</v>
      </c>
      <c r="H18" s="564"/>
    </row>
    <row r="19" spans="2:8" s="151" customFormat="1" ht="15.75" customHeight="1" thickBot="1">
      <c r="B19" s="152" t="s">
        <v>781</v>
      </c>
      <c r="C19" s="110">
        <v>49307.344000000005</v>
      </c>
      <c r="D19" s="110">
        <v>9883.5</v>
      </c>
      <c r="E19" s="111">
        <v>46979.2</v>
      </c>
      <c r="F19" s="112">
        <v>103832</v>
      </c>
      <c r="G19" s="112">
        <v>107782.5</v>
      </c>
      <c r="H19" s="112">
        <v>4050</v>
      </c>
    </row>
    <row r="20" s="113" customFormat="1" ht="15" customHeight="1">
      <c r="B20" s="77" t="s">
        <v>1168</v>
      </c>
    </row>
    <row r="21" s="113" customFormat="1" ht="15" customHeight="1">
      <c r="B21" s="77" t="s">
        <v>1169</v>
      </c>
    </row>
    <row r="22" s="113" customFormat="1" ht="15" customHeight="1">
      <c r="B22" s="77" t="s">
        <v>1170</v>
      </c>
    </row>
    <row r="23" s="113" customFormat="1" ht="15" customHeight="1">
      <c r="B23" s="77"/>
    </row>
    <row r="24" s="113" customFormat="1" ht="12.75"/>
    <row r="25" spans="2:8" ht="12.75">
      <c r="B25" s="1633" t="s">
        <v>832</v>
      </c>
      <c r="C25" s="1633"/>
      <c r="D25" s="1633"/>
      <c r="E25" s="1633"/>
      <c r="F25" s="1633"/>
      <c r="G25" s="1633"/>
      <c r="H25" s="48"/>
    </row>
    <row r="26" spans="2:8" ht="18.75">
      <c r="B26" s="1716" t="s">
        <v>1171</v>
      </c>
      <c r="C26" s="1716"/>
      <c r="D26" s="1716"/>
      <c r="E26" s="1716"/>
      <c r="F26" s="1716"/>
      <c r="G26" s="1716"/>
      <c r="H26" s="367"/>
    </row>
    <row r="27" spans="2:8" ht="13.5" thickBot="1">
      <c r="B27" s="18"/>
      <c r="C27" s="18"/>
      <c r="D27" s="18"/>
      <c r="E27" s="18"/>
      <c r="G27" s="43"/>
      <c r="H27" s="456" t="s">
        <v>1259</v>
      </c>
    </row>
    <row r="28" spans="2:8" ht="12.75">
      <c r="B28" s="153" t="s">
        <v>850</v>
      </c>
      <c r="C28" s="114" t="s">
        <v>1137</v>
      </c>
      <c r="D28" s="104" t="s">
        <v>352</v>
      </c>
      <c r="E28" s="104" t="s">
        <v>353</v>
      </c>
      <c r="F28" s="105" t="s">
        <v>872</v>
      </c>
      <c r="G28" s="105" t="s">
        <v>119</v>
      </c>
      <c r="H28" s="105" t="s">
        <v>999</v>
      </c>
    </row>
    <row r="29" spans="2:8" ht="13.5" customHeight="1">
      <c r="B29" s="554" t="s">
        <v>1139</v>
      </c>
      <c r="C29" s="573">
        <v>4309</v>
      </c>
      <c r="D29" s="574">
        <v>20554.2</v>
      </c>
      <c r="E29" s="574">
        <v>13397</v>
      </c>
      <c r="F29" s="575">
        <v>35455</v>
      </c>
      <c r="G29" s="575">
        <v>22432</v>
      </c>
      <c r="H29" s="575">
        <v>9527</v>
      </c>
    </row>
    <row r="30" spans="2:8" ht="13.5" customHeight="1">
      <c r="B30" s="554" t="s">
        <v>1140</v>
      </c>
      <c r="C30" s="573">
        <v>13165</v>
      </c>
      <c r="D30" s="574">
        <v>24670.5</v>
      </c>
      <c r="E30" s="574">
        <v>18830</v>
      </c>
      <c r="F30" s="575">
        <v>31353</v>
      </c>
      <c r="G30" s="575">
        <v>21897</v>
      </c>
      <c r="H30" s="575">
        <v>29763</v>
      </c>
    </row>
    <row r="31" spans="2:8" ht="13.5" customHeight="1">
      <c r="B31" s="554" t="s">
        <v>986</v>
      </c>
      <c r="C31" s="573">
        <v>12145</v>
      </c>
      <c r="D31" s="574">
        <v>12021</v>
      </c>
      <c r="E31" s="574">
        <v>15855</v>
      </c>
      <c r="F31" s="575">
        <v>35062</v>
      </c>
      <c r="G31" s="575">
        <v>23934</v>
      </c>
      <c r="H31" s="575">
        <v>26239</v>
      </c>
    </row>
    <row r="32" spans="2:8" ht="13.5" customHeight="1">
      <c r="B32" s="554" t="s">
        <v>1142</v>
      </c>
      <c r="C32" s="573">
        <v>9056</v>
      </c>
      <c r="D32" s="574">
        <v>10369</v>
      </c>
      <c r="E32" s="574">
        <v>14880</v>
      </c>
      <c r="F32" s="575">
        <v>21472</v>
      </c>
      <c r="G32" s="575">
        <v>36880</v>
      </c>
      <c r="H32" s="575"/>
    </row>
    <row r="33" spans="2:8" ht="13.5" customHeight="1">
      <c r="B33" s="554" t="s">
        <v>1143</v>
      </c>
      <c r="C33" s="573">
        <v>11018</v>
      </c>
      <c r="D33" s="574">
        <v>15533</v>
      </c>
      <c r="E33" s="574">
        <v>14180</v>
      </c>
      <c r="F33" s="575">
        <v>20418</v>
      </c>
      <c r="G33" s="575">
        <v>21661</v>
      </c>
      <c r="H33" s="575"/>
    </row>
    <row r="34" spans="2:8" ht="13.5" customHeight="1">
      <c r="B34" s="554" t="s">
        <v>1144</v>
      </c>
      <c r="C34" s="573">
        <v>11030</v>
      </c>
      <c r="D34" s="574">
        <v>11255.5</v>
      </c>
      <c r="E34" s="581">
        <v>17395</v>
      </c>
      <c r="F34" s="575">
        <v>24379</v>
      </c>
      <c r="G34" s="575">
        <v>19955</v>
      </c>
      <c r="H34" s="575"/>
    </row>
    <row r="35" spans="2:8" ht="13.5" customHeight="1">
      <c r="B35" s="554" t="s">
        <v>1145</v>
      </c>
      <c r="C35" s="573">
        <v>12710</v>
      </c>
      <c r="D35" s="581">
        <v>14541</v>
      </c>
      <c r="E35" s="581">
        <v>8962</v>
      </c>
      <c r="F35" s="575">
        <v>12236</v>
      </c>
      <c r="G35" s="575">
        <v>27293</v>
      </c>
      <c r="H35" s="575"/>
    </row>
    <row r="36" spans="2:8" ht="13.5" customHeight="1">
      <c r="B36" s="554" t="s">
        <v>1146</v>
      </c>
      <c r="C36" s="573">
        <v>9500</v>
      </c>
      <c r="D36" s="581">
        <v>20075</v>
      </c>
      <c r="E36" s="581">
        <v>7713</v>
      </c>
      <c r="F36" s="575">
        <v>10443</v>
      </c>
      <c r="G36" s="575">
        <v>18938.6</v>
      </c>
      <c r="H36" s="575"/>
    </row>
    <row r="37" spans="2:8" ht="13.5" customHeight="1">
      <c r="B37" s="554" t="s">
        <v>1147</v>
      </c>
      <c r="C37" s="573">
        <v>18162</v>
      </c>
      <c r="D37" s="581">
        <v>15654</v>
      </c>
      <c r="E37" s="581">
        <v>7295</v>
      </c>
      <c r="F37" s="575">
        <v>12583.9</v>
      </c>
      <c r="G37" s="575">
        <v>27518</v>
      </c>
      <c r="H37" s="575"/>
    </row>
    <row r="38" spans="2:8" ht="13.5" customHeight="1">
      <c r="B38" s="554" t="s">
        <v>776</v>
      </c>
      <c r="C38" s="573">
        <v>13050</v>
      </c>
      <c r="D38" s="581">
        <v>7970</v>
      </c>
      <c r="E38" s="581">
        <v>20300</v>
      </c>
      <c r="F38" s="575">
        <v>21570</v>
      </c>
      <c r="G38" s="575">
        <v>27686</v>
      </c>
      <c r="H38" s="575"/>
    </row>
    <row r="39" spans="2:8" ht="13.5" customHeight="1">
      <c r="B39" s="554" t="s">
        <v>777</v>
      </c>
      <c r="C39" s="573">
        <v>18334.25</v>
      </c>
      <c r="D39" s="581">
        <v>10245</v>
      </c>
      <c r="E39" s="581">
        <v>17397</v>
      </c>
      <c r="F39" s="575">
        <v>17413</v>
      </c>
      <c r="G39" s="575">
        <v>23702</v>
      </c>
      <c r="H39" s="575"/>
    </row>
    <row r="40" spans="2:8" ht="13.5" customHeight="1">
      <c r="B40" s="562" t="s">
        <v>778</v>
      </c>
      <c r="C40" s="578">
        <v>20358.5</v>
      </c>
      <c r="D40" s="579">
        <v>12862</v>
      </c>
      <c r="E40" s="579">
        <v>13980</v>
      </c>
      <c r="F40" s="601">
        <v>15934.2</v>
      </c>
      <c r="G40" s="601">
        <v>21522</v>
      </c>
      <c r="H40" s="601"/>
    </row>
    <row r="41" spans="2:8" ht="13.5" thickBot="1">
      <c r="B41" s="152" t="s">
        <v>781</v>
      </c>
      <c r="C41" s="115">
        <v>152837.75</v>
      </c>
      <c r="D41" s="117">
        <v>175750.2</v>
      </c>
      <c r="E41" s="117">
        <v>170184</v>
      </c>
      <c r="F41" s="116">
        <v>258319.1</v>
      </c>
      <c r="G41" s="116">
        <v>293418.6</v>
      </c>
      <c r="H41" s="116">
        <v>65529</v>
      </c>
    </row>
    <row r="44" ht="12.75">
      <c r="H44" s="146"/>
    </row>
  </sheetData>
  <mergeCells count="5">
    <mergeCell ref="B26:G26"/>
    <mergeCell ref="B1:G1"/>
    <mergeCell ref="B2:G2"/>
    <mergeCell ref="B3:D3"/>
    <mergeCell ref="B25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2"/>
  <sheetViews>
    <sheetView workbookViewId="0" topLeftCell="A66">
      <selection activeCell="AD109" sqref="AD109"/>
    </sheetView>
  </sheetViews>
  <sheetFormatPr defaultColWidth="9.140625" defaultRowHeight="12.75"/>
  <cols>
    <col min="1" max="1" width="3.140625" style="99" customWidth="1"/>
    <col min="2" max="2" width="4.421875" style="99" customWidth="1"/>
    <col min="3" max="3" width="31.57421875" style="99" customWidth="1"/>
    <col min="4" max="4" width="7.57421875" style="368" hidden="1" customWidth="1"/>
    <col min="5" max="5" width="7.28125" style="368" hidden="1" customWidth="1"/>
    <col min="6" max="7" width="7.57421875" style="99" hidden="1" customWidth="1"/>
    <col min="8" max="8" width="6.7109375" style="99" hidden="1" customWidth="1"/>
    <col min="9" max="9" width="7.421875" style="368" hidden="1" customWidth="1"/>
    <col min="10" max="10" width="7.421875" style="99" customWidth="1"/>
    <col min="11" max="12" width="7.421875" style="368" customWidth="1"/>
    <col min="13" max="13" width="7.421875" style="272" hidden="1" customWidth="1"/>
    <col min="14" max="16" width="7.421875" style="272" customWidth="1"/>
    <col min="17" max="17" width="9.140625" style="99" hidden="1" customWidth="1"/>
    <col min="18" max="18" width="9.140625" style="99" customWidth="1"/>
    <col min="19" max="21" width="9.140625" style="99" hidden="1" customWidth="1"/>
    <col min="22" max="22" width="9.140625" style="99" customWidth="1"/>
    <col min="23" max="24" width="9.140625" style="99" hidden="1" customWidth="1"/>
    <col min="25" max="25" width="11.57421875" style="99" customWidth="1"/>
    <col min="26" max="27" width="11.57421875" style="99" hidden="1" customWidth="1"/>
    <col min="28" max="28" width="11.57421875" style="99" customWidth="1"/>
    <col min="29" max="29" width="11.57421875" style="99" hidden="1" customWidth="1"/>
    <col min="30" max="30" width="11.57421875" style="99" customWidth="1"/>
    <col min="31" max="33" width="11.57421875" style="99" hidden="1" customWidth="1"/>
    <col min="34" max="34" width="9.140625" style="493" customWidth="1"/>
    <col min="35" max="35" width="0" style="493" hidden="1" customWidth="1"/>
    <col min="36" max="36" width="8.421875" style="99" hidden="1" customWidth="1"/>
    <col min="37" max="16384" width="9.140625" style="99" customWidth="1"/>
  </cols>
  <sheetData>
    <row r="1" spans="1:11" ht="12.75" customHeight="1" hidden="1">
      <c r="A1" s="1672" t="s">
        <v>598</v>
      </c>
      <c r="B1" s="1672"/>
      <c r="C1" s="1672"/>
      <c r="D1" s="1672"/>
      <c r="E1" s="1672"/>
      <c r="F1" s="1672"/>
      <c r="G1" s="1672"/>
      <c r="H1" s="1672"/>
      <c r="I1" s="1672"/>
      <c r="K1" s="99"/>
    </row>
    <row r="2" spans="1:11" ht="12.75" customHeight="1" hidden="1">
      <c r="A2" s="1672" t="s">
        <v>73</v>
      </c>
      <c r="B2" s="1672"/>
      <c r="C2" s="1672"/>
      <c r="D2" s="1672"/>
      <c r="E2" s="1672"/>
      <c r="F2" s="1672"/>
      <c r="G2" s="1672"/>
      <c r="H2" s="1672"/>
      <c r="I2" s="1672"/>
      <c r="K2" s="99"/>
    </row>
    <row r="3" spans="1:11" ht="12.75" customHeight="1" hidden="1">
      <c r="A3" s="1672" t="s">
        <v>1078</v>
      </c>
      <c r="B3" s="1672"/>
      <c r="C3" s="1672"/>
      <c r="D3" s="1672"/>
      <c r="E3" s="1672"/>
      <c r="F3" s="1672"/>
      <c r="G3" s="1672"/>
      <c r="H3" s="1672"/>
      <c r="I3" s="1672"/>
      <c r="K3" s="99"/>
    </row>
    <row r="4" spans="1:16" ht="5.25" customHeight="1" hidden="1">
      <c r="A4" s="339"/>
      <c r="B4" s="339"/>
      <c r="C4" s="339"/>
      <c r="D4" s="361"/>
      <c r="E4" s="361"/>
      <c r="F4" s="339"/>
      <c r="G4" s="339"/>
      <c r="H4" s="339"/>
      <c r="I4" s="361"/>
      <c r="J4" s="339"/>
      <c r="K4" s="361"/>
      <c r="L4" s="361"/>
      <c r="M4" s="340"/>
      <c r="N4" s="340"/>
      <c r="O4" s="340"/>
      <c r="P4" s="340"/>
    </row>
    <row r="5" spans="1:11" ht="12.75" customHeight="1" hidden="1">
      <c r="A5" s="1672" t="s">
        <v>1173</v>
      </c>
      <c r="B5" s="1672"/>
      <c r="C5" s="1672"/>
      <c r="D5" s="1672"/>
      <c r="E5" s="1672"/>
      <c r="F5" s="1672"/>
      <c r="G5" s="1672"/>
      <c r="H5" s="1672"/>
      <c r="I5" s="1672"/>
      <c r="K5" s="99"/>
    </row>
    <row r="6" spans="1:11" ht="12.75" customHeight="1" hidden="1">
      <c r="A6" s="1672" t="s">
        <v>74</v>
      </c>
      <c r="B6" s="1672"/>
      <c r="C6" s="1672"/>
      <c r="D6" s="1672"/>
      <c r="E6" s="1672"/>
      <c r="F6" s="1672"/>
      <c r="G6" s="1672"/>
      <c r="H6" s="1672"/>
      <c r="I6" s="1672"/>
      <c r="K6" s="99"/>
    </row>
    <row r="7" spans="1:16" ht="5.25" customHeight="1" hidden="1">
      <c r="A7" s="18"/>
      <c r="B7" s="18"/>
      <c r="C7" s="18"/>
      <c r="D7" s="89"/>
      <c r="E7" s="89"/>
      <c r="F7" s="18"/>
      <c r="G7" s="18"/>
      <c r="H7" s="18"/>
      <c r="I7" s="89"/>
      <c r="J7" s="18"/>
      <c r="K7" s="89"/>
      <c r="L7" s="89"/>
      <c r="M7" s="77"/>
      <c r="N7" s="77"/>
      <c r="O7" s="77"/>
      <c r="P7" s="77"/>
    </row>
    <row r="8" spans="1:35" s="373" customFormat="1" ht="12.75" customHeight="1" hidden="1">
      <c r="A8" s="1717" t="s">
        <v>1174</v>
      </c>
      <c r="B8" s="1718"/>
      <c r="C8" s="1719"/>
      <c r="D8" s="369">
        <v>2004</v>
      </c>
      <c r="E8" s="369">
        <v>2004</v>
      </c>
      <c r="F8" s="370">
        <v>2004</v>
      </c>
      <c r="G8" s="370">
        <v>2004</v>
      </c>
      <c r="H8" s="370">
        <v>2004</v>
      </c>
      <c r="I8" s="369">
        <v>2004</v>
      </c>
      <c r="J8" s="370">
        <v>2004</v>
      </c>
      <c r="K8" s="369">
        <v>2004</v>
      </c>
      <c r="L8" s="371">
        <v>2004</v>
      </c>
      <c r="M8" s="156">
        <v>2004</v>
      </c>
      <c r="N8" s="156">
        <v>2004</v>
      </c>
      <c r="O8" s="372">
        <v>2004</v>
      </c>
      <c r="P8" s="372">
        <v>2004</v>
      </c>
      <c r="AH8" s="493"/>
      <c r="AI8" s="493"/>
    </row>
    <row r="9" spans="1:35" s="373" customFormat="1" ht="12.75" customHeight="1" hidden="1">
      <c r="A9" s="1720" t="s">
        <v>75</v>
      </c>
      <c r="B9" s="1721"/>
      <c r="C9" s="1722"/>
      <c r="D9" s="349" t="s">
        <v>778</v>
      </c>
      <c r="E9" s="349" t="s">
        <v>778</v>
      </c>
      <c r="F9" s="374" t="s">
        <v>778</v>
      </c>
      <c r="G9" s="374" t="s">
        <v>355</v>
      </c>
      <c r="H9" s="374" t="s">
        <v>76</v>
      </c>
      <c r="I9" s="349" t="s">
        <v>76</v>
      </c>
      <c r="J9" s="374" t="s">
        <v>76</v>
      </c>
      <c r="K9" s="349" t="s">
        <v>76</v>
      </c>
      <c r="L9" s="375" t="s">
        <v>76</v>
      </c>
      <c r="M9" s="157" t="s">
        <v>76</v>
      </c>
      <c r="N9" s="157" t="s">
        <v>76</v>
      </c>
      <c r="O9" s="376" t="s">
        <v>76</v>
      </c>
      <c r="P9" s="376" t="s">
        <v>76</v>
      </c>
      <c r="AH9" s="493"/>
      <c r="AI9" s="493"/>
    </row>
    <row r="10" spans="1:16" ht="12.75" hidden="1">
      <c r="A10" s="377" t="s">
        <v>77</v>
      </c>
      <c r="B10" s="378"/>
      <c r="C10" s="291"/>
      <c r="D10" s="333"/>
      <c r="E10" s="333"/>
      <c r="F10" s="87"/>
      <c r="G10" s="87"/>
      <c r="H10" s="87"/>
      <c r="I10" s="333"/>
      <c r="J10" s="87"/>
      <c r="K10" s="333"/>
      <c r="L10" s="379"/>
      <c r="M10" s="77"/>
      <c r="N10" s="77"/>
      <c r="O10" s="308"/>
      <c r="P10" s="308"/>
    </row>
    <row r="11" spans="1:16" ht="12.75" hidden="1">
      <c r="A11" s="380"/>
      <c r="B11" s="46" t="s">
        <v>78</v>
      </c>
      <c r="C11" s="100"/>
      <c r="D11" s="381">
        <v>1.820083870967742</v>
      </c>
      <c r="E11" s="381">
        <v>1.820083870967742</v>
      </c>
      <c r="F11" s="381">
        <v>1.820083870967742</v>
      </c>
      <c r="G11" s="381">
        <v>0</v>
      </c>
      <c r="H11" s="381">
        <v>0.3454</v>
      </c>
      <c r="I11" s="381">
        <v>0.3454</v>
      </c>
      <c r="J11" s="381">
        <v>0.3454</v>
      </c>
      <c r="K11" s="381">
        <v>0.3454</v>
      </c>
      <c r="L11" s="382">
        <v>0.3454</v>
      </c>
      <c r="M11" s="58">
        <v>0.3454</v>
      </c>
      <c r="N11" s="58">
        <v>0.3454</v>
      </c>
      <c r="O11" s="383">
        <v>0.3454</v>
      </c>
      <c r="P11" s="383">
        <v>0.3454</v>
      </c>
    </row>
    <row r="12" spans="1:16" ht="12.75" hidden="1">
      <c r="A12" s="384"/>
      <c r="B12" s="46" t="s">
        <v>79</v>
      </c>
      <c r="C12" s="100"/>
      <c r="D12" s="381">
        <v>1.4706548192771083</v>
      </c>
      <c r="E12" s="381">
        <v>1.4706548192771083</v>
      </c>
      <c r="F12" s="381">
        <v>1.4706548192771083</v>
      </c>
      <c r="G12" s="381">
        <v>0.6176727272727273</v>
      </c>
      <c r="H12" s="381">
        <v>0.629863076923077</v>
      </c>
      <c r="I12" s="381">
        <v>0.629863076923077</v>
      </c>
      <c r="J12" s="381">
        <v>0.629863076923077</v>
      </c>
      <c r="K12" s="381">
        <v>0.629863076923077</v>
      </c>
      <c r="L12" s="382">
        <v>0.629863076923077</v>
      </c>
      <c r="M12" s="58">
        <v>0.629863076923077</v>
      </c>
      <c r="N12" s="58">
        <v>0.629863076923077</v>
      </c>
      <c r="O12" s="383">
        <v>0.629863076923077</v>
      </c>
      <c r="P12" s="383">
        <v>0.629863076923077</v>
      </c>
    </row>
    <row r="13" spans="1:16" ht="12.75" hidden="1">
      <c r="A13" s="384"/>
      <c r="B13" s="46" t="s">
        <v>80</v>
      </c>
      <c r="C13" s="100"/>
      <c r="D13" s="385">
        <v>0</v>
      </c>
      <c r="E13" s="385">
        <v>0</v>
      </c>
      <c r="F13" s="386">
        <v>0</v>
      </c>
      <c r="G13" s="385">
        <v>0</v>
      </c>
      <c r="H13" s="381">
        <v>1</v>
      </c>
      <c r="I13" s="381">
        <v>1</v>
      </c>
      <c r="J13" s="381">
        <v>1</v>
      </c>
      <c r="K13" s="381">
        <v>1</v>
      </c>
      <c r="L13" s="382">
        <v>1</v>
      </c>
      <c r="M13" s="58">
        <v>1</v>
      </c>
      <c r="N13" s="58">
        <v>1</v>
      </c>
      <c r="O13" s="383">
        <v>1</v>
      </c>
      <c r="P13" s="383">
        <v>1</v>
      </c>
    </row>
    <row r="14" spans="1:16" ht="12.75" hidden="1">
      <c r="A14" s="384"/>
      <c r="B14" s="46" t="s">
        <v>81</v>
      </c>
      <c r="C14" s="100"/>
      <c r="D14" s="381">
        <v>3.8123749843660346</v>
      </c>
      <c r="E14" s="381">
        <v>3.8123749843660346</v>
      </c>
      <c r="F14" s="387">
        <v>3.8123749843660346</v>
      </c>
      <c r="G14" s="381" t="s">
        <v>967</v>
      </c>
      <c r="H14" s="381" t="s">
        <v>967</v>
      </c>
      <c r="I14" s="381" t="s">
        <v>967</v>
      </c>
      <c r="J14" s="381" t="s">
        <v>967</v>
      </c>
      <c r="K14" s="381" t="s">
        <v>967</v>
      </c>
      <c r="L14" s="382" t="s">
        <v>967</v>
      </c>
      <c r="M14" s="58" t="s">
        <v>967</v>
      </c>
      <c r="N14" s="58" t="s">
        <v>967</v>
      </c>
      <c r="O14" s="383" t="s">
        <v>967</v>
      </c>
      <c r="P14" s="383" t="s">
        <v>967</v>
      </c>
    </row>
    <row r="15" spans="1:16" ht="12.75" hidden="1">
      <c r="A15" s="384"/>
      <c r="B15" s="20" t="s">
        <v>82</v>
      </c>
      <c r="C15" s="100"/>
      <c r="D15" s="388" t="s">
        <v>1176</v>
      </c>
      <c r="E15" s="388" t="s">
        <v>1176</v>
      </c>
      <c r="F15" s="47" t="s">
        <v>1176</v>
      </c>
      <c r="G15" s="47" t="s">
        <v>1176</v>
      </c>
      <c r="H15" s="47" t="s">
        <v>1176</v>
      </c>
      <c r="I15" s="388" t="s">
        <v>1176</v>
      </c>
      <c r="J15" s="47" t="s">
        <v>1176</v>
      </c>
      <c r="K15" s="388" t="s">
        <v>1176</v>
      </c>
      <c r="L15" s="158" t="s">
        <v>1176</v>
      </c>
      <c r="M15" s="159" t="s">
        <v>1176</v>
      </c>
      <c r="N15" s="159" t="s">
        <v>1176</v>
      </c>
      <c r="O15" s="389" t="s">
        <v>1176</v>
      </c>
      <c r="P15" s="389" t="s">
        <v>1176</v>
      </c>
    </row>
    <row r="16" spans="1:16" ht="12.75" hidden="1">
      <c r="A16" s="384"/>
      <c r="B16" s="20" t="s">
        <v>1177</v>
      </c>
      <c r="C16" s="100"/>
      <c r="D16" s="388" t="s">
        <v>1178</v>
      </c>
      <c r="E16" s="388" t="s">
        <v>1178</v>
      </c>
      <c r="F16" s="47" t="s">
        <v>1178</v>
      </c>
      <c r="G16" s="47" t="s">
        <v>1178</v>
      </c>
      <c r="H16" s="47" t="s">
        <v>1178</v>
      </c>
      <c r="I16" s="388" t="s">
        <v>1178</v>
      </c>
      <c r="J16" s="47" t="s">
        <v>1178</v>
      </c>
      <c r="K16" s="388" t="s">
        <v>1178</v>
      </c>
      <c r="L16" s="158" t="s">
        <v>1178</v>
      </c>
      <c r="M16" s="159" t="s">
        <v>1178</v>
      </c>
      <c r="N16" s="159" t="s">
        <v>1178</v>
      </c>
      <c r="O16" s="389" t="s">
        <v>1178</v>
      </c>
      <c r="P16" s="389" t="s">
        <v>1178</v>
      </c>
    </row>
    <row r="17" spans="1:16" ht="7.5" customHeight="1" hidden="1">
      <c r="A17" s="390"/>
      <c r="B17" s="51"/>
      <c r="C17" s="101"/>
      <c r="D17" s="388"/>
      <c r="E17" s="388"/>
      <c r="F17" s="47"/>
      <c r="G17" s="47"/>
      <c r="H17" s="47"/>
      <c r="I17" s="388"/>
      <c r="J17" s="47"/>
      <c r="K17" s="388"/>
      <c r="L17" s="158"/>
      <c r="M17" s="159"/>
      <c r="N17" s="159"/>
      <c r="O17" s="389"/>
      <c r="P17" s="389"/>
    </row>
    <row r="18" spans="1:16" ht="12.75" hidden="1">
      <c r="A18" s="380" t="s">
        <v>83</v>
      </c>
      <c r="B18" s="20"/>
      <c r="C18" s="100"/>
      <c r="D18" s="369"/>
      <c r="E18" s="369"/>
      <c r="F18" s="370"/>
      <c r="G18" s="370"/>
      <c r="H18" s="370"/>
      <c r="I18" s="369"/>
      <c r="J18" s="370"/>
      <c r="K18" s="369"/>
      <c r="L18" s="371"/>
      <c r="M18" s="156"/>
      <c r="N18" s="156"/>
      <c r="O18" s="372"/>
      <c r="P18" s="372"/>
    </row>
    <row r="19" spans="1:16" ht="12.75" hidden="1">
      <c r="A19" s="380"/>
      <c r="B19" s="20" t="s">
        <v>1179</v>
      </c>
      <c r="C19" s="100"/>
      <c r="D19" s="352">
        <v>6</v>
      </c>
      <c r="E19" s="352">
        <v>6</v>
      </c>
      <c r="F19" s="391">
        <v>6</v>
      </c>
      <c r="G19" s="391">
        <v>5</v>
      </c>
      <c r="H19" s="391">
        <v>5</v>
      </c>
      <c r="I19" s="352">
        <v>5</v>
      </c>
      <c r="J19" s="391">
        <v>5</v>
      </c>
      <c r="K19" s="352">
        <v>5</v>
      </c>
      <c r="L19" s="392">
        <v>5</v>
      </c>
      <c r="M19" s="160">
        <v>5</v>
      </c>
      <c r="N19" s="160">
        <v>5</v>
      </c>
      <c r="O19" s="393">
        <v>5</v>
      </c>
      <c r="P19" s="393">
        <v>5</v>
      </c>
    </row>
    <row r="20" spans="1:16" ht="12.75" hidden="1">
      <c r="A20" s="384"/>
      <c r="B20" s="20" t="s">
        <v>84</v>
      </c>
      <c r="C20" s="100"/>
      <c r="D20" s="349" t="s">
        <v>85</v>
      </c>
      <c r="E20" s="349" t="s">
        <v>85</v>
      </c>
      <c r="F20" s="374" t="s">
        <v>85</v>
      </c>
      <c r="G20" s="374" t="s">
        <v>85</v>
      </c>
      <c r="H20" s="374" t="s">
        <v>85</v>
      </c>
      <c r="I20" s="349" t="s">
        <v>85</v>
      </c>
      <c r="J20" s="374" t="s">
        <v>85</v>
      </c>
      <c r="K20" s="349" t="s">
        <v>85</v>
      </c>
      <c r="L20" s="375" t="s">
        <v>85</v>
      </c>
      <c r="M20" s="157" t="s">
        <v>85</v>
      </c>
      <c r="N20" s="157" t="s">
        <v>85</v>
      </c>
      <c r="O20" s="376" t="s">
        <v>85</v>
      </c>
      <c r="P20" s="376" t="s">
        <v>85</v>
      </c>
    </row>
    <row r="21" spans="1:16" ht="12.75" hidden="1">
      <c r="A21" s="384"/>
      <c r="B21" s="46" t="s">
        <v>1180</v>
      </c>
      <c r="C21" s="100"/>
      <c r="D21" s="388"/>
      <c r="E21" s="388"/>
      <c r="F21" s="47"/>
      <c r="G21" s="47"/>
      <c r="H21" s="47"/>
      <c r="I21" s="388"/>
      <c r="J21" s="47"/>
      <c r="K21" s="388"/>
      <c r="L21" s="158"/>
      <c r="M21" s="159"/>
      <c r="N21" s="159"/>
      <c r="O21" s="389"/>
      <c r="P21" s="389"/>
    </row>
    <row r="22" spans="1:16" ht="12.75" hidden="1">
      <c r="A22" s="394" t="s">
        <v>86</v>
      </c>
      <c r="B22" s="395"/>
      <c r="C22" s="396"/>
      <c r="D22" s="397">
        <v>0.711</v>
      </c>
      <c r="E22" s="397">
        <v>0.711</v>
      </c>
      <c r="F22" s="397">
        <v>0.711</v>
      </c>
      <c r="G22" s="397">
        <v>1.016</v>
      </c>
      <c r="H22" s="397">
        <v>0.387</v>
      </c>
      <c r="I22" s="397">
        <v>0.387</v>
      </c>
      <c r="J22" s="397">
        <v>0.387</v>
      </c>
      <c r="K22" s="397">
        <v>0.387</v>
      </c>
      <c r="L22" s="398">
        <v>0.387</v>
      </c>
      <c r="M22" s="399">
        <v>0.387</v>
      </c>
      <c r="N22" s="399">
        <v>0.387</v>
      </c>
      <c r="O22" s="400">
        <v>0.387</v>
      </c>
      <c r="P22" s="400">
        <v>0.387</v>
      </c>
    </row>
    <row r="23" spans="1:16" ht="12.75" hidden="1">
      <c r="A23" s="380" t="s">
        <v>1184</v>
      </c>
      <c r="B23" s="20"/>
      <c r="C23" s="100"/>
      <c r="D23" s="388"/>
      <c r="E23" s="388"/>
      <c r="F23" s="47"/>
      <c r="G23" s="47"/>
      <c r="H23" s="47"/>
      <c r="I23" s="388"/>
      <c r="J23" s="47"/>
      <c r="K23" s="388"/>
      <c r="L23" s="158"/>
      <c r="M23" s="159"/>
      <c r="N23" s="159"/>
      <c r="O23" s="389"/>
      <c r="P23" s="389"/>
    </row>
    <row r="24" spans="1:16" ht="12.75" hidden="1">
      <c r="A24" s="384"/>
      <c r="B24" s="73" t="s">
        <v>1185</v>
      </c>
      <c r="C24" s="100"/>
      <c r="D24" s="388"/>
      <c r="E24" s="388"/>
      <c r="F24" s="47"/>
      <c r="G24" s="47"/>
      <c r="H24" s="47"/>
      <c r="I24" s="388"/>
      <c r="J24" s="47"/>
      <c r="K24" s="388"/>
      <c r="L24" s="158"/>
      <c r="M24" s="159"/>
      <c r="N24" s="159"/>
      <c r="O24" s="389"/>
      <c r="P24" s="389"/>
    </row>
    <row r="25" spans="1:16" ht="12.75" hidden="1">
      <c r="A25" s="384"/>
      <c r="B25" s="20" t="s">
        <v>1186</v>
      </c>
      <c r="C25" s="100"/>
      <c r="D25" s="388" t="s">
        <v>1187</v>
      </c>
      <c r="E25" s="388" t="s">
        <v>1187</v>
      </c>
      <c r="F25" s="47" t="s">
        <v>1187</v>
      </c>
      <c r="G25" s="47" t="s">
        <v>1188</v>
      </c>
      <c r="H25" s="47" t="s">
        <v>1188</v>
      </c>
      <c r="I25" s="388" t="s">
        <v>1188</v>
      </c>
      <c r="J25" s="47" t="s">
        <v>1188</v>
      </c>
      <c r="K25" s="388" t="s">
        <v>1188</v>
      </c>
      <c r="L25" s="158" t="s">
        <v>1188</v>
      </c>
      <c r="M25" s="159" t="s">
        <v>1188</v>
      </c>
      <c r="N25" s="159" t="s">
        <v>1188</v>
      </c>
      <c r="O25" s="389" t="s">
        <v>1188</v>
      </c>
      <c r="P25" s="389" t="s">
        <v>1188</v>
      </c>
    </row>
    <row r="26" spans="1:16" ht="12.75" hidden="1">
      <c r="A26" s="384"/>
      <c r="B26" s="20" t="s">
        <v>1189</v>
      </c>
      <c r="C26" s="100"/>
      <c r="D26" s="388"/>
      <c r="E26" s="388"/>
      <c r="F26" s="47"/>
      <c r="G26" s="47"/>
      <c r="H26" s="47"/>
      <c r="I26" s="388"/>
      <c r="J26" s="47"/>
      <c r="K26" s="388"/>
      <c r="L26" s="158"/>
      <c r="M26" s="159"/>
      <c r="N26" s="159"/>
      <c r="O26" s="389"/>
      <c r="P26" s="389"/>
    </row>
    <row r="27" spans="1:16" ht="12.75" hidden="1">
      <c r="A27" s="384"/>
      <c r="B27" s="20"/>
      <c r="C27" s="100" t="s">
        <v>1190</v>
      </c>
      <c r="D27" s="388" t="s">
        <v>1191</v>
      </c>
      <c r="E27" s="388" t="s">
        <v>1191</v>
      </c>
      <c r="F27" s="47" t="s">
        <v>1191</v>
      </c>
      <c r="G27" s="47" t="s">
        <v>1192</v>
      </c>
      <c r="H27" s="47" t="s">
        <v>1192</v>
      </c>
      <c r="I27" s="388" t="s">
        <v>1192</v>
      </c>
      <c r="J27" s="47" t="s">
        <v>1192</v>
      </c>
      <c r="K27" s="388" t="s">
        <v>1192</v>
      </c>
      <c r="L27" s="158" t="s">
        <v>1192</v>
      </c>
      <c r="M27" s="159" t="s">
        <v>1192</v>
      </c>
      <c r="N27" s="159" t="s">
        <v>1192</v>
      </c>
      <c r="O27" s="389" t="s">
        <v>1192</v>
      </c>
      <c r="P27" s="389" t="s">
        <v>1192</v>
      </c>
    </row>
    <row r="28" spans="1:16" ht="12.75" hidden="1">
      <c r="A28" s="384"/>
      <c r="B28" s="20"/>
      <c r="C28" s="100" t="s">
        <v>1193</v>
      </c>
      <c r="D28" s="388" t="s">
        <v>1194</v>
      </c>
      <c r="E28" s="388" t="s">
        <v>1194</v>
      </c>
      <c r="F28" s="388" t="s">
        <v>1194</v>
      </c>
      <c r="G28" s="388" t="s">
        <v>1195</v>
      </c>
      <c r="H28" s="388" t="s">
        <v>1195</v>
      </c>
      <c r="I28" s="388" t="s">
        <v>1195</v>
      </c>
      <c r="J28" s="388" t="s">
        <v>1195</v>
      </c>
      <c r="K28" s="388" t="s">
        <v>1195</v>
      </c>
      <c r="L28" s="158" t="s">
        <v>1195</v>
      </c>
      <c r="M28" s="159" t="s">
        <v>1195</v>
      </c>
      <c r="N28" s="159" t="s">
        <v>1195</v>
      </c>
      <c r="O28" s="389" t="s">
        <v>1195</v>
      </c>
      <c r="P28" s="389" t="s">
        <v>1195</v>
      </c>
    </row>
    <row r="29" spans="1:16" ht="12.75" hidden="1">
      <c r="A29" s="384"/>
      <c r="B29" s="20"/>
      <c r="C29" s="100" t="s">
        <v>1196</v>
      </c>
      <c r="D29" s="388" t="s">
        <v>1188</v>
      </c>
      <c r="E29" s="388" t="s">
        <v>1188</v>
      </c>
      <c r="F29" s="388" t="s">
        <v>1188</v>
      </c>
      <c r="G29" s="388" t="s">
        <v>1197</v>
      </c>
      <c r="H29" s="388" t="s">
        <v>1197</v>
      </c>
      <c r="I29" s="388" t="s">
        <v>1197</v>
      </c>
      <c r="J29" s="388" t="s">
        <v>1197</v>
      </c>
      <c r="K29" s="388" t="s">
        <v>1197</v>
      </c>
      <c r="L29" s="158" t="s">
        <v>1197</v>
      </c>
      <c r="M29" s="159" t="s">
        <v>1197</v>
      </c>
      <c r="N29" s="159" t="s">
        <v>1197</v>
      </c>
      <c r="O29" s="389" t="s">
        <v>1197</v>
      </c>
      <c r="P29" s="389" t="s">
        <v>1197</v>
      </c>
    </row>
    <row r="30" spans="1:16" ht="12.75" hidden="1">
      <c r="A30" s="384"/>
      <c r="B30" s="20"/>
      <c r="C30" s="100" t="s">
        <v>1198</v>
      </c>
      <c r="D30" s="388" t="s">
        <v>1200</v>
      </c>
      <c r="E30" s="388" t="s">
        <v>1200</v>
      </c>
      <c r="F30" s="388" t="s">
        <v>1200</v>
      </c>
      <c r="G30" s="47" t="s">
        <v>87</v>
      </c>
      <c r="H30" s="388" t="s">
        <v>1201</v>
      </c>
      <c r="I30" s="388" t="s">
        <v>1201</v>
      </c>
      <c r="J30" s="388" t="s">
        <v>1201</v>
      </c>
      <c r="K30" s="388" t="s">
        <v>1201</v>
      </c>
      <c r="L30" s="158" t="s">
        <v>1201</v>
      </c>
      <c r="M30" s="159" t="s">
        <v>1201</v>
      </c>
      <c r="N30" s="159" t="s">
        <v>1201</v>
      </c>
      <c r="O30" s="389" t="s">
        <v>1201</v>
      </c>
      <c r="P30" s="389" t="s">
        <v>1201</v>
      </c>
    </row>
    <row r="31" spans="1:16" ht="12.75" hidden="1">
      <c r="A31" s="384"/>
      <c r="B31" s="20"/>
      <c r="C31" s="100" t="s">
        <v>1202</v>
      </c>
      <c r="D31" s="388" t="s">
        <v>88</v>
      </c>
      <c r="E31" s="388" t="s">
        <v>88</v>
      </c>
      <c r="F31" s="388" t="s">
        <v>88</v>
      </c>
      <c r="G31" s="47" t="s">
        <v>89</v>
      </c>
      <c r="H31" s="388" t="s">
        <v>90</v>
      </c>
      <c r="I31" s="388" t="s">
        <v>90</v>
      </c>
      <c r="J31" s="388" t="s">
        <v>90</v>
      </c>
      <c r="K31" s="388" t="s">
        <v>90</v>
      </c>
      <c r="L31" s="158" t="s">
        <v>90</v>
      </c>
      <c r="M31" s="159" t="s">
        <v>90</v>
      </c>
      <c r="N31" s="159" t="s">
        <v>90</v>
      </c>
      <c r="O31" s="389" t="s">
        <v>90</v>
      </c>
      <c r="P31" s="389" t="s">
        <v>90</v>
      </c>
    </row>
    <row r="32" spans="1:16" ht="7.5" customHeight="1" hidden="1">
      <c r="A32" s="384"/>
      <c r="B32" s="20"/>
      <c r="C32" s="100"/>
      <c r="D32" s="388"/>
      <c r="E32" s="388"/>
      <c r="F32" s="47"/>
      <c r="G32" s="47"/>
      <c r="H32" s="47"/>
      <c r="I32" s="388"/>
      <c r="J32" s="47"/>
      <c r="K32" s="388"/>
      <c r="L32" s="158"/>
      <c r="M32" s="159"/>
      <c r="N32" s="159"/>
      <c r="O32" s="389"/>
      <c r="P32" s="389"/>
    </row>
    <row r="33" spans="1:16" ht="12.75" hidden="1">
      <c r="A33" s="384"/>
      <c r="B33" s="73" t="s">
        <v>1203</v>
      </c>
      <c r="C33" s="100"/>
      <c r="D33" s="388"/>
      <c r="E33" s="388"/>
      <c r="F33" s="47"/>
      <c r="G33" s="47"/>
      <c r="H33" s="47"/>
      <c r="I33" s="388"/>
      <c r="J33" s="47"/>
      <c r="K33" s="388"/>
      <c r="L33" s="158"/>
      <c r="M33" s="159"/>
      <c r="N33" s="159"/>
      <c r="O33" s="389"/>
      <c r="P33" s="389"/>
    </row>
    <row r="34" spans="1:16" ht="12.75" hidden="1">
      <c r="A34" s="384"/>
      <c r="B34" s="20" t="s">
        <v>1204</v>
      </c>
      <c r="C34" s="100"/>
      <c r="D34" s="388" t="s">
        <v>1205</v>
      </c>
      <c r="E34" s="388" t="s">
        <v>1205</v>
      </c>
      <c r="F34" s="47" t="s">
        <v>1205</v>
      </c>
      <c r="G34" s="47" t="s">
        <v>1205</v>
      </c>
      <c r="H34" s="47" t="s">
        <v>1205</v>
      </c>
      <c r="I34" s="388" t="s">
        <v>1205</v>
      </c>
      <c r="J34" s="47" t="s">
        <v>1205</v>
      </c>
      <c r="K34" s="388" t="s">
        <v>1205</v>
      </c>
      <c r="L34" s="158" t="s">
        <v>1205</v>
      </c>
      <c r="M34" s="159" t="s">
        <v>1205</v>
      </c>
      <c r="N34" s="159" t="s">
        <v>1205</v>
      </c>
      <c r="O34" s="389" t="s">
        <v>1205</v>
      </c>
      <c r="P34" s="389" t="s">
        <v>1205</v>
      </c>
    </row>
    <row r="35" spans="1:16" ht="12.75" hidden="1">
      <c r="A35" s="384"/>
      <c r="B35" s="46" t="s">
        <v>1206</v>
      </c>
      <c r="C35" s="100"/>
      <c r="D35" s="388" t="s">
        <v>1207</v>
      </c>
      <c r="E35" s="388" t="s">
        <v>1207</v>
      </c>
      <c r="F35" s="47" t="s">
        <v>1207</v>
      </c>
      <c r="G35" s="47" t="s">
        <v>1208</v>
      </c>
      <c r="H35" s="47" t="s">
        <v>1208</v>
      </c>
      <c r="I35" s="388" t="s">
        <v>1208</v>
      </c>
      <c r="J35" s="47" t="s">
        <v>1208</v>
      </c>
      <c r="K35" s="388" t="s">
        <v>1208</v>
      </c>
      <c r="L35" s="158" t="s">
        <v>1208</v>
      </c>
      <c r="M35" s="159" t="s">
        <v>1208</v>
      </c>
      <c r="N35" s="159" t="s">
        <v>1208</v>
      </c>
      <c r="O35" s="389" t="s">
        <v>1208</v>
      </c>
      <c r="P35" s="389" t="s">
        <v>1208</v>
      </c>
    </row>
    <row r="36" spans="1:16" ht="12.75" hidden="1">
      <c r="A36" s="384"/>
      <c r="B36" s="46" t="s">
        <v>1209</v>
      </c>
      <c r="C36" s="100"/>
      <c r="D36" s="388" t="s">
        <v>1210</v>
      </c>
      <c r="E36" s="388" t="s">
        <v>1210</v>
      </c>
      <c r="F36" s="47" t="s">
        <v>1210</v>
      </c>
      <c r="G36" s="47" t="s">
        <v>91</v>
      </c>
      <c r="H36" s="47" t="s">
        <v>91</v>
      </c>
      <c r="I36" s="388" t="s">
        <v>91</v>
      </c>
      <c r="J36" s="47" t="s">
        <v>91</v>
      </c>
      <c r="K36" s="388" t="s">
        <v>91</v>
      </c>
      <c r="L36" s="158" t="s">
        <v>91</v>
      </c>
      <c r="M36" s="159" t="s">
        <v>91</v>
      </c>
      <c r="N36" s="159" t="s">
        <v>91</v>
      </c>
      <c r="O36" s="389" t="s">
        <v>91</v>
      </c>
      <c r="P36" s="389" t="s">
        <v>91</v>
      </c>
    </row>
    <row r="37" spans="1:16" ht="12.75" hidden="1">
      <c r="A37" s="384"/>
      <c r="B37" s="46" t="s">
        <v>1211</v>
      </c>
      <c r="C37" s="100"/>
      <c r="D37" s="388" t="s">
        <v>1212</v>
      </c>
      <c r="E37" s="388" t="s">
        <v>1212</v>
      </c>
      <c r="F37" s="47" t="s">
        <v>1212</v>
      </c>
      <c r="G37" s="47" t="s">
        <v>92</v>
      </c>
      <c r="H37" s="47" t="s">
        <v>92</v>
      </c>
      <c r="I37" s="388" t="s">
        <v>92</v>
      </c>
      <c r="J37" s="47" t="s">
        <v>92</v>
      </c>
      <c r="K37" s="388" t="s">
        <v>92</v>
      </c>
      <c r="L37" s="158" t="s">
        <v>92</v>
      </c>
      <c r="M37" s="159" t="s">
        <v>92</v>
      </c>
      <c r="N37" s="159" t="s">
        <v>92</v>
      </c>
      <c r="O37" s="389" t="s">
        <v>92</v>
      </c>
      <c r="P37" s="389" t="s">
        <v>92</v>
      </c>
    </row>
    <row r="38" spans="1:16" ht="12.75" hidden="1">
      <c r="A38" s="384"/>
      <c r="B38" s="46" t="s">
        <v>1213</v>
      </c>
      <c r="C38" s="100"/>
      <c r="D38" s="388" t="s">
        <v>1214</v>
      </c>
      <c r="E38" s="388" t="s">
        <v>1214</v>
      </c>
      <c r="F38" s="47" t="s">
        <v>1214</v>
      </c>
      <c r="G38" s="47" t="s">
        <v>93</v>
      </c>
      <c r="H38" s="47" t="s">
        <v>94</v>
      </c>
      <c r="I38" s="388" t="s">
        <v>94</v>
      </c>
      <c r="J38" s="47" t="s">
        <v>94</v>
      </c>
      <c r="K38" s="388" t="s">
        <v>94</v>
      </c>
      <c r="L38" s="158" t="s">
        <v>94</v>
      </c>
      <c r="M38" s="159" t="s">
        <v>94</v>
      </c>
      <c r="N38" s="159" t="s">
        <v>94</v>
      </c>
      <c r="O38" s="389" t="s">
        <v>94</v>
      </c>
      <c r="P38" s="389" t="s">
        <v>94</v>
      </c>
    </row>
    <row r="39" spans="1:16" ht="7.5" customHeight="1" hidden="1">
      <c r="A39" s="390"/>
      <c r="B39" s="161"/>
      <c r="C39" s="101"/>
      <c r="D39" s="388"/>
      <c r="E39" s="388"/>
      <c r="F39" s="47"/>
      <c r="G39" s="47"/>
      <c r="H39" s="47"/>
      <c r="I39" s="388"/>
      <c r="J39" s="47"/>
      <c r="K39" s="388"/>
      <c r="L39" s="158"/>
      <c r="M39" s="159"/>
      <c r="N39" s="159"/>
      <c r="O39" s="389"/>
      <c r="P39" s="389"/>
    </row>
    <row r="40" spans="1:35" s="338" customFormat="1" ht="12.75" hidden="1">
      <c r="A40" s="401"/>
      <c r="B40" s="402" t="s">
        <v>1215</v>
      </c>
      <c r="C40" s="403"/>
      <c r="D40" s="332">
        <v>4</v>
      </c>
      <c r="E40" s="332">
        <v>4</v>
      </c>
      <c r="F40" s="162">
        <v>4</v>
      </c>
      <c r="G40" s="162"/>
      <c r="H40" s="162"/>
      <c r="I40" s="332"/>
      <c r="J40" s="162"/>
      <c r="K40" s="332"/>
      <c r="L40" s="353"/>
      <c r="M40" s="404"/>
      <c r="N40" s="404"/>
      <c r="O40" s="334"/>
      <c r="P40" s="334"/>
      <c r="AH40" s="361"/>
      <c r="AI40" s="361"/>
    </row>
    <row r="41" spans="1:16" ht="12.75" hidden="1">
      <c r="A41" s="18" t="s">
        <v>95</v>
      </c>
      <c r="B41" s="20"/>
      <c r="C41" s="20"/>
      <c r="D41" s="89"/>
      <c r="E41" s="89"/>
      <c r="F41" s="18"/>
      <c r="G41" s="18"/>
      <c r="H41" s="18"/>
      <c r="I41" s="89"/>
      <c r="J41" s="18"/>
      <c r="K41" s="89"/>
      <c r="L41" s="89"/>
      <c r="M41" s="77"/>
      <c r="N41" s="77"/>
      <c r="O41" s="77"/>
      <c r="P41" s="77"/>
    </row>
    <row r="42" spans="1:16" ht="12.75" hidden="1">
      <c r="A42" s="18"/>
      <c r="B42" s="20" t="s">
        <v>96</v>
      </c>
      <c r="C42" s="20"/>
      <c r="D42" s="89"/>
      <c r="E42" s="89"/>
      <c r="F42" s="18"/>
      <c r="G42" s="18"/>
      <c r="H42" s="18"/>
      <c r="I42" s="89"/>
      <c r="J42" s="18"/>
      <c r="K42" s="89"/>
      <c r="L42" s="89"/>
      <c r="M42" s="77"/>
      <c r="N42" s="77"/>
      <c r="O42" s="77"/>
      <c r="P42" s="77"/>
    </row>
    <row r="43" spans="1:16" ht="12.75" hidden="1">
      <c r="A43" s="18"/>
      <c r="B43" s="20" t="s">
        <v>97</v>
      </c>
      <c r="C43" s="20"/>
      <c r="D43" s="89"/>
      <c r="E43" s="89"/>
      <c r="F43" s="18"/>
      <c r="G43" s="18"/>
      <c r="H43" s="18"/>
      <c r="I43" s="89"/>
      <c r="J43" s="18"/>
      <c r="K43" s="89"/>
      <c r="L43" s="89"/>
      <c r="M43" s="77"/>
      <c r="N43" s="77"/>
      <c r="O43" s="77"/>
      <c r="P43" s="77"/>
    </row>
    <row r="44" spans="1:16" ht="12.75" hidden="1">
      <c r="A44" s="18"/>
      <c r="B44" s="20" t="s">
        <v>98</v>
      </c>
      <c r="C44" s="20"/>
      <c r="D44" s="89"/>
      <c r="E44" s="89"/>
      <c r="F44" s="18"/>
      <c r="G44" s="18"/>
      <c r="H44" s="18"/>
      <c r="I44" s="89"/>
      <c r="J44" s="18"/>
      <c r="K44" s="89"/>
      <c r="L44" s="89"/>
      <c r="M44" s="77"/>
      <c r="N44" s="77"/>
      <c r="O44" s="77"/>
      <c r="P44" s="77"/>
    </row>
    <row r="45" spans="1:16" ht="12.75" hidden="1">
      <c r="A45" s="18"/>
      <c r="B45" s="20" t="s">
        <v>99</v>
      </c>
      <c r="C45" s="20"/>
      <c r="D45" s="89"/>
      <c r="E45" s="89"/>
      <c r="F45" s="18"/>
      <c r="G45" s="18"/>
      <c r="H45" s="18"/>
      <c r="I45" s="89"/>
      <c r="J45" s="18"/>
      <c r="K45" s="89"/>
      <c r="L45" s="89"/>
      <c r="M45" s="77"/>
      <c r="N45" s="77"/>
      <c r="O45" s="77"/>
      <c r="P45" s="77"/>
    </row>
    <row r="46" spans="1:16" ht="12.75" hidden="1">
      <c r="A46" s="18"/>
      <c r="B46" s="20"/>
      <c r="C46" s="20"/>
      <c r="D46" s="89"/>
      <c r="E46" s="89"/>
      <c r="F46" s="18"/>
      <c r="G46" s="18"/>
      <c r="H46" s="18"/>
      <c r="I46" s="89"/>
      <c r="J46" s="18"/>
      <c r="K46" s="89"/>
      <c r="L46" s="89"/>
      <c r="M46" s="77"/>
      <c r="N46" s="77"/>
      <c r="O46" s="77"/>
      <c r="P46" s="77"/>
    </row>
    <row r="47" spans="1:16" ht="12.75" hidden="1">
      <c r="A47" s="18" t="s">
        <v>100</v>
      </c>
      <c r="B47" s="20" t="s">
        <v>101</v>
      </c>
      <c r="C47" s="20"/>
      <c r="D47" s="89"/>
      <c r="E47" s="89"/>
      <c r="F47" s="18"/>
      <c r="G47" s="18"/>
      <c r="H47" s="18"/>
      <c r="I47" s="89"/>
      <c r="J47" s="18"/>
      <c r="K47" s="89"/>
      <c r="L47" s="89"/>
      <c r="M47" s="77"/>
      <c r="N47" s="77"/>
      <c r="O47" s="77"/>
      <c r="P47" s="77"/>
    </row>
    <row r="48" spans="1:16" ht="12.75" hidden="1">
      <c r="A48" s="18"/>
      <c r="B48" s="20"/>
      <c r="C48" s="20" t="s">
        <v>1185</v>
      </c>
      <c r="D48" s="89"/>
      <c r="E48" s="89"/>
      <c r="F48" s="18"/>
      <c r="G48" s="18"/>
      <c r="H48" s="18"/>
      <c r="I48" s="89"/>
      <c r="J48" s="18"/>
      <c r="K48" s="89"/>
      <c r="L48" s="89"/>
      <c r="M48" s="77"/>
      <c r="N48" s="77"/>
      <c r="O48" s="77"/>
      <c r="P48" s="77"/>
    </row>
    <row r="49" spans="1:16" ht="12.75" hidden="1">
      <c r="A49" s="18"/>
      <c r="B49" s="20"/>
      <c r="C49" s="20" t="s">
        <v>1189</v>
      </c>
      <c r="D49" s="89"/>
      <c r="E49" s="89"/>
      <c r="F49" s="18"/>
      <c r="G49" s="18"/>
      <c r="H49" s="18"/>
      <c r="I49" s="89"/>
      <c r="J49" s="18"/>
      <c r="K49" s="89"/>
      <c r="L49" s="89"/>
      <c r="M49" s="77"/>
      <c r="N49" s="77"/>
      <c r="O49" s="77"/>
      <c r="P49" s="77"/>
    </row>
    <row r="50" spans="1:16" ht="12.75" hidden="1">
      <c r="A50" s="18"/>
      <c r="B50" s="20"/>
      <c r="C50" s="405" t="s">
        <v>1193</v>
      </c>
      <c r="D50" s="89"/>
      <c r="E50" s="89"/>
      <c r="F50" s="18"/>
      <c r="G50" s="18"/>
      <c r="H50" s="18"/>
      <c r="I50" s="89"/>
      <c r="J50" s="18"/>
      <c r="K50" s="89"/>
      <c r="L50" s="89"/>
      <c r="M50" s="77"/>
      <c r="N50" s="77"/>
      <c r="O50" s="77"/>
      <c r="P50" s="77"/>
    </row>
    <row r="51" spans="1:16" ht="12.75" hidden="1">
      <c r="A51" s="18"/>
      <c r="B51" s="20"/>
      <c r="C51" s="405" t="s">
        <v>1196</v>
      </c>
      <c r="D51" s="89"/>
      <c r="E51" s="89"/>
      <c r="F51" s="18"/>
      <c r="G51" s="18"/>
      <c r="H51" s="18"/>
      <c r="I51" s="89"/>
      <c r="J51" s="18"/>
      <c r="K51" s="89"/>
      <c r="L51" s="89"/>
      <c r="M51" s="77"/>
      <c r="N51" s="77"/>
      <c r="O51" s="77"/>
      <c r="P51" s="77"/>
    </row>
    <row r="52" spans="1:16" ht="12.75" hidden="1">
      <c r="A52" s="18"/>
      <c r="B52" s="20"/>
      <c r="C52" s="405" t="s">
        <v>1198</v>
      </c>
      <c r="D52" s="89"/>
      <c r="E52" s="89"/>
      <c r="F52" s="18"/>
      <c r="G52" s="18"/>
      <c r="H52" s="18"/>
      <c r="I52" s="89"/>
      <c r="J52" s="18"/>
      <c r="K52" s="89"/>
      <c r="L52" s="89"/>
      <c r="M52" s="77"/>
      <c r="N52" s="77"/>
      <c r="O52" s="77"/>
      <c r="P52" s="77"/>
    </row>
    <row r="53" spans="1:16" ht="12.75" hidden="1">
      <c r="A53" s="18"/>
      <c r="B53" s="20"/>
      <c r="C53" s="405" t="s">
        <v>102</v>
      </c>
      <c r="D53" s="89"/>
      <c r="E53" s="89"/>
      <c r="F53" s="18"/>
      <c r="G53" s="18"/>
      <c r="H53" s="18"/>
      <c r="I53" s="89"/>
      <c r="J53" s="18"/>
      <c r="K53" s="89"/>
      <c r="L53" s="89"/>
      <c r="M53" s="77"/>
      <c r="N53" s="77"/>
      <c r="O53" s="77"/>
      <c r="P53" s="77"/>
    </row>
    <row r="54" spans="1:16" ht="12.75" hidden="1">
      <c r="A54" s="18"/>
      <c r="B54" s="20"/>
      <c r="C54" s="405" t="s">
        <v>103</v>
      </c>
      <c r="D54" s="89"/>
      <c r="E54" s="89"/>
      <c r="F54" s="18"/>
      <c r="G54" s="18"/>
      <c r="H54" s="18"/>
      <c r="I54" s="89"/>
      <c r="J54" s="18"/>
      <c r="K54" s="89"/>
      <c r="L54" s="89"/>
      <c r="M54" s="77"/>
      <c r="N54" s="77"/>
      <c r="O54" s="77"/>
      <c r="P54" s="77"/>
    </row>
    <row r="55" spans="1:16" ht="12.75" hidden="1">
      <c r="A55" s="18"/>
      <c r="B55" s="20"/>
      <c r="C55" s="405" t="s">
        <v>104</v>
      </c>
      <c r="D55" s="89"/>
      <c r="E55" s="89"/>
      <c r="F55" s="18"/>
      <c r="G55" s="18"/>
      <c r="H55" s="18"/>
      <c r="I55" s="89"/>
      <c r="J55" s="18"/>
      <c r="K55" s="89"/>
      <c r="L55" s="89"/>
      <c r="M55" s="77"/>
      <c r="N55" s="77"/>
      <c r="O55" s="77"/>
      <c r="P55" s="77"/>
    </row>
    <row r="56" spans="1:16" ht="12.75" hidden="1">
      <c r="A56" s="18"/>
      <c r="B56" s="20"/>
      <c r="C56" s="405" t="s">
        <v>105</v>
      </c>
      <c r="D56" s="89"/>
      <c r="E56" s="89"/>
      <c r="F56" s="18"/>
      <c r="G56" s="18"/>
      <c r="H56" s="18"/>
      <c r="I56" s="89"/>
      <c r="J56" s="18"/>
      <c r="K56" s="89"/>
      <c r="L56" s="89"/>
      <c r="M56" s="77"/>
      <c r="N56" s="77"/>
      <c r="O56" s="77"/>
      <c r="P56" s="77"/>
    </row>
    <row r="57" spans="1:16" ht="12.75" hidden="1">
      <c r="A57" s="18"/>
      <c r="B57" s="20"/>
      <c r="C57" s="20" t="s">
        <v>1203</v>
      </c>
      <c r="D57" s="89"/>
      <c r="E57" s="89"/>
      <c r="F57" s="18"/>
      <c r="G57" s="18"/>
      <c r="H57" s="18"/>
      <c r="I57" s="89"/>
      <c r="J57" s="18"/>
      <c r="K57" s="89"/>
      <c r="L57" s="89"/>
      <c r="M57" s="77"/>
      <c r="N57" s="77"/>
      <c r="O57" s="77"/>
      <c r="P57" s="77"/>
    </row>
    <row r="58" spans="1:16" ht="12.75" hidden="1">
      <c r="A58" s="18"/>
      <c r="B58" s="20"/>
      <c r="C58" s="20" t="s">
        <v>1204</v>
      </c>
      <c r="D58" s="89"/>
      <c r="E58" s="89"/>
      <c r="F58" s="18"/>
      <c r="G58" s="18"/>
      <c r="H58" s="18"/>
      <c r="I58" s="89"/>
      <c r="J58" s="18"/>
      <c r="K58" s="89"/>
      <c r="L58" s="89"/>
      <c r="M58" s="77"/>
      <c r="N58" s="77"/>
      <c r="O58" s="77"/>
      <c r="P58" s="77"/>
    </row>
    <row r="59" spans="1:16" ht="12.75" hidden="1">
      <c r="A59" s="18"/>
      <c r="B59" s="20"/>
      <c r="C59" s="31" t="s">
        <v>106</v>
      </c>
      <c r="D59" s="89"/>
      <c r="E59" s="89"/>
      <c r="F59" s="18"/>
      <c r="G59" s="18"/>
      <c r="H59" s="18"/>
      <c r="I59" s="89"/>
      <c r="J59" s="18"/>
      <c r="K59" s="89"/>
      <c r="L59" s="89"/>
      <c r="M59" s="77"/>
      <c r="N59" s="77"/>
      <c r="O59" s="77"/>
      <c r="P59" s="77"/>
    </row>
    <row r="60" spans="1:16" ht="12.75" hidden="1">
      <c r="A60" s="18"/>
      <c r="B60" s="20"/>
      <c r="C60" s="31" t="s">
        <v>107</v>
      </c>
      <c r="D60" s="89"/>
      <c r="E60" s="89"/>
      <c r="F60" s="18"/>
      <c r="G60" s="18"/>
      <c r="H60" s="18"/>
      <c r="I60" s="89"/>
      <c r="J60" s="18"/>
      <c r="K60" s="89"/>
      <c r="L60" s="89"/>
      <c r="M60" s="77"/>
      <c r="N60" s="77"/>
      <c r="O60" s="77"/>
      <c r="P60" s="77"/>
    </row>
    <row r="61" spans="1:16" ht="12.75" hidden="1">
      <c r="A61" s="18"/>
      <c r="B61" s="20"/>
      <c r="C61" s="46" t="s">
        <v>1211</v>
      </c>
      <c r="D61" s="89"/>
      <c r="E61" s="89"/>
      <c r="F61" s="18"/>
      <c r="G61" s="18"/>
      <c r="H61" s="18"/>
      <c r="I61" s="89"/>
      <c r="J61" s="18"/>
      <c r="K61" s="89"/>
      <c r="L61" s="89"/>
      <c r="M61" s="77"/>
      <c r="N61" s="77"/>
      <c r="O61" s="77"/>
      <c r="P61" s="77"/>
    </row>
    <row r="62" spans="1:16" ht="12.75" hidden="1">
      <c r="A62" s="18"/>
      <c r="B62" s="20"/>
      <c r="C62" s="46"/>
      <c r="D62" s="89"/>
      <c r="E62" s="89"/>
      <c r="F62" s="18"/>
      <c r="G62" s="18"/>
      <c r="H62" s="18"/>
      <c r="I62" s="89"/>
      <c r="J62" s="18"/>
      <c r="K62" s="89"/>
      <c r="L62" s="89"/>
      <c r="M62" s="77"/>
      <c r="N62" s="77"/>
      <c r="O62" s="77"/>
      <c r="P62" s="77"/>
    </row>
    <row r="63" spans="1:16" ht="12.75" hidden="1">
      <c r="A63" s="45" t="s">
        <v>1227</v>
      </c>
      <c r="B63" s="20"/>
      <c r="C63" s="20"/>
      <c r="D63" s="89"/>
      <c r="E63" s="89"/>
      <c r="F63" s="18"/>
      <c r="G63" s="18"/>
      <c r="H63" s="18"/>
      <c r="I63" s="89"/>
      <c r="J63" s="18"/>
      <c r="K63" s="89"/>
      <c r="L63" s="89"/>
      <c r="M63" s="77"/>
      <c r="N63" s="77"/>
      <c r="O63" s="77"/>
      <c r="P63" s="77"/>
    </row>
    <row r="64" spans="1:16" ht="12.75" hidden="1">
      <c r="A64" s="45" t="s">
        <v>1228</v>
      </c>
      <c r="B64" s="20"/>
      <c r="C64" s="20"/>
      <c r="D64" s="89"/>
      <c r="E64" s="89"/>
      <c r="F64" s="18"/>
      <c r="G64" s="18"/>
      <c r="H64" s="18"/>
      <c r="I64" s="89"/>
      <c r="J64" s="18"/>
      <c r="K64" s="89"/>
      <c r="L64" s="89"/>
      <c r="M64" s="77"/>
      <c r="N64" s="77"/>
      <c r="O64" s="77"/>
      <c r="P64" s="77"/>
    </row>
    <row r="65" spans="2:3" ht="12.75" hidden="1">
      <c r="B65" s="163"/>
      <c r="C65" s="163"/>
    </row>
    <row r="66" spans="1:35" s="102" customFormat="1" ht="12.75">
      <c r="A66" s="1633" t="s">
        <v>833</v>
      </c>
      <c r="B66" s="1633"/>
      <c r="C66" s="1633"/>
      <c r="D66" s="1633"/>
      <c r="E66" s="1633"/>
      <c r="F66" s="1633"/>
      <c r="G66" s="1633"/>
      <c r="H66" s="1633"/>
      <c r="I66" s="1633"/>
      <c r="J66" s="1633"/>
      <c r="K66" s="1633"/>
      <c r="L66" s="1633"/>
      <c r="M66" s="1633"/>
      <c r="N66" s="1633"/>
      <c r="O66" s="1633"/>
      <c r="P66" s="1633"/>
      <c r="Q66" s="1633"/>
      <c r="R66" s="1633"/>
      <c r="S66" s="1633"/>
      <c r="T66" s="1633"/>
      <c r="U66" s="1633"/>
      <c r="V66" s="1633"/>
      <c r="W66" s="1633"/>
      <c r="X66" s="1633"/>
      <c r="AH66" s="493"/>
      <c r="AI66" s="493"/>
    </row>
    <row r="67" spans="1:24" ht="15.75">
      <c r="A67" s="1658" t="s">
        <v>1173</v>
      </c>
      <c r="B67" s="1658"/>
      <c r="C67" s="1658"/>
      <c r="D67" s="1658"/>
      <c r="E67" s="1658"/>
      <c r="F67" s="1658"/>
      <c r="G67" s="1658"/>
      <c r="H67" s="1658"/>
      <c r="I67" s="1658"/>
      <c r="J67" s="1658"/>
      <c r="K67" s="1658"/>
      <c r="L67" s="1658"/>
      <c r="M67" s="1658"/>
      <c r="N67" s="1658"/>
      <c r="O67" s="1658"/>
      <c r="P67" s="1658"/>
      <c r="Q67" s="1658"/>
      <c r="R67" s="1658"/>
      <c r="S67" s="1658"/>
      <c r="T67" s="1658"/>
      <c r="U67" s="1658"/>
      <c r="V67" s="1658"/>
      <c r="W67" s="1658"/>
      <c r="X67" s="1658"/>
    </row>
    <row r="68" spans="1:24" ht="12.75">
      <c r="A68" s="1672" t="s">
        <v>1229</v>
      </c>
      <c r="B68" s="1672"/>
      <c r="C68" s="1672"/>
      <c r="D68" s="1672"/>
      <c r="E68" s="1672"/>
      <c r="F68" s="1672"/>
      <c r="G68" s="1672"/>
      <c r="H68" s="1672"/>
      <c r="I68" s="1672"/>
      <c r="J68" s="1672"/>
      <c r="K68" s="1672"/>
      <c r="L68" s="1672"/>
      <c r="M68" s="1672"/>
      <c r="N68" s="1672"/>
      <c r="O68" s="1672"/>
      <c r="P68" s="1672"/>
      <c r="Q68" s="1672"/>
      <c r="R68" s="1672"/>
      <c r="S68" s="1672"/>
      <c r="T68" s="1672"/>
      <c r="U68" s="1672"/>
      <c r="V68" s="1672"/>
      <c r="W68" s="1672"/>
      <c r="X68" s="1672"/>
    </row>
    <row r="69" spans="1:35" ht="13.5" thickBot="1">
      <c r="A69" s="18"/>
      <c r="B69" s="18"/>
      <c r="C69" s="18"/>
      <c r="D69" s="89"/>
      <c r="E69" s="89"/>
      <c r="F69" s="18"/>
      <c r="G69" s="18"/>
      <c r="H69" s="18"/>
      <c r="I69" s="89"/>
      <c r="J69" s="18"/>
      <c r="K69" s="89"/>
      <c r="L69" s="89"/>
      <c r="M69" s="77"/>
      <c r="N69" s="77"/>
      <c r="O69" s="77"/>
      <c r="P69" s="77"/>
      <c r="U69" s="163"/>
      <c r="AH69" s="159"/>
      <c r="AI69" s="159"/>
    </row>
    <row r="70" spans="1:37" ht="12.75" customHeight="1">
      <c r="A70" s="1726" t="s">
        <v>1174</v>
      </c>
      <c r="B70" s="1727"/>
      <c r="C70" s="1728"/>
      <c r="D70" s="603">
        <v>2003</v>
      </c>
      <c r="E70" s="603">
        <v>2004</v>
      </c>
      <c r="F70" s="603">
        <v>2005</v>
      </c>
      <c r="G70" s="603">
        <v>2005</v>
      </c>
      <c r="H70" s="603">
        <v>2006</v>
      </c>
      <c r="I70" s="603">
        <v>2006</v>
      </c>
      <c r="J70" s="603">
        <v>2006</v>
      </c>
      <c r="K70" s="603">
        <v>2006</v>
      </c>
      <c r="L70" s="1614">
        <v>2007</v>
      </c>
      <c r="M70" s="603">
        <v>2007</v>
      </c>
      <c r="N70" s="603">
        <v>2007</v>
      </c>
      <c r="O70" s="603">
        <v>2007</v>
      </c>
      <c r="P70" s="603">
        <v>2008</v>
      </c>
      <c r="Q70" s="603">
        <v>2008</v>
      </c>
      <c r="R70" s="1614">
        <v>2008</v>
      </c>
      <c r="S70" s="603">
        <v>2008</v>
      </c>
      <c r="T70" s="603">
        <v>2008</v>
      </c>
      <c r="U70" s="603">
        <v>2008</v>
      </c>
      <c r="V70" s="603">
        <v>2008</v>
      </c>
      <c r="W70" s="603">
        <v>2008</v>
      </c>
      <c r="X70" s="603">
        <v>2008</v>
      </c>
      <c r="Y70" s="603">
        <v>2008</v>
      </c>
      <c r="Z70" s="603">
        <v>2008</v>
      </c>
      <c r="AA70" s="603">
        <v>2008</v>
      </c>
      <c r="AB70" s="603">
        <v>2009</v>
      </c>
      <c r="AC70" s="603">
        <v>2009</v>
      </c>
      <c r="AD70" s="603">
        <v>2009</v>
      </c>
      <c r="AE70" s="603">
        <v>2009</v>
      </c>
      <c r="AF70" s="603">
        <v>2009</v>
      </c>
      <c r="AG70" s="603">
        <v>2009</v>
      </c>
      <c r="AH70" s="1733" t="s">
        <v>287</v>
      </c>
      <c r="AI70" s="1729" t="s">
        <v>288</v>
      </c>
      <c r="AJ70" s="1729" t="s">
        <v>1450</v>
      </c>
      <c r="AK70" s="1731" t="s">
        <v>1110</v>
      </c>
    </row>
    <row r="71" spans="1:37" ht="12.75">
      <c r="A71" s="1723" t="s">
        <v>1230</v>
      </c>
      <c r="B71" s="1724"/>
      <c r="C71" s="1725"/>
      <c r="D71" s="605" t="s">
        <v>858</v>
      </c>
      <c r="E71" s="605" t="s">
        <v>858</v>
      </c>
      <c r="F71" s="605" t="s">
        <v>858</v>
      </c>
      <c r="G71" s="605" t="s">
        <v>769</v>
      </c>
      <c r="H71" s="605" t="s">
        <v>772</v>
      </c>
      <c r="I71" s="605" t="s">
        <v>775</v>
      </c>
      <c r="J71" s="605" t="s">
        <v>858</v>
      </c>
      <c r="K71" s="605" t="s">
        <v>769</v>
      </c>
      <c r="L71" s="871" t="s">
        <v>772</v>
      </c>
      <c r="M71" s="605" t="s">
        <v>775</v>
      </c>
      <c r="N71" s="605" t="s">
        <v>858</v>
      </c>
      <c r="O71" s="605" t="s">
        <v>769</v>
      </c>
      <c r="P71" s="605" t="s">
        <v>772</v>
      </c>
      <c r="Q71" s="605" t="s">
        <v>773</v>
      </c>
      <c r="R71" s="871" t="s">
        <v>774</v>
      </c>
      <c r="S71" s="605" t="s">
        <v>775</v>
      </c>
      <c r="T71" s="605" t="s">
        <v>776</v>
      </c>
      <c r="U71" s="605" t="s">
        <v>857</v>
      </c>
      <c r="V71" s="605" t="s">
        <v>858</v>
      </c>
      <c r="W71" s="605" t="s">
        <v>355</v>
      </c>
      <c r="X71" s="605" t="s">
        <v>762</v>
      </c>
      <c r="Y71" s="605" t="s">
        <v>769</v>
      </c>
      <c r="Z71" s="605" t="s">
        <v>770</v>
      </c>
      <c r="AA71" s="605" t="s">
        <v>771</v>
      </c>
      <c r="AB71" s="605" t="s">
        <v>772</v>
      </c>
      <c r="AC71" s="605" t="s">
        <v>773</v>
      </c>
      <c r="AD71" s="605" t="s">
        <v>774</v>
      </c>
      <c r="AE71" s="605" t="s">
        <v>775</v>
      </c>
      <c r="AF71" s="605" t="s">
        <v>776</v>
      </c>
      <c r="AG71" s="606" t="s">
        <v>777</v>
      </c>
      <c r="AH71" s="1734"/>
      <c r="AI71" s="1730"/>
      <c r="AJ71" s="1730"/>
      <c r="AK71" s="1732"/>
    </row>
    <row r="72" spans="1:37" ht="12.75">
      <c r="A72" s="82" t="s">
        <v>1231</v>
      </c>
      <c r="B72" s="20"/>
      <c r="C72" s="100"/>
      <c r="D72" s="159"/>
      <c r="E72" s="159"/>
      <c r="F72" s="508"/>
      <c r="G72" s="508"/>
      <c r="H72" s="508"/>
      <c r="I72" s="159"/>
      <c r="J72" s="159"/>
      <c r="K72" s="159"/>
      <c r="L72" s="1509"/>
      <c r="M72" s="159"/>
      <c r="N72" s="156"/>
      <c r="O72" s="156"/>
      <c r="P72" s="156"/>
      <c r="Q72" s="156"/>
      <c r="R72" s="1623"/>
      <c r="S72" s="156"/>
      <c r="T72" s="156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371"/>
      <c r="AI72" s="156"/>
      <c r="AJ72" s="1288"/>
      <c r="AK72" s="1508"/>
    </row>
    <row r="73" spans="1:37" ht="12.75">
      <c r="A73" s="82"/>
      <c r="B73" s="20" t="s">
        <v>1179</v>
      </c>
      <c r="C73" s="100"/>
      <c r="D73" s="160">
        <v>6</v>
      </c>
      <c r="E73" s="160">
        <v>6</v>
      </c>
      <c r="F73" s="607">
        <v>5</v>
      </c>
      <c r="G73" s="607">
        <v>5</v>
      </c>
      <c r="H73" s="607">
        <v>5</v>
      </c>
      <c r="I73" s="160">
        <v>5</v>
      </c>
      <c r="J73" s="160">
        <v>5</v>
      </c>
      <c r="K73" s="160">
        <v>5</v>
      </c>
      <c r="L73" s="1615">
        <v>5</v>
      </c>
      <c r="M73" s="160">
        <v>5</v>
      </c>
      <c r="N73" s="160">
        <v>5</v>
      </c>
      <c r="O73" s="160">
        <v>5</v>
      </c>
      <c r="P73" s="160">
        <v>5</v>
      </c>
      <c r="Q73" s="160">
        <v>5</v>
      </c>
      <c r="R73" s="1615">
        <v>5</v>
      </c>
      <c r="S73" s="160">
        <v>5</v>
      </c>
      <c r="T73" s="160">
        <v>5</v>
      </c>
      <c r="U73" s="160">
        <v>5</v>
      </c>
      <c r="V73" s="160">
        <v>5</v>
      </c>
      <c r="W73" s="160">
        <v>5</v>
      </c>
      <c r="X73" s="160">
        <v>5</v>
      </c>
      <c r="Y73" s="160">
        <v>5</v>
      </c>
      <c r="Z73" s="160">
        <v>5.5</v>
      </c>
      <c r="AA73" s="160">
        <v>5.5</v>
      </c>
      <c r="AB73" s="160">
        <v>5.5</v>
      </c>
      <c r="AC73" s="160">
        <v>5.5</v>
      </c>
      <c r="AD73" s="160">
        <v>5.5</v>
      </c>
      <c r="AE73" s="160">
        <v>5.5</v>
      </c>
      <c r="AF73" s="160">
        <v>5.5</v>
      </c>
      <c r="AG73" s="160">
        <v>5.5</v>
      </c>
      <c r="AH73" s="158">
        <v>5.5</v>
      </c>
      <c r="AI73" s="159">
        <v>5.5</v>
      </c>
      <c r="AJ73" s="159">
        <v>5.5</v>
      </c>
      <c r="AK73" s="1509">
        <v>5.5</v>
      </c>
    </row>
    <row r="74" spans="1:37" ht="12.75">
      <c r="A74" s="41"/>
      <c r="B74" s="20" t="s">
        <v>1232</v>
      </c>
      <c r="C74" s="100"/>
      <c r="D74" s="159">
        <v>5.5</v>
      </c>
      <c r="E74" s="159">
        <v>5.5</v>
      </c>
      <c r="F74" s="508">
        <v>5.5</v>
      </c>
      <c r="G74" s="607">
        <v>6</v>
      </c>
      <c r="H74" s="607">
        <v>6</v>
      </c>
      <c r="I74" s="159">
        <v>6.25</v>
      </c>
      <c r="J74" s="159">
        <v>6.25</v>
      </c>
      <c r="K74" s="159">
        <v>6.25</v>
      </c>
      <c r="L74" s="1509">
        <v>6.25</v>
      </c>
      <c r="M74" s="159">
        <v>6.25</v>
      </c>
      <c r="N74" s="159">
        <v>6.25</v>
      </c>
      <c r="O74" s="159">
        <v>6.25</v>
      </c>
      <c r="P74" s="159">
        <v>6.25</v>
      </c>
      <c r="Q74" s="159">
        <v>6.25</v>
      </c>
      <c r="R74" s="1509">
        <v>6.25</v>
      </c>
      <c r="S74" s="159">
        <v>6.25</v>
      </c>
      <c r="T74" s="159">
        <v>6.25</v>
      </c>
      <c r="U74" s="159">
        <v>6.25</v>
      </c>
      <c r="V74" s="159">
        <v>6.25</v>
      </c>
      <c r="W74" s="159">
        <v>6.25</v>
      </c>
      <c r="X74" s="159">
        <v>6.25</v>
      </c>
      <c r="Y74" s="159">
        <v>6.5</v>
      </c>
      <c r="Z74" s="159">
        <v>6.5</v>
      </c>
      <c r="AA74" s="159">
        <v>6.5</v>
      </c>
      <c r="AB74" s="159">
        <v>6.5</v>
      </c>
      <c r="AC74" s="159">
        <v>6.5</v>
      </c>
      <c r="AD74" s="159">
        <v>6.5</v>
      </c>
      <c r="AE74" s="159">
        <v>6.5</v>
      </c>
      <c r="AF74" s="159">
        <v>6.5</v>
      </c>
      <c r="AG74" s="159">
        <v>6.5</v>
      </c>
      <c r="AH74" s="158">
        <v>6.5</v>
      </c>
      <c r="AI74" s="159">
        <v>6.5</v>
      </c>
      <c r="AJ74" s="159">
        <v>6.5</v>
      </c>
      <c r="AK74" s="1509">
        <v>6.5</v>
      </c>
    </row>
    <row r="75" spans="1:37" ht="12.75" hidden="1">
      <c r="A75" s="78"/>
      <c r="B75" s="161" t="s">
        <v>1180</v>
      </c>
      <c r="C75" s="101"/>
      <c r="D75" s="157"/>
      <c r="E75" s="157"/>
      <c r="F75" s="525"/>
      <c r="G75" s="525"/>
      <c r="H75" s="525"/>
      <c r="I75" s="157"/>
      <c r="J75" s="157"/>
      <c r="K75" s="157"/>
      <c r="L75" s="1616"/>
      <c r="M75" s="157"/>
      <c r="N75" s="157"/>
      <c r="O75" s="157"/>
      <c r="P75" s="157"/>
      <c r="Q75" s="157"/>
      <c r="R75" s="1616"/>
      <c r="S75" s="157"/>
      <c r="T75" s="157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58"/>
      <c r="AI75" s="159"/>
      <c r="AJ75" s="163"/>
      <c r="AK75" s="1510"/>
    </row>
    <row r="76" spans="1:37" s="163" customFormat="1" ht="12.75">
      <c r="A76" s="41"/>
      <c r="B76" s="20" t="s">
        <v>1233</v>
      </c>
      <c r="C76" s="100"/>
      <c r="D76" s="158"/>
      <c r="E76" s="159"/>
      <c r="F76" s="508"/>
      <c r="G76" s="508"/>
      <c r="H76" s="508"/>
      <c r="I76" s="508"/>
      <c r="J76" s="508"/>
      <c r="K76" s="508"/>
      <c r="L76" s="1617"/>
      <c r="M76" s="508"/>
      <c r="N76" s="159"/>
      <c r="O76" s="159"/>
      <c r="P76" s="159"/>
      <c r="Q76" s="159"/>
      <c r="R76" s="1509"/>
      <c r="S76" s="159"/>
      <c r="T76" s="159"/>
      <c r="AH76" s="158"/>
      <c r="AI76" s="159"/>
      <c r="AK76" s="1510"/>
    </row>
    <row r="77" spans="1:37" s="163" customFormat="1" ht="12.75">
      <c r="A77" s="41"/>
      <c r="B77" s="20"/>
      <c r="C77" s="100" t="s">
        <v>1234</v>
      </c>
      <c r="D77" s="160">
        <v>3</v>
      </c>
      <c r="E77" s="160">
        <v>2</v>
      </c>
      <c r="F77" s="508">
        <v>1.5</v>
      </c>
      <c r="G77" s="508">
        <v>1.5</v>
      </c>
      <c r="H77" s="508">
        <v>1.5</v>
      </c>
      <c r="I77" s="508">
        <v>1.5</v>
      </c>
      <c r="J77" s="508">
        <v>1.5</v>
      </c>
      <c r="K77" s="508">
        <v>1.5</v>
      </c>
      <c r="L77" s="1617">
        <v>1.5</v>
      </c>
      <c r="M77" s="508">
        <v>1.5</v>
      </c>
      <c r="N77" s="508">
        <v>1.5</v>
      </c>
      <c r="O77" s="159">
        <v>1.5</v>
      </c>
      <c r="P77" s="159">
        <v>1.5</v>
      </c>
      <c r="Q77" s="159">
        <v>1.5</v>
      </c>
      <c r="R77" s="1509">
        <v>1.5</v>
      </c>
      <c r="S77" s="159">
        <v>1.5</v>
      </c>
      <c r="T77" s="159">
        <v>1.5</v>
      </c>
      <c r="U77" s="159">
        <v>1.5</v>
      </c>
      <c r="V77" s="159">
        <v>1.5</v>
      </c>
      <c r="W77" s="159">
        <v>1.5</v>
      </c>
      <c r="X77" s="159">
        <v>1.5</v>
      </c>
      <c r="Y77" s="159">
        <v>1.5</v>
      </c>
      <c r="Z77" s="159">
        <v>1.5</v>
      </c>
      <c r="AA77" s="159">
        <v>1.5</v>
      </c>
      <c r="AB77" s="159">
        <v>1.5</v>
      </c>
      <c r="AC77" s="159">
        <v>1.5</v>
      </c>
      <c r="AD77" s="159">
        <v>1.5</v>
      </c>
      <c r="AE77" s="159">
        <v>1.5</v>
      </c>
      <c r="AF77" s="159">
        <v>1.5</v>
      </c>
      <c r="AG77" s="159">
        <v>1.5</v>
      </c>
      <c r="AH77" s="392">
        <v>1.5</v>
      </c>
      <c r="AI77" s="160">
        <v>1.5</v>
      </c>
      <c r="AJ77" s="159">
        <v>1.5</v>
      </c>
      <c r="AK77" s="1509">
        <v>1.5</v>
      </c>
    </row>
    <row r="78" spans="1:37" s="163" customFormat="1" ht="12.75">
      <c r="A78" s="41"/>
      <c r="B78" s="20"/>
      <c r="C78" s="100" t="s">
        <v>1236</v>
      </c>
      <c r="D78" s="159">
        <v>4.5</v>
      </c>
      <c r="E78" s="159">
        <v>4.5</v>
      </c>
      <c r="F78" s="607">
        <v>3</v>
      </c>
      <c r="G78" s="508">
        <v>3.5</v>
      </c>
      <c r="H78" s="508">
        <v>3.5</v>
      </c>
      <c r="I78" s="508">
        <v>3.5</v>
      </c>
      <c r="J78" s="508">
        <v>3.5</v>
      </c>
      <c r="K78" s="508">
        <v>3.5</v>
      </c>
      <c r="L78" s="1617">
        <v>3.5</v>
      </c>
      <c r="M78" s="508">
        <v>3.5</v>
      </c>
      <c r="N78" s="508">
        <v>3.5</v>
      </c>
      <c r="O78" s="608">
        <v>2.5</v>
      </c>
      <c r="P78" s="159">
        <v>2.5</v>
      </c>
      <c r="Q78" s="159">
        <v>2.5</v>
      </c>
      <c r="R78" s="1509">
        <v>2.5</v>
      </c>
      <c r="S78" s="159">
        <v>2.5</v>
      </c>
      <c r="T78" s="159">
        <v>2.5</v>
      </c>
      <c r="U78" s="159">
        <v>2.5</v>
      </c>
      <c r="V78" s="159">
        <v>2.5</v>
      </c>
      <c r="W78" s="159">
        <v>2.5</v>
      </c>
      <c r="X78" s="159">
        <v>2.5</v>
      </c>
      <c r="Y78" s="160">
        <v>2</v>
      </c>
      <c r="Z78" s="160">
        <v>2</v>
      </c>
      <c r="AA78" s="160">
        <v>2</v>
      </c>
      <c r="AB78" s="160">
        <v>2</v>
      </c>
      <c r="AC78" s="160">
        <v>2</v>
      </c>
      <c r="AD78" s="160">
        <v>2</v>
      </c>
      <c r="AE78" s="160">
        <v>2</v>
      </c>
      <c r="AF78" s="160">
        <v>2</v>
      </c>
      <c r="AG78" s="160">
        <v>2</v>
      </c>
      <c r="AH78" s="392">
        <v>3.5</v>
      </c>
      <c r="AI78" s="160">
        <v>3.5</v>
      </c>
      <c r="AJ78" s="160">
        <v>2</v>
      </c>
      <c r="AK78" s="1509">
        <v>2</v>
      </c>
    </row>
    <row r="79" spans="1:37" s="163" customFormat="1" ht="12.75">
      <c r="A79" s="41"/>
      <c r="B79" s="20"/>
      <c r="C79" s="100" t="s">
        <v>1235</v>
      </c>
      <c r="D79" s="608">
        <v>4.5</v>
      </c>
      <c r="E79" s="608">
        <v>4.5</v>
      </c>
      <c r="F79" s="609">
        <v>3</v>
      </c>
      <c r="G79" s="610">
        <v>3.5</v>
      </c>
      <c r="H79" s="610">
        <v>3.5</v>
      </c>
      <c r="I79" s="610">
        <v>3.5</v>
      </c>
      <c r="J79" s="610">
        <v>3.5</v>
      </c>
      <c r="K79" s="610">
        <v>3.5</v>
      </c>
      <c r="L79" s="1618">
        <v>3.5</v>
      </c>
      <c r="M79" s="610">
        <v>3.5</v>
      </c>
      <c r="N79" s="610">
        <v>3.5</v>
      </c>
      <c r="O79" s="159">
        <v>3.5</v>
      </c>
      <c r="P79" s="159">
        <v>3.5</v>
      </c>
      <c r="Q79" s="159">
        <v>3.5</v>
      </c>
      <c r="R79" s="1509">
        <v>3.5</v>
      </c>
      <c r="S79" s="159">
        <v>3.5</v>
      </c>
      <c r="T79" s="159">
        <v>3.5</v>
      </c>
      <c r="U79" s="159">
        <v>3.5</v>
      </c>
      <c r="V79" s="159">
        <v>3.5</v>
      </c>
      <c r="W79" s="159">
        <v>3.5</v>
      </c>
      <c r="X79" s="159">
        <v>3.5</v>
      </c>
      <c r="Y79" s="159">
        <v>3.5</v>
      </c>
      <c r="Z79" s="159">
        <v>3.5</v>
      </c>
      <c r="AA79" s="159">
        <v>3.5</v>
      </c>
      <c r="AB79" s="159">
        <v>3.5</v>
      </c>
      <c r="AC79" s="159">
        <v>3.5</v>
      </c>
      <c r="AD79" s="159">
        <v>3.5</v>
      </c>
      <c r="AE79" s="159">
        <v>3.5</v>
      </c>
      <c r="AF79" s="159">
        <v>3.5</v>
      </c>
      <c r="AG79" s="159">
        <v>3.5</v>
      </c>
      <c r="AH79" s="392">
        <v>2</v>
      </c>
      <c r="AI79" s="160">
        <v>2</v>
      </c>
      <c r="AJ79" s="159">
        <v>3.5</v>
      </c>
      <c r="AK79" s="1509">
        <v>3.5</v>
      </c>
    </row>
    <row r="80" spans="1:37" s="163" customFormat="1" ht="12.75">
      <c r="A80" s="41"/>
      <c r="B80" s="20"/>
      <c r="C80" s="100" t="s">
        <v>1237</v>
      </c>
      <c r="D80" s="160">
        <v>2</v>
      </c>
      <c r="E80" s="160">
        <v>2</v>
      </c>
      <c r="F80" s="607">
        <v>2</v>
      </c>
      <c r="G80" s="508">
        <v>3.25</v>
      </c>
      <c r="H80" s="508">
        <v>3.25</v>
      </c>
      <c r="I80" s="508">
        <v>3.25</v>
      </c>
      <c r="J80" s="508">
        <v>3.25</v>
      </c>
      <c r="K80" s="508">
        <v>3.25</v>
      </c>
      <c r="L80" s="1617">
        <v>3.25</v>
      </c>
      <c r="M80" s="508">
        <v>3.25</v>
      </c>
      <c r="N80" s="508">
        <v>3.25</v>
      </c>
      <c r="O80" s="159">
        <v>3.25</v>
      </c>
      <c r="P80" s="159">
        <v>3.25</v>
      </c>
      <c r="Q80" s="159">
        <v>3.25</v>
      </c>
      <c r="R80" s="1509">
        <v>3.25</v>
      </c>
      <c r="S80" s="159">
        <v>3.25</v>
      </c>
      <c r="T80" s="159">
        <v>3.25</v>
      </c>
      <c r="U80" s="159">
        <v>3.25</v>
      </c>
      <c r="V80" s="159">
        <v>3.25</v>
      </c>
      <c r="W80" s="159">
        <v>3.25</v>
      </c>
      <c r="X80" s="159">
        <v>3.25</v>
      </c>
      <c r="Y80" s="159" t="s">
        <v>136</v>
      </c>
      <c r="Z80" s="159" t="s">
        <v>136</v>
      </c>
      <c r="AA80" s="159" t="s">
        <v>136</v>
      </c>
      <c r="AB80" s="159" t="s">
        <v>136</v>
      </c>
      <c r="AC80" s="159" t="s">
        <v>136</v>
      </c>
      <c r="AD80" s="159" t="s">
        <v>136</v>
      </c>
      <c r="AE80" s="159" t="s">
        <v>136</v>
      </c>
      <c r="AF80" s="159" t="s">
        <v>136</v>
      </c>
      <c r="AG80" s="159" t="s">
        <v>136</v>
      </c>
      <c r="AH80" s="392" t="s">
        <v>136</v>
      </c>
      <c r="AI80" s="160" t="s">
        <v>136</v>
      </c>
      <c r="AJ80" s="1289" t="s">
        <v>1451</v>
      </c>
      <c r="AK80" s="1511" t="s">
        <v>1451</v>
      </c>
    </row>
    <row r="81" spans="1:37" ht="12.75">
      <c r="A81" s="78"/>
      <c r="B81" s="51" t="s">
        <v>137</v>
      </c>
      <c r="C81" s="101"/>
      <c r="D81" s="611">
        <v>0</v>
      </c>
      <c r="E81" s="611">
        <v>0</v>
      </c>
      <c r="F81" s="525">
        <v>1.5</v>
      </c>
      <c r="G81" s="525">
        <v>1.5</v>
      </c>
      <c r="H81" s="525">
        <v>1.5</v>
      </c>
      <c r="I81" s="525">
        <v>1.5</v>
      </c>
      <c r="J81" s="525">
        <v>1.5</v>
      </c>
      <c r="K81" s="525">
        <v>1.5</v>
      </c>
      <c r="L81" s="1619">
        <v>1.5</v>
      </c>
      <c r="M81" s="525">
        <v>1.5</v>
      </c>
      <c r="N81" s="525">
        <v>1.5</v>
      </c>
      <c r="O81" s="612">
        <v>2</v>
      </c>
      <c r="P81" s="613">
        <v>2</v>
      </c>
      <c r="Q81" s="613">
        <v>2</v>
      </c>
      <c r="R81" s="1624">
        <v>2</v>
      </c>
      <c r="S81" s="613">
        <v>2</v>
      </c>
      <c r="T81" s="613">
        <v>2</v>
      </c>
      <c r="U81" s="613">
        <v>2</v>
      </c>
      <c r="V81" s="613">
        <v>2</v>
      </c>
      <c r="W81" s="613">
        <v>2</v>
      </c>
      <c r="X81" s="613">
        <v>2</v>
      </c>
      <c r="Y81" s="613">
        <v>3</v>
      </c>
      <c r="Z81" s="613">
        <v>3</v>
      </c>
      <c r="AA81" s="613">
        <v>3</v>
      </c>
      <c r="AB81" s="613">
        <v>3</v>
      </c>
      <c r="AC81" s="613">
        <v>3</v>
      </c>
      <c r="AD81" s="613">
        <v>3</v>
      </c>
      <c r="AE81" s="613">
        <v>3</v>
      </c>
      <c r="AF81" s="613">
        <v>3</v>
      </c>
      <c r="AG81" s="613">
        <v>3</v>
      </c>
      <c r="AH81" s="614">
        <v>3</v>
      </c>
      <c r="AI81" s="613">
        <v>3</v>
      </c>
      <c r="AJ81" s="1290">
        <v>3</v>
      </c>
      <c r="AK81" s="1512">
        <v>3</v>
      </c>
    </row>
    <row r="82" spans="1:37" ht="12.75">
      <c r="A82" s="82" t="s">
        <v>1238</v>
      </c>
      <c r="B82" s="20"/>
      <c r="C82" s="100"/>
      <c r="D82" s="77"/>
      <c r="E82" s="77"/>
      <c r="F82" s="20"/>
      <c r="G82" s="20"/>
      <c r="H82" s="20"/>
      <c r="I82" s="77"/>
      <c r="J82" s="77"/>
      <c r="K82" s="77"/>
      <c r="L82" s="1620"/>
      <c r="M82" s="77"/>
      <c r="N82" s="77"/>
      <c r="O82" s="77"/>
      <c r="P82" s="77"/>
      <c r="Q82" s="77"/>
      <c r="R82" s="1620"/>
      <c r="S82" s="77"/>
      <c r="T82" s="77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58"/>
      <c r="AI82" s="159"/>
      <c r="AJ82" s="163"/>
      <c r="AK82" s="1510"/>
    </row>
    <row r="83" spans="1:37" ht="12.75">
      <c r="A83" s="82"/>
      <c r="B83" s="46" t="s">
        <v>1239</v>
      </c>
      <c r="C83" s="100"/>
      <c r="D83" s="58" t="s">
        <v>967</v>
      </c>
      <c r="E83" s="58">
        <v>1.820083870967742</v>
      </c>
      <c r="F83" s="58" t="s">
        <v>967</v>
      </c>
      <c r="G83" s="58">
        <v>2.62</v>
      </c>
      <c r="H83" s="58">
        <v>1.5925</v>
      </c>
      <c r="I83" s="58">
        <v>2.54</v>
      </c>
      <c r="J83" s="58">
        <v>2.3997</v>
      </c>
      <c r="K83" s="58">
        <v>2.01</v>
      </c>
      <c r="L83" s="1513">
        <v>2.3749</v>
      </c>
      <c r="M83" s="58">
        <v>1.5013</v>
      </c>
      <c r="N83" s="58">
        <v>2.1337</v>
      </c>
      <c r="O83" s="58">
        <v>2.9733</v>
      </c>
      <c r="P83" s="58">
        <v>4.3458</v>
      </c>
      <c r="Q83" s="58">
        <v>6.2997</v>
      </c>
      <c r="R83" s="1513">
        <v>5.7927</v>
      </c>
      <c r="S83" s="58">
        <v>3.17</v>
      </c>
      <c r="T83" s="58">
        <v>3.17</v>
      </c>
      <c r="U83" s="159">
        <v>5.75</v>
      </c>
      <c r="V83" s="159">
        <v>5.16</v>
      </c>
      <c r="W83" s="159">
        <v>3.13</v>
      </c>
      <c r="X83" s="159">
        <v>3.13</v>
      </c>
      <c r="Y83" s="160" t="s">
        <v>570</v>
      </c>
      <c r="Z83" s="58" t="s">
        <v>570</v>
      </c>
      <c r="AA83" s="58" t="s">
        <v>570</v>
      </c>
      <c r="AB83" s="58">
        <v>4.16</v>
      </c>
      <c r="AC83" s="58">
        <v>7.89</v>
      </c>
      <c r="AD83" s="58">
        <v>7.75</v>
      </c>
      <c r="AE83" s="58">
        <v>5.9</v>
      </c>
      <c r="AF83" s="58">
        <v>7.33</v>
      </c>
      <c r="AG83" s="58">
        <v>6.25</v>
      </c>
      <c r="AH83" s="158">
        <v>4.94</v>
      </c>
      <c r="AI83" s="159">
        <v>1.51</v>
      </c>
      <c r="AJ83" s="58">
        <v>1.7511</v>
      </c>
      <c r="AK83" s="1513">
        <v>2.0092</v>
      </c>
    </row>
    <row r="84" spans="1:37" ht="12.75">
      <c r="A84" s="41"/>
      <c r="B84" s="46" t="s">
        <v>1240</v>
      </c>
      <c r="C84" s="100"/>
      <c r="D84" s="615">
        <v>2.9805422437758247</v>
      </c>
      <c r="E84" s="615">
        <v>1.4706548192771083</v>
      </c>
      <c r="F84" s="615">
        <v>3.9398</v>
      </c>
      <c r="G84" s="58">
        <v>3.1</v>
      </c>
      <c r="H84" s="58">
        <v>2.4648049469964666</v>
      </c>
      <c r="I84" s="58">
        <v>2.89</v>
      </c>
      <c r="J84" s="58">
        <v>3.2485</v>
      </c>
      <c r="K84" s="58">
        <v>2.54</v>
      </c>
      <c r="L84" s="1513">
        <v>2.6702572438162546</v>
      </c>
      <c r="M84" s="58">
        <v>1.8496</v>
      </c>
      <c r="N84" s="58">
        <v>2.7651</v>
      </c>
      <c r="O84" s="58">
        <v>2.3486</v>
      </c>
      <c r="P84" s="58">
        <v>3.8637</v>
      </c>
      <c r="Q84" s="58">
        <v>5.7924</v>
      </c>
      <c r="R84" s="1513">
        <v>5.5404</v>
      </c>
      <c r="S84" s="58">
        <v>4.0699</v>
      </c>
      <c r="T84" s="58">
        <v>5.32</v>
      </c>
      <c r="U84" s="159">
        <v>5.41</v>
      </c>
      <c r="V84" s="159">
        <v>5.13</v>
      </c>
      <c r="W84" s="159">
        <v>5.17</v>
      </c>
      <c r="X84" s="159">
        <v>3.73</v>
      </c>
      <c r="Y84" s="58">
        <v>6.08</v>
      </c>
      <c r="Z84" s="58">
        <v>5.55</v>
      </c>
      <c r="AA84" s="58">
        <v>4.72</v>
      </c>
      <c r="AB84" s="58">
        <v>4.32</v>
      </c>
      <c r="AC84" s="58">
        <v>6.64</v>
      </c>
      <c r="AD84" s="58">
        <v>6.83</v>
      </c>
      <c r="AE84" s="58">
        <v>5.98</v>
      </c>
      <c r="AF84" s="58">
        <v>6.73</v>
      </c>
      <c r="AG84" s="58">
        <v>6</v>
      </c>
      <c r="AH84" s="158">
        <v>6.8</v>
      </c>
      <c r="AI84" s="159">
        <v>1.77</v>
      </c>
      <c r="AJ84" s="58">
        <v>2.4136</v>
      </c>
      <c r="AK84" s="1513">
        <v>2.7298</v>
      </c>
    </row>
    <row r="85" spans="1:37" ht="12.75">
      <c r="A85" s="41"/>
      <c r="B85" s="46" t="s">
        <v>1241</v>
      </c>
      <c r="C85" s="100"/>
      <c r="D85" s="58" t="s">
        <v>967</v>
      </c>
      <c r="E85" s="58" t="s">
        <v>967</v>
      </c>
      <c r="F85" s="616">
        <v>4.420184745762712</v>
      </c>
      <c r="G85" s="617">
        <v>3.7</v>
      </c>
      <c r="H85" s="58">
        <v>2.5683</v>
      </c>
      <c r="I85" s="58">
        <v>3.77</v>
      </c>
      <c r="J85" s="58">
        <v>3.8641</v>
      </c>
      <c r="K85" s="58">
        <v>2.7782</v>
      </c>
      <c r="L85" s="1621">
        <v>3.2519</v>
      </c>
      <c r="M85" s="618">
        <v>2.6727</v>
      </c>
      <c r="N85" s="618">
        <v>3.51395</v>
      </c>
      <c r="O85" s="58">
        <v>2.6605</v>
      </c>
      <c r="P85" s="58">
        <v>4.325</v>
      </c>
      <c r="Q85" s="619">
        <v>0</v>
      </c>
      <c r="R85" s="1625">
        <v>0</v>
      </c>
      <c r="S85" s="619">
        <v>4.39</v>
      </c>
      <c r="T85" s="619">
        <v>4.98</v>
      </c>
      <c r="U85" s="159">
        <v>4.5</v>
      </c>
      <c r="V85" s="159">
        <v>5.16</v>
      </c>
      <c r="W85" s="159">
        <v>5.16</v>
      </c>
      <c r="X85" s="159">
        <v>4.75</v>
      </c>
      <c r="Y85" s="58">
        <v>5.64</v>
      </c>
      <c r="Z85" s="58" t="s">
        <v>570</v>
      </c>
      <c r="AA85" s="58">
        <v>3.98</v>
      </c>
      <c r="AB85" s="58">
        <v>5.17</v>
      </c>
      <c r="AC85" s="58" t="s">
        <v>967</v>
      </c>
      <c r="AD85" s="58" t="s">
        <v>967</v>
      </c>
      <c r="AE85" s="58">
        <v>5.77</v>
      </c>
      <c r="AF85" s="58">
        <v>5.77</v>
      </c>
      <c r="AG85" s="58">
        <v>5.82</v>
      </c>
      <c r="AH85" s="158">
        <v>5.91</v>
      </c>
      <c r="AI85" s="159">
        <v>0</v>
      </c>
      <c r="AJ85" s="58">
        <v>2.6771</v>
      </c>
      <c r="AK85" s="1513">
        <v>0</v>
      </c>
    </row>
    <row r="86" spans="1:37" ht="12.75">
      <c r="A86" s="41"/>
      <c r="B86" s="46" t="s">
        <v>1242</v>
      </c>
      <c r="C86" s="100"/>
      <c r="D86" s="58">
        <v>4.928079080914116</v>
      </c>
      <c r="E86" s="58">
        <v>3.8123749843660346</v>
      </c>
      <c r="F86" s="621">
        <v>4.78535242830253</v>
      </c>
      <c r="G86" s="58">
        <v>3.8745670329670325</v>
      </c>
      <c r="H86" s="58">
        <v>3.4186746835443036</v>
      </c>
      <c r="I86" s="58">
        <v>4.31</v>
      </c>
      <c r="J86" s="58">
        <v>4.04</v>
      </c>
      <c r="K86" s="58">
        <v>3.78</v>
      </c>
      <c r="L86" s="1513">
        <v>3.1393493670886072</v>
      </c>
      <c r="M86" s="58">
        <v>3.0861</v>
      </c>
      <c r="N86" s="58">
        <v>3.9996456840042054</v>
      </c>
      <c r="O86" s="58">
        <v>3.0448</v>
      </c>
      <c r="P86" s="58">
        <v>4.6724</v>
      </c>
      <c r="Q86" s="58">
        <v>6.4471</v>
      </c>
      <c r="R86" s="1513">
        <v>5.9542</v>
      </c>
      <c r="S86" s="58">
        <v>4.8222</v>
      </c>
      <c r="T86" s="58">
        <v>5.3</v>
      </c>
      <c r="U86" s="159">
        <v>5.66</v>
      </c>
      <c r="V86" s="159">
        <v>6.47</v>
      </c>
      <c r="W86" s="159">
        <v>6.47</v>
      </c>
      <c r="X86" s="159">
        <v>3.56</v>
      </c>
      <c r="Y86" s="58">
        <v>5.57</v>
      </c>
      <c r="Z86" s="58">
        <v>5.65</v>
      </c>
      <c r="AA86" s="58">
        <v>4.96</v>
      </c>
      <c r="AB86" s="58">
        <v>5.2</v>
      </c>
      <c r="AC86" s="58">
        <v>6.84</v>
      </c>
      <c r="AD86" s="58">
        <v>6.19</v>
      </c>
      <c r="AE86" s="58">
        <v>5.96</v>
      </c>
      <c r="AF86" s="58">
        <v>6.53</v>
      </c>
      <c r="AG86" s="58">
        <v>6.59</v>
      </c>
      <c r="AH86" s="158">
        <v>6.55</v>
      </c>
      <c r="AI86" s="159">
        <v>0</v>
      </c>
      <c r="AJ86" s="58">
        <v>3.3858</v>
      </c>
      <c r="AK86" s="1513">
        <v>0</v>
      </c>
    </row>
    <row r="87" spans="1:37" s="163" customFormat="1" ht="12.75">
      <c r="A87" s="41"/>
      <c r="B87" s="20" t="s">
        <v>1177</v>
      </c>
      <c r="C87" s="100"/>
      <c r="D87" s="159" t="s">
        <v>1178</v>
      </c>
      <c r="E87" s="159" t="s">
        <v>1178</v>
      </c>
      <c r="F87" s="508" t="s">
        <v>1178</v>
      </c>
      <c r="G87" s="508" t="s">
        <v>1178</v>
      </c>
      <c r="H87" s="508" t="s">
        <v>1178</v>
      </c>
      <c r="I87" s="159" t="s">
        <v>1243</v>
      </c>
      <c r="J87" s="159" t="s">
        <v>1243</v>
      </c>
      <c r="K87" s="159" t="s">
        <v>1243</v>
      </c>
      <c r="L87" s="1509" t="s">
        <v>1243</v>
      </c>
      <c r="M87" s="159" t="s">
        <v>1243</v>
      </c>
      <c r="N87" s="159" t="s">
        <v>1243</v>
      </c>
      <c r="O87" s="159" t="s">
        <v>1243</v>
      </c>
      <c r="P87" s="159" t="s">
        <v>1244</v>
      </c>
      <c r="Q87" s="159" t="s">
        <v>1244</v>
      </c>
      <c r="R87" s="1509" t="s">
        <v>1244</v>
      </c>
      <c r="S87" s="159" t="s">
        <v>1244</v>
      </c>
      <c r="T87" s="159" t="s">
        <v>117</v>
      </c>
      <c r="U87" s="159" t="s">
        <v>117</v>
      </c>
      <c r="V87" s="159" t="s">
        <v>120</v>
      </c>
      <c r="W87" s="159" t="s">
        <v>120</v>
      </c>
      <c r="X87" s="159" t="s">
        <v>120</v>
      </c>
      <c r="Y87" s="159" t="s">
        <v>120</v>
      </c>
      <c r="Z87" s="159" t="s">
        <v>120</v>
      </c>
      <c r="AA87" s="159" t="s">
        <v>120</v>
      </c>
      <c r="AB87" s="159" t="s">
        <v>120</v>
      </c>
      <c r="AC87" s="159" t="s">
        <v>120</v>
      </c>
      <c r="AD87" s="159" t="s">
        <v>120</v>
      </c>
      <c r="AE87" s="159" t="s">
        <v>120</v>
      </c>
      <c r="AF87" s="159" t="s">
        <v>120</v>
      </c>
      <c r="AG87" s="159" t="s">
        <v>120</v>
      </c>
      <c r="AH87" s="622" t="s">
        <v>289</v>
      </c>
      <c r="AI87" s="409" t="s">
        <v>289</v>
      </c>
      <c r="AJ87" s="409" t="s">
        <v>289</v>
      </c>
      <c r="AK87" s="1513" t="s">
        <v>289</v>
      </c>
    </row>
    <row r="88" spans="1:37" ht="12.75">
      <c r="A88" s="78"/>
      <c r="B88" s="51" t="s">
        <v>1245</v>
      </c>
      <c r="C88" s="101"/>
      <c r="D88" s="157" t="s">
        <v>1246</v>
      </c>
      <c r="E88" s="157" t="s">
        <v>1176</v>
      </c>
      <c r="F88" s="525" t="s">
        <v>1176</v>
      </c>
      <c r="G88" s="525" t="s">
        <v>1176</v>
      </c>
      <c r="H88" s="525" t="s">
        <v>1176</v>
      </c>
      <c r="I88" s="157" t="s">
        <v>1247</v>
      </c>
      <c r="J88" s="157" t="s">
        <v>1248</v>
      </c>
      <c r="K88" s="157" t="s">
        <v>1248</v>
      </c>
      <c r="L88" s="1616" t="s">
        <v>1248</v>
      </c>
      <c r="M88" s="157" t="s">
        <v>1248</v>
      </c>
      <c r="N88" s="157" t="s">
        <v>1248</v>
      </c>
      <c r="O88" s="157" t="s">
        <v>1249</v>
      </c>
      <c r="P88" s="157" t="s">
        <v>1250</v>
      </c>
      <c r="Q88" s="157" t="s">
        <v>1250</v>
      </c>
      <c r="R88" s="1616" t="s">
        <v>1250</v>
      </c>
      <c r="S88" s="157" t="s">
        <v>1250</v>
      </c>
      <c r="T88" s="157" t="s">
        <v>118</v>
      </c>
      <c r="U88" s="159" t="s">
        <v>118</v>
      </c>
      <c r="V88" s="159" t="s">
        <v>121</v>
      </c>
      <c r="W88" s="159" t="s">
        <v>121</v>
      </c>
      <c r="X88" s="159" t="s">
        <v>121</v>
      </c>
      <c r="Y88" s="159" t="s">
        <v>121</v>
      </c>
      <c r="Z88" s="159" t="s">
        <v>121</v>
      </c>
      <c r="AA88" s="159" t="s">
        <v>121</v>
      </c>
      <c r="AB88" s="159" t="s">
        <v>1249</v>
      </c>
      <c r="AC88" s="159" t="s">
        <v>1249</v>
      </c>
      <c r="AD88" s="159" t="s">
        <v>1249</v>
      </c>
      <c r="AE88" s="159" t="s">
        <v>1249</v>
      </c>
      <c r="AF88" s="159" t="s">
        <v>1249</v>
      </c>
      <c r="AG88" s="159" t="s">
        <v>1249</v>
      </c>
      <c r="AH88" s="158" t="s">
        <v>1249</v>
      </c>
      <c r="AI88" s="159" t="s">
        <v>290</v>
      </c>
      <c r="AJ88" s="159" t="s">
        <v>290</v>
      </c>
      <c r="AK88" s="1513" t="s">
        <v>290</v>
      </c>
    </row>
    <row r="89" spans="1:37" s="164" customFormat="1" ht="12.75">
      <c r="A89" s="623" t="s">
        <v>1251</v>
      </c>
      <c r="B89" s="624"/>
      <c r="C89" s="625"/>
      <c r="D89" s="626">
        <v>4.5</v>
      </c>
      <c r="E89" s="626">
        <v>0.711</v>
      </c>
      <c r="F89" s="626">
        <v>4.712</v>
      </c>
      <c r="G89" s="626">
        <v>3.177</v>
      </c>
      <c r="H89" s="626">
        <v>1.222</v>
      </c>
      <c r="I89" s="626">
        <v>1.965</v>
      </c>
      <c r="J89" s="626">
        <v>2.133</v>
      </c>
      <c r="K89" s="626">
        <v>2.111</v>
      </c>
      <c r="L89" s="1622">
        <v>3.029</v>
      </c>
      <c r="M89" s="626">
        <v>1.688</v>
      </c>
      <c r="N89" s="626">
        <v>3.0342345624701954</v>
      </c>
      <c r="O89" s="627">
        <v>3.3517</v>
      </c>
      <c r="P89" s="627">
        <v>4.9267</v>
      </c>
      <c r="Q89" s="627">
        <v>7.5521</v>
      </c>
      <c r="R89" s="1626">
        <v>5.0667</v>
      </c>
      <c r="S89" s="627">
        <v>2.69</v>
      </c>
      <c r="T89" s="627">
        <v>6.48</v>
      </c>
      <c r="U89" s="627">
        <v>4.64</v>
      </c>
      <c r="V89" s="627">
        <v>3.61</v>
      </c>
      <c r="W89" s="627">
        <v>5.15</v>
      </c>
      <c r="X89" s="627">
        <v>2.33</v>
      </c>
      <c r="Y89" s="627">
        <v>5.16</v>
      </c>
      <c r="Z89" s="627">
        <v>5.34</v>
      </c>
      <c r="AA89" s="627">
        <v>2.38</v>
      </c>
      <c r="AB89" s="627">
        <v>3.37</v>
      </c>
      <c r="AC89" s="627">
        <v>8.32</v>
      </c>
      <c r="AD89" s="627">
        <v>6.38</v>
      </c>
      <c r="AE89" s="627">
        <v>5.06</v>
      </c>
      <c r="AF89" s="627">
        <v>7.07</v>
      </c>
      <c r="AG89" s="627">
        <v>5.02</v>
      </c>
      <c r="AH89" s="628">
        <v>3.66</v>
      </c>
      <c r="AI89" s="629">
        <v>1.41</v>
      </c>
      <c r="AJ89" s="1291">
        <v>2</v>
      </c>
      <c r="AK89" s="1514">
        <v>5.1</v>
      </c>
    </row>
    <row r="90" spans="1:37" ht="12.75">
      <c r="A90" s="82" t="s">
        <v>1184</v>
      </c>
      <c r="B90" s="20"/>
      <c r="C90" s="100"/>
      <c r="D90" s="159"/>
      <c r="E90" s="159"/>
      <c r="F90" s="508"/>
      <c r="G90" s="508"/>
      <c r="H90" s="508"/>
      <c r="I90" s="159"/>
      <c r="J90" s="159"/>
      <c r="K90" s="159"/>
      <c r="L90" s="1509"/>
      <c r="M90" s="159"/>
      <c r="N90" s="159"/>
      <c r="O90" s="159"/>
      <c r="P90" s="159"/>
      <c r="Q90" s="159"/>
      <c r="R90" s="1509"/>
      <c r="S90" s="159"/>
      <c r="T90" s="159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272"/>
      <c r="AF90" s="272"/>
      <c r="AG90" s="272"/>
      <c r="AH90" s="158"/>
      <c r="AI90" s="159"/>
      <c r="AJ90" s="163"/>
      <c r="AK90" s="1513"/>
    </row>
    <row r="91" spans="1:37" ht="12.75">
      <c r="A91" s="41"/>
      <c r="B91" s="73" t="s">
        <v>1185</v>
      </c>
      <c r="C91" s="100"/>
      <c r="D91" s="159"/>
      <c r="E91" s="159"/>
      <c r="F91" s="508"/>
      <c r="G91" s="508"/>
      <c r="H91" s="508"/>
      <c r="I91" s="159"/>
      <c r="J91" s="159"/>
      <c r="K91" s="159"/>
      <c r="L91" s="1509"/>
      <c r="M91" s="159"/>
      <c r="N91" s="159"/>
      <c r="O91" s="159"/>
      <c r="P91" s="159"/>
      <c r="Q91" s="159"/>
      <c r="R91" s="1509"/>
      <c r="S91" s="159"/>
      <c r="T91" s="159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272"/>
      <c r="AF91" s="272"/>
      <c r="AG91" s="272"/>
      <c r="AH91" s="158"/>
      <c r="AI91" s="159"/>
      <c r="AJ91" s="163"/>
      <c r="AK91" s="1510"/>
    </row>
    <row r="92" spans="1:37" ht="12.75">
      <c r="A92" s="41"/>
      <c r="B92" s="20" t="s">
        <v>1186</v>
      </c>
      <c r="C92" s="100"/>
      <c r="D92" s="159" t="s">
        <v>1252</v>
      </c>
      <c r="E92" s="159" t="s">
        <v>1187</v>
      </c>
      <c r="F92" s="508" t="s">
        <v>1253</v>
      </c>
      <c r="G92" s="508" t="s">
        <v>1187</v>
      </c>
      <c r="H92" s="508" t="s">
        <v>1187</v>
      </c>
      <c r="I92" s="159" t="s">
        <v>1187</v>
      </c>
      <c r="J92" s="159" t="s">
        <v>1187</v>
      </c>
      <c r="K92" s="159" t="s">
        <v>1187</v>
      </c>
      <c r="L92" s="1509" t="s">
        <v>1187</v>
      </c>
      <c r="M92" s="159" t="s">
        <v>1187</v>
      </c>
      <c r="N92" s="159" t="s">
        <v>1187</v>
      </c>
      <c r="O92" s="159" t="s">
        <v>1187</v>
      </c>
      <c r="P92" s="159" t="s">
        <v>1187</v>
      </c>
      <c r="Q92" s="159" t="s">
        <v>1304</v>
      </c>
      <c r="R92" s="1509" t="s">
        <v>114</v>
      </c>
      <c r="S92" s="159" t="s">
        <v>1349</v>
      </c>
      <c r="T92" s="159" t="s">
        <v>1349</v>
      </c>
      <c r="U92" s="159" t="s">
        <v>1349</v>
      </c>
      <c r="V92" s="159" t="s">
        <v>1349</v>
      </c>
      <c r="W92" s="159" t="s">
        <v>1349</v>
      </c>
      <c r="X92" s="159" t="s">
        <v>1349</v>
      </c>
      <c r="Y92" s="159" t="s">
        <v>138</v>
      </c>
      <c r="Z92" s="159" t="s">
        <v>138</v>
      </c>
      <c r="AA92" s="159" t="s">
        <v>138</v>
      </c>
      <c r="AB92" s="159" t="s">
        <v>108</v>
      </c>
      <c r="AC92" s="159" t="s">
        <v>108</v>
      </c>
      <c r="AD92" s="159" t="s">
        <v>108</v>
      </c>
      <c r="AE92" s="159" t="s">
        <v>108</v>
      </c>
      <c r="AF92" s="159" t="s">
        <v>108</v>
      </c>
      <c r="AG92" s="159" t="s">
        <v>326</v>
      </c>
      <c r="AH92" s="158" t="s">
        <v>326</v>
      </c>
      <c r="AI92" s="159" t="s">
        <v>326</v>
      </c>
      <c r="AJ92" s="159" t="s">
        <v>326</v>
      </c>
      <c r="AK92" s="1509" t="s">
        <v>326</v>
      </c>
    </row>
    <row r="93" spans="1:37" ht="12.75">
      <c r="A93" s="41"/>
      <c r="B93" s="20" t="s">
        <v>1189</v>
      </c>
      <c r="C93" s="100"/>
      <c r="D93" s="159"/>
      <c r="E93" s="159"/>
      <c r="F93" s="508"/>
      <c r="G93" s="508"/>
      <c r="H93" s="508"/>
      <c r="I93" s="159"/>
      <c r="J93" s="159"/>
      <c r="K93" s="159"/>
      <c r="L93" s="1509"/>
      <c r="M93" s="159"/>
      <c r="N93" s="159"/>
      <c r="O93" s="159"/>
      <c r="P93" s="159"/>
      <c r="Q93" s="159"/>
      <c r="R93" s="1509"/>
      <c r="S93" s="159"/>
      <c r="T93" s="159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272"/>
      <c r="AF93" s="272"/>
      <c r="AG93" s="272"/>
      <c r="AH93" s="158"/>
      <c r="AI93" s="159"/>
      <c r="AJ93" s="163"/>
      <c r="AK93" s="1510"/>
    </row>
    <row r="94" spans="1:37" ht="12.75">
      <c r="A94" s="41"/>
      <c r="B94" s="20"/>
      <c r="C94" s="100" t="s">
        <v>1190</v>
      </c>
      <c r="D94" s="620">
        <v>0</v>
      </c>
      <c r="E94" s="159" t="s">
        <v>1191</v>
      </c>
      <c r="F94" s="508" t="s">
        <v>1254</v>
      </c>
      <c r="G94" s="508" t="s">
        <v>1192</v>
      </c>
      <c r="H94" s="508" t="s">
        <v>1192</v>
      </c>
      <c r="I94" s="159" t="s">
        <v>1192</v>
      </c>
      <c r="J94" s="159" t="s">
        <v>1192</v>
      </c>
      <c r="K94" s="159" t="s">
        <v>1192</v>
      </c>
      <c r="L94" s="1509" t="s">
        <v>1192</v>
      </c>
      <c r="M94" s="159" t="s">
        <v>1192</v>
      </c>
      <c r="N94" s="159" t="s">
        <v>1192</v>
      </c>
      <c r="O94" s="159" t="s">
        <v>1192</v>
      </c>
      <c r="P94" s="159" t="s">
        <v>1192</v>
      </c>
      <c r="Q94" s="159" t="s">
        <v>115</v>
      </c>
      <c r="R94" s="1509" t="s">
        <v>1346</v>
      </c>
      <c r="S94" s="159" t="s">
        <v>1346</v>
      </c>
      <c r="T94" s="159" t="s">
        <v>1346</v>
      </c>
      <c r="U94" s="159" t="s">
        <v>1346</v>
      </c>
      <c r="V94" s="159" t="s">
        <v>1346</v>
      </c>
      <c r="W94" s="159" t="s">
        <v>1290</v>
      </c>
      <c r="X94" s="159" t="s">
        <v>1290</v>
      </c>
      <c r="Y94" s="159" t="s">
        <v>1290</v>
      </c>
      <c r="Z94" s="159" t="s">
        <v>1290</v>
      </c>
      <c r="AA94" s="159" t="s">
        <v>1290</v>
      </c>
      <c r="AB94" s="159" t="s">
        <v>1290</v>
      </c>
      <c r="AC94" s="159" t="s">
        <v>1290</v>
      </c>
      <c r="AD94" s="159" t="s">
        <v>1290</v>
      </c>
      <c r="AE94" s="159" t="s">
        <v>1290</v>
      </c>
      <c r="AF94" s="159" t="s">
        <v>1290</v>
      </c>
      <c r="AG94" s="159" t="s">
        <v>1290</v>
      </c>
      <c r="AH94" s="158" t="s">
        <v>1290</v>
      </c>
      <c r="AI94" s="159" t="s">
        <v>291</v>
      </c>
      <c r="AJ94" s="159" t="s">
        <v>493</v>
      </c>
      <c r="AK94" s="1509" t="s">
        <v>493</v>
      </c>
    </row>
    <row r="95" spans="1:37" ht="12.75">
      <c r="A95" s="41"/>
      <c r="B95" s="20"/>
      <c r="C95" s="100" t="s">
        <v>1193</v>
      </c>
      <c r="D95" s="159" t="s">
        <v>1187</v>
      </c>
      <c r="E95" s="159" t="s">
        <v>1194</v>
      </c>
      <c r="F95" s="159" t="s">
        <v>1195</v>
      </c>
      <c r="G95" s="159" t="s">
        <v>1192</v>
      </c>
      <c r="H95" s="159" t="s">
        <v>1195</v>
      </c>
      <c r="I95" s="159" t="s">
        <v>1195</v>
      </c>
      <c r="J95" s="159" t="s">
        <v>1195</v>
      </c>
      <c r="K95" s="159" t="s">
        <v>1195</v>
      </c>
      <c r="L95" s="1509" t="s">
        <v>1255</v>
      </c>
      <c r="M95" s="159" t="s">
        <v>1255</v>
      </c>
      <c r="N95" s="159" t="s">
        <v>1255</v>
      </c>
      <c r="O95" s="159" t="s">
        <v>1255</v>
      </c>
      <c r="P95" s="159" t="s">
        <v>1255</v>
      </c>
      <c r="Q95" s="159" t="s">
        <v>1305</v>
      </c>
      <c r="R95" s="1509" t="s">
        <v>1305</v>
      </c>
      <c r="S95" s="159" t="s">
        <v>1305</v>
      </c>
      <c r="T95" s="159" t="s">
        <v>1305</v>
      </c>
      <c r="U95" s="159" t="s">
        <v>1305</v>
      </c>
      <c r="V95" s="159" t="s">
        <v>1305</v>
      </c>
      <c r="W95" s="159" t="s">
        <v>1291</v>
      </c>
      <c r="X95" s="159" t="s">
        <v>1291</v>
      </c>
      <c r="Y95" s="159" t="s">
        <v>1291</v>
      </c>
      <c r="Z95" s="159" t="s">
        <v>1291</v>
      </c>
      <c r="AA95" s="159" t="s">
        <v>1291</v>
      </c>
      <c r="AB95" s="159" t="s">
        <v>1291</v>
      </c>
      <c r="AC95" s="159" t="s">
        <v>1291</v>
      </c>
      <c r="AD95" s="159" t="s">
        <v>1291</v>
      </c>
      <c r="AE95" s="159" t="s">
        <v>493</v>
      </c>
      <c r="AF95" s="159" t="s">
        <v>493</v>
      </c>
      <c r="AG95" s="159" t="s">
        <v>327</v>
      </c>
      <c r="AH95" s="158" t="s">
        <v>327</v>
      </c>
      <c r="AI95" s="159" t="s">
        <v>292</v>
      </c>
      <c r="AJ95" s="159" t="s">
        <v>292</v>
      </c>
      <c r="AK95" s="1509" t="s">
        <v>292</v>
      </c>
    </row>
    <row r="96" spans="1:37" ht="12.75">
      <c r="A96" s="41"/>
      <c r="B96" s="20"/>
      <c r="C96" s="100" t="s">
        <v>1196</v>
      </c>
      <c r="D96" s="159" t="s">
        <v>1252</v>
      </c>
      <c r="E96" s="159" t="s">
        <v>1188</v>
      </c>
      <c r="F96" s="159" t="s">
        <v>1256</v>
      </c>
      <c r="G96" s="159" t="s">
        <v>1197</v>
      </c>
      <c r="H96" s="159" t="s">
        <v>1197</v>
      </c>
      <c r="I96" s="159" t="s">
        <v>1197</v>
      </c>
      <c r="J96" s="159" t="s">
        <v>1197</v>
      </c>
      <c r="K96" s="159" t="s">
        <v>1197</v>
      </c>
      <c r="L96" s="1509" t="s">
        <v>1197</v>
      </c>
      <c r="M96" s="159" t="s">
        <v>1197</v>
      </c>
      <c r="N96" s="159" t="s">
        <v>1197</v>
      </c>
      <c r="O96" s="159" t="s">
        <v>1197</v>
      </c>
      <c r="P96" s="159" t="s">
        <v>1197</v>
      </c>
      <c r="Q96" s="159" t="s">
        <v>1306</v>
      </c>
      <c r="R96" s="1509" t="s">
        <v>1306</v>
      </c>
      <c r="S96" s="159" t="s">
        <v>1306</v>
      </c>
      <c r="T96" s="159" t="s">
        <v>1306</v>
      </c>
      <c r="U96" s="159" t="s">
        <v>1306</v>
      </c>
      <c r="V96" s="159" t="s">
        <v>1306</v>
      </c>
      <c r="W96" s="159" t="s">
        <v>116</v>
      </c>
      <c r="X96" s="159" t="s">
        <v>116</v>
      </c>
      <c r="Y96" s="159" t="s">
        <v>116</v>
      </c>
      <c r="Z96" s="159" t="s">
        <v>116</v>
      </c>
      <c r="AA96" s="159" t="s">
        <v>116</v>
      </c>
      <c r="AB96" s="159" t="s">
        <v>116</v>
      </c>
      <c r="AC96" s="159" t="s">
        <v>116</v>
      </c>
      <c r="AD96" s="159" t="s">
        <v>116</v>
      </c>
      <c r="AE96" s="159" t="s">
        <v>494</v>
      </c>
      <c r="AF96" s="159" t="s">
        <v>494</v>
      </c>
      <c r="AG96" s="159" t="s">
        <v>328</v>
      </c>
      <c r="AH96" s="158" t="s">
        <v>328</v>
      </c>
      <c r="AI96" s="159" t="s">
        <v>328</v>
      </c>
      <c r="AJ96" s="159" t="s">
        <v>328</v>
      </c>
      <c r="AK96" s="1509" t="s">
        <v>328</v>
      </c>
    </row>
    <row r="97" spans="1:37" ht="12.75">
      <c r="A97" s="41"/>
      <c r="B97" s="20"/>
      <c r="C97" s="100" t="s">
        <v>1198</v>
      </c>
      <c r="D97" s="159" t="s">
        <v>1257</v>
      </c>
      <c r="E97" s="159" t="s">
        <v>1200</v>
      </c>
      <c r="F97" s="159" t="s">
        <v>1201</v>
      </c>
      <c r="G97" s="508" t="s">
        <v>1201</v>
      </c>
      <c r="H97" s="159" t="s">
        <v>1201</v>
      </c>
      <c r="I97" s="159" t="s">
        <v>1201</v>
      </c>
      <c r="J97" s="159" t="s">
        <v>1201</v>
      </c>
      <c r="K97" s="159" t="s">
        <v>1201</v>
      </c>
      <c r="L97" s="1509" t="s">
        <v>1201</v>
      </c>
      <c r="M97" s="159" t="s">
        <v>1201</v>
      </c>
      <c r="N97" s="159" t="s">
        <v>1201</v>
      </c>
      <c r="O97" s="159" t="s">
        <v>1201</v>
      </c>
      <c r="P97" s="159" t="s">
        <v>1201</v>
      </c>
      <c r="Q97" s="159" t="s">
        <v>1307</v>
      </c>
      <c r="R97" s="1509" t="s">
        <v>116</v>
      </c>
      <c r="S97" s="159" t="s">
        <v>1350</v>
      </c>
      <c r="T97" s="159" t="s">
        <v>1252</v>
      </c>
      <c r="U97" s="159" t="s">
        <v>1252</v>
      </c>
      <c r="V97" s="159" t="s">
        <v>1252</v>
      </c>
      <c r="W97" s="159" t="s">
        <v>1292</v>
      </c>
      <c r="X97" s="159" t="s">
        <v>1292</v>
      </c>
      <c r="Y97" s="159" t="s">
        <v>1292</v>
      </c>
      <c r="Z97" s="159" t="s">
        <v>1292</v>
      </c>
      <c r="AA97" s="159" t="s">
        <v>1292</v>
      </c>
      <c r="AB97" s="159" t="s">
        <v>1292</v>
      </c>
      <c r="AC97" s="159" t="s">
        <v>1292</v>
      </c>
      <c r="AD97" s="159" t="s">
        <v>1292</v>
      </c>
      <c r="AE97" s="159" t="s">
        <v>495</v>
      </c>
      <c r="AF97" s="159" t="s">
        <v>495</v>
      </c>
      <c r="AG97" s="159" t="s">
        <v>329</v>
      </c>
      <c r="AH97" s="158" t="s">
        <v>329</v>
      </c>
      <c r="AI97" s="159" t="s">
        <v>329</v>
      </c>
      <c r="AJ97" s="159" t="s">
        <v>1452</v>
      </c>
      <c r="AK97" s="1509" t="s">
        <v>329</v>
      </c>
    </row>
    <row r="98" spans="1:37" ht="12.75">
      <c r="A98" s="41"/>
      <c r="B98" s="20"/>
      <c r="C98" s="100" t="s">
        <v>1202</v>
      </c>
      <c r="D98" s="159" t="s">
        <v>1258</v>
      </c>
      <c r="E98" s="159" t="s">
        <v>1260</v>
      </c>
      <c r="F98" s="159" t="s">
        <v>1261</v>
      </c>
      <c r="G98" s="508" t="s">
        <v>1261</v>
      </c>
      <c r="H98" s="159" t="s">
        <v>1262</v>
      </c>
      <c r="I98" s="159" t="s">
        <v>1262</v>
      </c>
      <c r="J98" s="159" t="s">
        <v>1262</v>
      </c>
      <c r="K98" s="159" t="s">
        <v>1262</v>
      </c>
      <c r="L98" s="1509" t="s">
        <v>1263</v>
      </c>
      <c r="M98" s="159" t="s">
        <v>1263</v>
      </c>
      <c r="N98" s="159" t="s">
        <v>1263</v>
      </c>
      <c r="O98" s="159" t="s">
        <v>1263</v>
      </c>
      <c r="P98" s="159" t="s">
        <v>1263</v>
      </c>
      <c r="Q98" s="159" t="s">
        <v>1308</v>
      </c>
      <c r="R98" s="1509" t="s">
        <v>1308</v>
      </c>
      <c r="S98" s="159" t="s">
        <v>1308</v>
      </c>
      <c r="T98" s="159" t="s">
        <v>1308</v>
      </c>
      <c r="U98" s="159" t="s">
        <v>1308</v>
      </c>
      <c r="V98" s="159" t="s">
        <v>1308</v>
      </c>
      <c r="W98" s="159" t="s">
        <v>1293</v>
      </c>
      <c r="X98" s="159" t="s">
        <v>1293</v>
      </c>
      <c r="Y98" s="159" t="s">
        <v>1293</v>
      </c>
      <c r="Z98" s="159" t="s">
        <v>1293</v>
      </c>
      <c r="AA98" s="159" t="s">
        <v>1293</v>
      </c>
      <c r="AB98" s="159" t="s">
        <v>1293</v>
      </c>
      <c r="AC98" s="159" t="s">
        <v>1293</v>
      </c>
      <c r="AD98" s="159" t="s">
        <v>1293</v>
      </c>
      <c r="AE98" s="159" t="s">
        <v>496</v>
      </c>
      <c r="AF98" s="159" t="s">
        <v>340</v>
      </c>
      <c r="AG98" s="159" t="s">
        <v>330</v>
      </c>
      <c r="AH98" s="158" t="s">
        <v>330</v>
      </c>
      <c r="AI98" s="159" t="s">
        <v>330</v>
      </c>
      <c r="AJ98" s="159" t="s">
        <v>1111</v>
      </c>
      <c r="AK98" s="1509" t="s">
        <v>330</v>
      </c>
    </row>
    <row r="99" spans="1:37" ht="12.75">
      <c r="A99" s="41"/>
      <c r="B99" s="73" t="s">
        <v>1203</v>
      </c>
      <c r="C99" s="100"/>
      <c r="D99" s="159"/>
      <c r="E99" s="159"/>
      <c r="F99" s="508"/>
      <c r="G99" s="508"/>
      <c r="H99" s="508"/>
      <c r="I99" s="159"/>
      <c r="J99" s="159"/>
      <c r="K99" s="159"/>
      <c r="L99" s="1509"/>
      <c r="M99" s="159"/>
      <c r="N99" s="159"/>
      <c r="O99" s="159"/>
      <c r="P99" s="159"/>
      <c r="Q99" s="159"/>
      <c r="R99" s="1509"/>
      <c r="S99" s="159"/>
      <c r="T99" s="159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272"/>
      <c r="AF99" s="272"/>
      <c r="AG99" s="272"/>
      <c r="AH99" s="158"/>
      <c r="AI99" s="159"/>
      <c r="AJ99" s="163"/>
      <c r="AK99" s="1510"/>
    </row>
    <row r="100" spans="1:37" ht="12.75">
      <c r="A100" s="41"/>
      <c r="B100" s="20" t="s">
        <v>1204</v>
      </c>
      <c r="C100" s="100"/>
      <c r="D100" s="159" t="s">
        <v>1264</v>
      </c>
      <c r="E100" s="159" t="s">
        <v>1205</v>
      </c>
      <c r="F100" s="508" t="s">
        <v>1265</v>
      </c>
      <c r="G100" s="508" t="s">
        <v>1266</v>
      </c>
      <c r="H100" s="508" t="s">
        <v>1266</v>
      </c>
      <c r="I100" s="159" t="s">
        <v>1266</v>
      </c>
      <c r="J100" s="159" t="s">
        <v>1266</v>
      </c>
      <c r="K100" s="159" t="s">
        <v>1266</v>
      </c>
      <c r="L100" s="1509" t="s">
        <v>1266</v>
      </c>
      <c r="M100" s="159" t="s">
        <v>1266</v>
      </c>
      <c r="N100" s="159" t="s">
        <v>1266</v>
      </c>
      <c r="O100" s="159" t="s">
        <v>1266</v>
      </c>
      <c r="P100" s="159" t="s">
        <v>1267</v>
      </c>
      <c r="Q100" s="159" t="s">
        <v>1267</v>
      </c>
      <c r="R100" s="1509" t="s">
        <v>1246</v>
      </c>
      <c r="S100" s="159" t="s">
        <v>1246</v>
      </c>
      <c r="T100" s="159" t="s">
        <v>1246</v>
      </c>
      <c r="U100" s="159" t="s">
        <v>1246</v>
      </c>
      <c r="V100" s="159" t="s">
        <v>1246</v>
      </c>
      <c r="W100" s="159" t="s">
        <v>1246</v>
      </c>
      <c r="X100" s="159" t="s">
        <v>1246</v>
      </c>
      <c r="Y100" s="159" t="s">
        <v>1246</v>
      </c>
      <c r="Z100" s="159" t="s">
        <v>1246</v>
      </c>
      <c r="AA100" s="159" t="s">
        <v>1246</v>
      </c>
      <c r="AB100" s="159" t="s">
        <v>1246</v>
      </c>
      <c r="AC100" s="159" t="s">
        <v>1246</v>
      </c>
      <c r="AD100" s="159" t="s">
        <v>1246</v>
      </c>
      <c r="AE100" s="159" t="s">
        <v>1112</v>
      </c>
      <c r="AF100" s="159" t="s">
        <v>1113</v>
      </c>
      <c r="AG100" s="159" t="s">
        <v>1112</v>
      </c>
      <c r="AH100" s="158" t="s">
        <v>1112</v>
      </c>
      <c r="AI100" s="159" t="s">
        <v>1112</v>
      </c>
      <c r="AJ100" s="159" t="s">
        <v>1112</v>
      </c>
      <c r="AK100" s="1509" t="s">
        <v>1267</v>
      </c>
    </row>
    <row r="101" spans="1:37" ht="12.75">
      <c r="A101" s="41"/>
      <c r="B101" s="46" t="s">
        <v>1206</v>
      </c>
      <c r="C101" s="100"/>
      <c r="D101" s="159" t="s">
        <v>1268</v>
      </c>
      <c r="E101" s="159" t="s">
        <v>1207</v>
      </c>
      <c r="F101" s="508" t="s">
        <v>1271</v>
      </c>
      <c r="G101" s="508" t="s">
        <v>1208</v>
      </c>
      <c r="H101" s="508" t="s">
        <v>1208</v>
      </c>
      <c r="I101" s="508" t="s">
        <v>1208</v>
      </c>
      <c r="J101" s="508" t="s">
        <v>1208</v>
      </c>
      <c r="K101" s="508" t="s">
        <v>1208</v>
      </c>
      <c r="L101" s="1509" t="s">
        <v>1208</v>
      </c>
      <c r="M101" s="159" t="s">
        <v>1208</v>
      </c>
      <c r="N101" s="159" t="s">
        <v>1208</v>
      </c>
      <c r="O101" s="159" t="s">
        <v>1208</v>
      </c>
      <c r="P101" s="159" t="s">
        <v>1208</v>
      </c>
      <c r="Q101" s="159" t="s">
        <v>1208</v>
      </c>
      <c r="R101" s="1509" t="s">
        <v>1347</v>
      </c>
      <c r="S101" s="159" t="s">
        <v>1347</v>
      </c>
      <c r="T101" s="159" t="s">
        <v>1347</v>
      </c>
      <c r="U101" s="159" t="s">
        <v>1347</v>
      </c>
      <c r="V101" s="159" t="s">
        <v>1347</v>
      </c>
      <c r="W101" s="159" t="s">
        <v>1347</v>
      </c>
      <c r="X101" s="159" t="s">
        <v>1347</v>
      </c>
      <c r="Y101" s="159" t="s">
        <v>139</v>
      </c>
      <c r="Z101" s="159" t="s">
        <v>139</v>
      </c>
      <c r="AA101" s="159" t="s">
        <v>139</v>
      </c>
      <c r="AB101" s="159" t="s">
        <v>139</v>
      </c>
      <c r="AC101" s="159" t="s">
        <v>139</v>
      </c>
      <c r="AD101" s="159" t="s">
        <v>139</v>
      </c>
      <c r="AE101" s="159" t="s">
        <v>497</v>
      </c>
      <c r="AF101" s="159" t="s">
        <v>497</v>
      </c>
      <c r="AG101" s="159" t="s">
        <v>139</v>
      </c>
      <c r="AH101" s="158" t="s">
        <v>139</v>
      </c>
      <c r="AI101" s="159" t="s">
        <v>497</v>
      </c>
      <c r="AJ101" s="159" t="s">
        <v>497</v>
      </c>
      <c r="AK101" s="1509" t="s">
        <v>497</v>
      </c>
    </row>
    <row r="102" spans="1:37" ht="12.75">
      <c r="A102" s="41"/>
      <c r="B102" s="46" t="s">
        <v>1209</v>
      </c>
      <c r="C102" s="100"/>
      <c r="D102" s="159" t="s">
        <v>1272</v>
      </c>
      <c r="E102" s="159" t="s">
        <v>1210</v>
      </c>
      <c r="F102" s="508" t="s">
        <v>1273</v>
      </c>
      <c r="G102" s="508" t="s">
        <v>1273</v>
      </c>
      <c r="H102" s="508" t="s">
        <v>1274</v>
      </c>
      <c r="I102" s="159" t="s">
        <v>1274</v>
      </c>
      <c r="J102" s="159" t="s">
        <v>1274</v>
      </c>
      <c r="K102" s="159" t="s">
        <v>1274</v>
      </c>
      <c r="L102" s="1509" t="s">
        <v>1274</v>
      </c>
      <c r="M102" s="159" t="s">
        <v>1274</v>
      </c>
      <c r="N102" s="159" t="s">
        <v>1274</v>
      </c>
      <c r="O102" s="159" t="s">
        <v>1210</v>
      </c>
      <c r="P102" s="159" t="s">
        <v>1210</v>
      </c>
      <c r="Q102" s="159" t="s">
        <v>1274</v>
      </c>
      <c r="R102" s="1509" t="s">
        <v>1274</v>
      </c>
      <c r="S102" s="159" t="s">
        <v>1274</v>
      </c>
      <c r="T102" s="159" t="s">
        <v>1274</v>
      </c>
      <c r="U102" s="159" t="s">
        <v>1274</v>
      </c>
      <c r="V102" s="159" t="s">
        <v>1274</v>
      </c>
      <c r="W102" s="159" t="s">
        <v>1274</v>
      </c>
      <c r="X102" s="159" t="s">
        <v>1274</v>
      </c>
      <c r="Y102" s="159" t="s">
        <v>1274</v>
      </c>
      <c r="Z102" s="159" t="s">
        <v>1274</v>
      </c>
      <c r="AA102" s="159" t="s">
        <v>1274</v>
      </c>
      <c r="AB102" s="159" t="s">
        <v>1274</v>
      </c>
      <c r="AC102" s="159" t="s">
        <v>1274</v>
      </c>
      <c r="AD102" s="159" t="s">
        <v>1274</v>
      </c>
      <c r="AE102" s="159" t="s">
        <v>498</v>
      </c>
      <c r="AF102" s="159" t="s">
        <v>498</v>
      </c>
      <c r="AG102" s="159" t="s">
        <v>331</v>
      </c>
      <c r="AH102" s="158" t="s">
        <v>331</v>
      </c>
      <c r="AI102" s="159" t="s">
        <v>293</v>
      </c>
      <c r="AJ102" s="159" t="s">
        <v>1453</v>
      </c>
      <c r="AK102" s="1509" t="s">
        <v>1453</v>
      </c>
    </row>
    <row r="103" spans="1:37" ht="12.75">
      <c r="A103" s="41"/>
      <c r="B103" s="46" t="s">
        <v>1211</v>
      </c>
      <c r="C103" s="100"/>
      <c r="D103" s="159" t="s">
        <v>1275</v>
      </c>
      <c r="E103" s="159" t="s">
        <v>1212</v>
      </c>
      <c r="F103" s="508" t="s">
        <v>1276</v>
      </c>
      <c r="G103" s="508" t="s">
        <v>1276</v>
      </c>
      <c r="H103" s="508" t="s">
        <v>1276</v>
      </c>
      <c r="I103" s="159" t="s">
        <v>1276</v>
      </c>
      <c r="J103" s="159" t="s">
        <v>1276</v>
      </c>
      <c r="K103" s="159" t="s">
        <v>1276</v>
      </c>
      <c r="L103" s="1509" t="s">
        <v>1277</v>
      </c>
      <c r="M103" s="159" t="s">
        <v>1277</v>
      </c>
      <c r="N103" s="159" t="s">
        <v>1277</v>
      </c>
      <c r="O103" s="159" t="s">
        <v>1277</v>
      </c>
      <c r="P103" s="159" t="s">
        <v>1277</v>
      </c>
      <c r="Q103" s="159" t="s">
        <v>1277</v>
      </c>
      <c r="R103" s="1509" t="s">
        <v>1266</v>
      </c>
      <c r="S103" s="159" t="s">
        <v>1266</v>
      </c>
      <c r="T103" s="159" t="s">
        <v>1266</v>
      </c>
      <c r="U103" s="159" t="s">
        <v>1266</v>
      </c>
      <c r="V103" s="159" t="s">
        <v>1266</v>
      </c>
      <c r="W103" s="159" t="s">
        <v>1266</v>
      </c>
      <c r="X103" s="159" t="s">
        <v>1266</v>
      </c>
      <c r="Y103" s="159" t="s">
        <v>1266</v>
      </c>
      <c r="Z103" s="159" t="s">
        <v>1266</v>
      </c>
      <c r="AA103" s="159" t="s">
        <v>1266</v>
      </c>
      <c r="AB103" s="159" t="s">
        <v>1266</v>
      </c>
      <c r="AC103" s="159" t="s">
        <v>1266</v>
      </c>
      <c r="AD103" s="159" t="s">
        <v>1266</v>
      </c>
      <c r="AE103" s="159" t="s">
        <v>1277</v>
      </c>
      <c r="AF103" s="159" t="s">
        <v>1277</v>
      </c>
      <c r="AG103" s="159" t="s">
        <v>1277</v>
      </c>
      <c r="AH103" s="158" t="s">
        <v>1277</v>
      </c>
      <c r="AI103" s="159" t="s">
        <v>1277</v>
      </c>
      <c r="AJ103" s="159" t="s">
        <v>1277</v>
      </c>
      <c r="AK103" s="1509" t="s">
        <v>1277</v>
      </c>
    </row>
    <row r="104" spans="1:37" ht="12.75">
      <c r="A104" s="78"/>
      <c r="B104" s="161" t="s">
        <v>1213</v>
      </c>
      <c r="C104" s="101"/>
      <c r="D104" s="157" t="s">
        <v>1278</v>
      </c>
      <c r="E104" s="157" t="s">
        <v>1214</v>
      </c>
      <c r="F104" s="525" t="s">
        <v>1279</v>
      </c>
      <c r="G104" s="525" t="s">
        <v>1280</v>
      </c>
      <c r="H104" s="525" t="s">
        <v>1280</v>
      </c>
      <c r="I104" s="157" t="s">
        <v>1280</v>
      </c>
      <c r="J104" s="157" t="s">
        <v>1280</v>
      </c>
      <c r="K104" s="157" t="s">
        <v>1280</v>
      </c>
      <c r="L104" s="1616" t="s">
        <v>1281</v>
      </c>
      <c r="M104" s="157" t="s">
        <v>1281</v>
      </c>
      <c r="N104" s="157" t="s">
        <v>1281</v>
      </c>
      <c r="O104" s="157" t="s">
        <v>1281</v>
      </c>
      <c r="P104" s="157" t="s">
        <v>1281</v>
      </c>
      <c r="Q104" s="157" t="s">
        <v>1309</v>
      </c>
      <c r="R104" s="1616" t="s">
        <v>1348</v>
      </c>
      <c r="S104" s="157" t="s">
        <v>1348</v>
      </c>
      <c r="T104" s="157" t="s">
        <v>1348</v>
      </c>
      <c r="U104" s="157" t="s">
        <v>1348</v>
      </c>
      <c r="V104" s="157" t="s">
        <v>1348</v>
      </c>
      <c r="W104" s="157" t="s">
        <v>1348</v>
      </c>
      <c r="X104" s="157" t="s">
        <v>1348</v>
      </c>
      <c r="Y104" s="157" t="s">
        <v>1348</v>
      </c>
      <c r="Z104" s="157" t="s">
        <v>1348</v>
      </c>
      <c r="AA104" s="157" t="s">
        <v>1348</v>
      </c>
      <c r="AB104" s="157" t="s">
        <v>1348</v>
      </c>
      <c r="AC104" s="157" t="s">
        <v>1348</v>
      </c>
      <c r="AD104" s="157" t="s">
        <v>1348</v>
      </c>
      <c r="AE104" s="157" t="s">
        <v>1348</v>
      </c>
      <c r="AF104" s="157" t="s">
        <v>1348</v>
      </c>
      <c r="AG104" s="157" t="s">
        <v>1348</v>
      </c>
      <c r="AH104" s="158" t="s">
        <v>1348</v>
      </c>
      <c r="AI104" s="159" t="s">
        <v>1348</v>
      </c>
      <c r="AJ104" s="159" t="s">
        <v>1114</v>
      </c>
      <c r="AK104" s="1509" t="s">
        <v>1280</v>
      </c>
    </row>
    <row r="105" spans="1:37" s="406" customFormat="1" ht="14.25" customHeight="1" thickBot="1">
      <c r="A105" s="165" t="s">
        <v>1215</v>
      </c>
      <c r="B105" s="166"/>
      <c r="C105" s="167"/>
      <c r="D105" s="168">
        <v>4.8</v>
      </c>
      <c r="E105" s="168">
        <v>4</v>
      </c>
      <c r="F105" s="168">
        <v>4.5</v>
      </c>
      <c r="G105" s="169"/>
      <c r="H105" s="169"/>
      <c r="I105" s="170"/>
      <c r="J105" s="1735">
        <v>8</v>
      </c>
      <c r="K105" s="1735"/>
      <c r="L105" s="1736"/>
      <c r="M105" s="170"/>
      <c r="N105" s="1737">
        <v>6.4</v>
      </c>
      <c r="O105" s="1737"/>
      <c r="P105" s="1737"/>
      <c r="Q105" s="1737"/>
      <c r="R105" s="1738"/>
      <c r="S105" s="175"/>
      <c r="T105" s="175"/>
      <c r="U105" s="175"/>
      <c r="V105" s="1739">
        <v>7.7</v>
      </c>
      <c r="W105" s="1739"/>
      <c r="X105" s="1739"/>
      <c r="Y105" s="1739"/>
      <c r="Z105" s="1739"/>
      <c r="AA105" s="1739"/>
      <c r="AB105" s="1739"/>
      <c r="AC105" s="1739"/>
      <c r="AD105" s="1739"/>
      <c r="AE105" s="175"/>
      <c r="AF105" s="175"/>
      <c r="AG105" s="175"/>
      <c r="AH105" s="1740">
        <v>13.2</v>
      </c>
      <c r="AI105" s="1741"/>
      <c r="AJ105" s="1741"/>
      <c r="AK105" s="1742"/>
    </row>
    <row r="106" spans="1:35" ht="15.75" customHeight="1" hidden="1">
      <c r="A106" s="45" t="s">
        <v>1227</v>
      </c>
      <c r="B106" s="20"/>
      <c r="C106" s="20"/>
      <c r="D106" s="89"/>
      <c r="E106" s="89"/>
      <c r="F106" s="18"/>
      <c r="G106" s="18"/>
      <c r="H106" s="18"/>
      <c r="I106" s="89"/>
      <c r="J106" s="18"/>
      <c r="K106" s="89"/>
      <c r="L106" s="89"/>
      <c r="M106" s="77"/>
      <c r="N106" s="77"/>
      <c r="O106" s="77"/>
      <c r="P106" s="77"/>
      <c r="AH106" s="493" t="s">
        <v>1348</v>
      </c>
      <c r="AI106" s="493" t="s">
        <v>1348</v>
      </c>
    </row>
    <row r="107" spans="1:16" ht="12.75">
      <c r="A107" s="45" t="s">
        <v>1228</v>
      </c>
      <c r="B107" s="20"/>
      <c r="C107" s="20"/>
      <c r="D107" s="89"/>
      <c r="E107" s="89"/>
      <c r="F107" s="18"/>
      <c r="G107" s="18"/>
      <c r="H107" s="18"/>
      <c r="I107" s="89"/>
      <c r="J107" s="18"/>
      <c r="K107" s="89"/>
      <c r="L107" s="89"/>
      <c r="M107" s="77"/>
      <c r="N107" s="77"/>
      <c r="O107" s="77"/>
      <c r="P107" s="77"/>
    </row>
    <row r="108" spans="1:16" ht="12.75">
      <c r="A108" s="91" t="s">
        <v>140</v>
      </c>
      <c r="B108" s="20"/>
      <c r="C108" s="20"/>
      <c r="D108" s="89"/>
      <c r="E108" s="89"/>
      <c r="F108" s="18"/>
      <c r="G108" s="18"/>
      <c r="H108" s="18"/>
      <c r="I108" s="89"/>
      <c r="J108" s="18"/>
      <c r="K108" s="89"/>
      <c r="L108" s="89"/>
      <c r="M108" s="77"/>
      <c r="N108" s="77"/>
      <c r="O108" s="77"/>
      <c r="P108" s="77"/>
    </row>
    <row r="109" spans="1:32" ht="12.75">
      <c r="A109" s="19"/>
      <c r="B109" s="163"/>
      <c r="C109" s="163"/>
      <c r="AF109" s="368"/>
    </row>
    <row r="110" spans="2:3" ht="12.75">
      <c r="B110" s="163"/>
      <c r="C110" s="163"/>
    </row>
    <row r="111" spans="2:3" ht="12.75">
      <c r="B111" s="163"/>
      <c r="C111" s="163"/>
    </row>
    <row r="112" spans="2:3" ht="12.75">
      <c r="B112" s="163"/>
      <c r="C112" s="163"/>
    </row>
    <row r="113" spans="2:3" ht="12.75">
      <c r="B113" s="163"/>
      <c r="C113" s="163"/>
    </row>
    <row r="114" spans="2:3" ht="12.75">
      <c r="B114" s="163"/>
      <c r="C114" s="163"/>
    </row>
    <row r="115" spans="2:3" ht="12.75">
      <c r="B115" s="163"/>
      <c r="C115" s="163"/>
    </row>
    <row r="116" spans="2:3" ht="12.75">
      <c r="B116" s="163"/>
      <c r="C116" s="163"/>
    </row>
    <row r="117" spans="2:3" ht="12.75">
      <c r="B117" s="163"/>
      <c r="C117" s="163"/>
    </row>
    <row r="118" spans="2:3" ht="12.75">
      <c r="B118" s="163"/>
      <c r="C118" s="163"/>
    </row>
    <row r="119" spans="2:3" ht="12.75">
      <c r="B119" s="163"/>
      <c r="C119" s="163"/>
    </row>
    <row r="120" spans="2:3" ht="12.75">
      <c r="B120" s="163"/>
      <c r="C120" s="163"/>
    </row>
    <row r="121" spans="2:3" ht="12.75">
      <c r="B121" s="163"/>
      <c r="C121" s="163"/>
    </row>
    <row r="122" spans="2:3" ht="12.75">
      <c r="B122" s="163"/>
      <c r="C122" s="163"/>
    </row>
    <row r="123" spans="2:3" ht="12.75">
      <c r="B123" s="163"/>
      <c r="C123" s="163"/>
    </row>
    <row r="124" spans="2:3" ht="12.75">
      <c r="B124" s="163"/>
      <c r="C124" s="163"/>
    </row>
    <row r="125" spans="2:3" ht="12.75">
      <c r="B125" s="163"/>
      <c r="C125" s="163"/>
    </row>
    <row r="126" spans="2:3" ht="12.75">
      <c r="B126" s="163"/>
      <c r="C126" s="163"/>
    </row>
    <row r="127" spans="2:3" ht="12.75">
      <c r="B127" s="163"/>
      <c r="C127" s="163"/>
    </row>
    <row r="128" spans="2:3" ht="12.75">
      <c r="B128" s="163"/>
      <c r="C128" s="163"/>
    </row>
    <row r="129" spans="2:3" ht="12.75">
      <c r="B129" s="163"/>
      <c r="C129" s="163"/>
    </row>
    <row r="130" spans="2:3" ht="12.75">
      <c r="B130" s="163"/>
      <c r="C130" s="163"/>
    </row>
    <row r="131" spans="2:3" ht="12.75">
      <c r="B131" s="163"/>
      <c r="C131" s="163"/>
    </row>
    <row r="132" spans="2:3" ht="12.75">
      <c r="B132" s="163"/>
      <c r="C132" s="163"/>
    </row>
  </sheetData>
  <mergeCells count="20">
    <mergeCell ref="J105:L105"/>
    <mergeCell ref="N105:R105"/>
    <mergeCell ref="V105:AD105"/>
    <mergeCell ref="AH105:AK105"/>
    <mergeCell ref="AI70:AI71"/>
    <mergeCell ref="AJ70:AJ71"/>
    <mergeCell ref="AK70:AK71"/>
    <mergeCell ref="AH70:AH71"/>
    <mergeCell ref="A71:C71"/>
    <mergeCell ref="A67:X67"/>
    <mergeCell ref="A68:X68"/>
    <mergeCell ref="A70:C70"/>
    <mergeCell ref="A6:I6"/>
    <mergeCell ref="A8:C8"/>
    <mergeCell ref="A9:C9"/>
    <mergeCell ref="A66:X66"/>
    <mergeCell ref="A1:I1"/>
    <mergeCell ref="A2:I2"/>
    <mergeCell ref="A3:I3"/>
    <mergeCell ref="A5:I5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B1">
      <selection activeCell="O27" sqref="O27"/>
    </sheetView>
  </sheetViews>
  <sheetFormatPr defaultColWidth="9.8515625" defaultRowHeight="12.75"/>
  <cols>
    <col min="1" max="1" width="13.140625" style="408" hidden="1" customWidth="1"/>
    <col min="2" max="2" width="8.00390625" style="408" customWidth="1"/>
    <col min="3" max="14" width="6.28125" style="407" customWidth="1"/>
    <col min="15" max="15" width="7.421875" style="408" bestFit="1" customWidth="1"/>
    <col min="16" max="16384" width="9.421875" style="407" customWidth="1"/>
  </cols>
  <sheetData>
    <row r="1" spans="1:15" ht="12.75">
      <c r="A1" s="1633" t="s">
        <v>870</v>
      </c>
      <c r="B1" s="1633"/>
      <c r="C1" s="1633"/>
      <c r="D1" s="1633"/>
      <c r="E1" s="1633"/>
      <c r="F1" s="1633"/>
      <c r="G1" s="1633"/>
      <c r="H1" s="1633"/>
      <c r="I1" s="1633"/>
      <c r="J1" s="1633"/>
      <c r="K1" s="1633"/>
      <c r="L1" s="1633"/>
      <c r="M1" s="1633"/>
      <c r="N1" s="1633"/>
      <c r="O1" s="1633"/>
    </row>
    <row r="2" spans="1:16" ht="15.75">
      <c r="A2" s="1716" t="s">
        <v>1282</v>
      </c>
      <c r="B2" s="1716"/>
      <c r="C2" s="1716"/>
      <c r="D2" s="1716"/>
      <c r="E2" s="1716"/>
      <c r="F2" s="1716"/>
      <c r="G2" s="1716"/>
      <c r="H2" s="1716"/>
      <c r="I2" s="1716"/>
      <c r="J2" s="1716"/>
      <c r="K2" s="1716"/>
      <c r="L2" s="1716"/>
      <c r="M2" s="1716"/>
      <c r="N2" s="1716"/>
      <c r="O2" s="1716"/>
      <c r="P2" s="445"/>
    </row>
    <row r="3" spans="1:15" ht="12.75" hidden="1">
      <c r="A3" s="48"/>
      <c r="B3" s="48"/>
      <c r="C3" s="125"/>
      <c r="D3" s="171"/>
      <c r="E3" s="171"/>
      <c r="F3" s="171"/>
      <c r="G3" s="125"/>
      <c r="H3" s="125"/>
      <c r="I3" s="125"/>
      <c r="J3" s="125"/>
      <c r="K3" s="125"/>
      <c r="L3" s="125"/>
      <c r="M3" s="125"/>
      <c r="N3" s="125"/>
      <c r="O3" s="48"/>
    </row>
    <row r="4" spans="1:15" ht="13.5" thickBot="1">
      <c r="A4" s="48"/>
      <c r="B4" s="48"/>
      <c r="C4" s="125"/>
      <c r="D4" s="125"/>
      <c r="E4" s="125"/>
      <c r="F4" s="125"/>
      <c r="G4" s="125"/>
      <c r="H4" s="125"/>
      <c r="I4" s="125"/>
      <c r="J4" s="125"/>
      <c r="K4" s="125"/>
      <c r="L4" s="171"/>
      <c r="M4" s="125"/>
      <c r="N4" s="125"/>
      <c r="O4" s="1516" t="s">
        <v>333</v>
      </c>
    </row>
    <row r="5" spans="1:15" s="408" customFormat="1" ht="13.5" thickTop="1">
      <c r="A5" s="1743" t="s">
        <v>1283</v>
      </c>
      <c r="B5" s="1292"/>
      <c r="C5" s="1745" t="s">
        <v>850</v>
      </c>
      <c r="D5" s="1745"/>
      <c r="E5" s="1745"/>
      <c r="F5" s="1745"/>
      <c r="G5" s="1745"/>
      <c r="H5" s="1745"/>
      <c r="I5" s="1745"/>
      <c r="J5" s="1745"/>
      <c r="K5" s="1745"/>
      <c r="L5" s="1745"/>
      <c r="M5" s="1745"/>
      <c r="N5" s="1746"/>
      <c r="O5" s="1293" t="s">
        <v>1074</v>
      </c>
    </row>
    <row r="6" spans="1:15" s="408" customFormat="1" ht="12.75">
      <c r="A6" s="1744"/>
      <c r="B6" s="1294" t="s">
        <v>1283</v>
      </c>
      <c r="C6" s="1295" t="s">
        <v>355</v>
      </c>
      <c r="D6" s="1296" t="s">
        <v>762</v>
      </c>
      <c r="E6" s="1296" t="s">
        <v>769</v>
      </c>
      <c r="F6" s="1296" t="s">
        <v>770</v>
      </c>
      <c r="G6" s="1296" t="s">
        <v>771</v>
      </c>
      <c r="H6" s="1296" t="s">
        <v>772</v>
      </c>
      <c r="I6" s="1296" t="s">
        <v>773</v>
      </c>
      <c r="J6" s="1296" t="s">
        <v>774</v>
      </c>
      <c r="K6" s="1296" t="s">
        <v>775</v>
      </c>
      <c r="L6" s="1296" t="s">
        <v>776</v>
      </c>
      <c r="M6" s="1296" t="s">
        <v>857</v>
      </c>
      <c r="N6" s="1297" t="s">
        <v>858</v>
      </c>
      <c r="O6" s="1298" t="s">
        <v>602</v>
      </c>
    </row>
    <row r="7" spans="1:15" ht="15" customHeight="1">
      <c r="A7" s="433" t="s">
        <v>499</v>
      </c>
      <c r="B7" s="1299" t="s">
        <v>1284</v>
      </c>
      <c r="C7" s="630">
        <v>8.43</v>
      </c>
      <c r="D7" s="630">
        <v>8.78</v>
      </c>
      <c r="E7" s="630">
        <v>8.84</v>
      </c>
      <c r="F7" s="630">
        <v>8.7</v>
      </c>
      <c r="G7" s="630">
        <v>8.82</v>
      </c>
      <c r="H7" s="630">
        <v>8.93</v>
      </c>
      <c r="I7" s="630">
        <v>9.33</v>
      </c>
      <c r="J7" s="630">
        <v>9.56</v>
      </c>
      <c r="K7" s="630">
        <v>9.6</v>
      </c>
      <c r="L7" s="630">
        <v>9.64</v>
      </c>
      <c r="M7" s="630">
        <v>9.59</v>
      </c>
      <c r="N7" s="1300">
        <v>9.64</v>
      </c>
      <c r="O7" s="1301">
        <v>9.24</v>
      </c>
    </row>
    <row r="8" spans="1:15" ht="15" customHeight="1">
      <c r="A8" s="433" t="s">
        <v>500</v>
      </c>
      <c r="B8" s="1299" t="s">
        <v>1285</v>
      </c>
      <c r="C8" s="630">
        <v>10.17</v>
      </c>
      <c r="D8" s="630">
        <v>10.45</v>
      </c>
      <c r="E8" s="630">
        <v>12.17</v>
      </c>
      <c r="F8" s="630">
        <v>11.68</v>
      </c>
      <c r="G8" s="630">
        <v>12.03</v>
      </c>
      <c r="H8" s="630">
        <v>12.36</v>
      </c>
      <c r="I8" s="630">
        <v>12.57</v>
      </c>
      <c r="J8" s="630">
        <v>12.43</v>
      </c>
      <c r="K8" s="630">
        <v>11.3</v>
      </c>
      <c r="L8" s="630">
        <v>9.56</v>
      </c>
      <c r="M8" s="630">
        <v>11.28</v>
      </c>
      <c r="N8" s="1300">
        <v>11.92</v>
      </c>
      <c r="O8" s="1302">
        <v>11.34</v>
      </c>
    </row>
    <row r="9" spans="1:15" ht="15" customHeight="1">
      <c r="A9" s="433" t="s">
        <v>501</v>
      </c>
      <c r="B9" s="1299" t="s">
        <v>1286</v>
      </c>
      <c r="C9" s="630">
        <v>8.49</v>
      </c>
      <c r="D9" s="630">
        <v>5.94</v>
      </c>
      <c r="E9" s="630">
        <v>7.24</v>
      </c>
      <c r="F9" s="630">
        <v>8.74</v>
      </c>
      <c r="G9" s="630">
        <v>6.05</v>
      </c>
      <c r="H9" s="630">
        <v>3.93</v>
      </c>
      <c r="I9" s="630">
        <v>7.57</v>
      </c>
      <c r="J9" s="630">
        <v>7.56</v>
      </c>
      <c r="K9" s="630">
        <v>6.38</v>
      </c>
      <c r="L9" s="630">
        <v>4.93</v>
      </c>
      <c r="M9" s="630">
        <v>5.31</v>
      </c>
      <c r="N9" s="1300">
        <v>6.01</v>
      </c>
      <c r="O9" s="1302">
        <v>6.5</v>
      </c>
    </row>
    <row r="10" spans="1:15" ht="15" customHeight="1">
      <c r="A10" s="433" t="s">
        <v>502</v>
      </c>
      <c r="B10" s="1299" t="s">
        <v>1287</v>
      </c>
      <c r="C10" s="630">
        <v>6.36</v>
      </c>
      <c r="D10" s="630">
        <v>6.26</v>
      </c>
      <c r="E10" s="630">
        <v>6.54</v>
      </c>
      <c r="F10" s="630">
        <v>7.02</v>
      </c>
      <c r="G10" s="630">
        <v>6.91</v>
      </c>
      <c r="H10" s="630">
        <v>6.99</v>
      </c>
      <c r="I10" s="630">
        <v>7.38</v>
      </c>
      <c r="J10" s="630">
        <v>7.97</v>
      </c>
      <c r="K10" s="630">
        <v>8.12</v>
      </c>
      <c r="L10" s="630">
        <v>7.94</v>
      </c>
      <c r="M10" s="630">
        <v>7.89</v>
      </c>
      <c r="N10" s="1300">
        <v>8.33</v>
      </c>
      <c r="O10" s="1302">
        <v>7.35</v>
      </c>
    </row>
    <row r="11" spans="1:15" ht="15" customHeight="1">
      <c r="A11" s="433" t="s">
        <v>503</v>
      </c>
      <c r="B11" s="1299" t="s">
        <v>1288</v>
      </c>
      <c r="C11" s="630">
        <v>8.34</v>
      </c>
      <c r="D11" s="630">
        <v>8.61</v>
      </c>
      <c r="E11" s="630">
        <v>8.78</v>
      </c>
      <c r="F11" s="630">
        <v>9.14</v>
      </c>
      <c r="G11" s="630">
        <v>9.69</v>
      </c>
      <c r="H11" s="630">
        <v>11.83</v>
      </c>
      <c r="I11" s="630">
        <v>12.68</v>
      </c>
      <c r="J11" s="630">
        <v>12.21</v>
      </c>
      <c r="K11" s="630">
        <v>10.93</v>
      </c>
      <c r="L11" s="630">
        <v>12.7</v>
      </c>
      <c r="M11" s="630">
        <v>12.88</v>
      </c>
      <c r="N11" s="1300">
        <v>12.66</v>
      </c>
      <c r="O11" s="1302">
        <v>10.93</v>
      </c>
    </row>
    <row r="12" spans="1:15" ht="15" customHeight="1">
      <c r="A12" s="433" t="s">
        <v>504</v>
      </c>
      <c r="B12" s="1299" t="s">
        <v>1294</v>
      </c>
      <c r="C12" s="630">
        <v>12.180580266567938</v>
      </c>
      <c r="D12" s="630">
        <v>11.753995135135135</v>
      </c>
      <c r="E12" s="630">
        <v>11.43</v>
      </c>
      <c r="F12" s="630">
        <v>11.62647106257875</v>
      </c>
      <c r="G12" s="630">
        <v>11.507426486486487</v>
      </c>
      <c r="H12" s="630">
        <v>11.47</v>
      </c>
      <c r="I12" s="630">
        <v>11.624515713784637</v>
      </c>
      <c r="J12" s="630">
        <v>10.994226486486486</v>
      </c>
      <c r="K12" s="630">
        <v>9.76545743647647</v>
      </c>
      <c r="L12" s="630">
        <v>8.51255915744377</v>
      </c>
      <c r="M12" s="630">
        <v>6.032429189189189</v>
      </c>
      <c r="N12" s="1300">
        <v>5.6191894558599635</v>
      </c>
      <c r="O12" s="1302">
        <v>10.22055196436712</v>
      </c>
    </row>
    <row r="13" spans="1:15" ht="15" customHeight="1">
      <c r="A13" s="433" t="s">
        <v>505</v>
      </c>
      <c r="B13" s="1299" t="s">
        <v>1295</v>
      </c>
      <c r="C13" s="630">
        <v>4.868429567408652</v>
      </c>
      <c r="D13" s="630">
        <v>3.3598782967250815</v>
      </c>
      <c r="E13" s="630">
        <v>3.8128924099661266</v>
      </c>
      <c r="F13" s="630">
        <v>3.358146871062578</v>
      </c>
      <c r="G13" s="630">
        <v>2.630800540540541</v>
      </c>
      <c r="H13" s="630">
        <v>2.7138949166740067</v>
      </c>
      <c r="I13" s="630">
        <v>3.9024395212095753</v>
      </c>
      <c r="J13" s="630">
        <v>4.0046837837837845</v>
      </c>
      <c r="K13" s="630">
        <v>4.168231948270435</v>
      </c>
      <c r="L13" s="630">
        <v>3.4432686832740216</v>
      </c>
      <c r="M13" s="630">
        <v>3.2424281081081077</v>
      </c>
      <c r="N13" s="1300">
        <v>2.8717697704892062</v>
      </c>
      <c r="O13" s="1302">
        <v>3.5174291324677225</v>
      </c>
    </row>
    <row r="14" spans="1:15" ht="15" customHeight="1">
      <c r="A14" s="433" t="s">
        <v>506</v>
      </c>
      <c r="B14" s="1299" t="s">
        <v>1296</v>
      </c>
      <c r="C14" s="630">
        <v>1.6129035699286014</v>
      </c>
      <c r="D14" s="630">
        <v>0.89907419712949</v>
      </c>
      <c r="E14" s="630">
        <v>0.846207755463706</v>
      </c>
      <c r="F14" s="630">
        <v>2.879197306069458</v>
      </c>
      <c r="G14" s="630">
        <v>3.2362716517326144</v>
      </c>
      <c r="H14" s="630">
        <v>3.288953117353205</v>
      </c>
      <c r="I14" s="630">
        <v>1.6134097188476224</v>
      </c>
      <c r="J14" s="630">
        <v>1.2147113333333335</v>
      </c>
      <c r="K14" s="630">
        <v>2.1575733145895724</v>
      </c>
      <c r="L14" s="630">
        <v>3.090519992960225</v>
      </c>
      <c r="M14" s="630">
        <v>3.3535156756756757</v>
      </c>
      <c r="N14" s="1300">
        <v>3.3197895928330032</v>
      </c>
      <c r="O14" s="1302">
        <v>2.3316103563160104</v>
      </c>
    </row>
    <row r="15" spans="1:15" ht="15" customHeight="1">
      <c r="A15" s="433" t="s">
        <v>507</v>
      </c>
      <c r="B15" s="1299" t="s">
        <v>1297</v>
      </c>
      <c r="C15" s="630">
        <v>3.3968185352308224</v>
      </c>
      <c r="D15" s="630">
        <v>2.895359281579573</v>
      </c>
      <c r="E15" s="630">
        <v>3.4084731132075468</v>
      </c>
      <c r="F15" s="630">
        <v>4.093331220329517</v>
      </c>
      <c r="G15" s="630">
        <v>3.994682751045284</v>
      </c>
      <c r="H15" s="630">
        <v>4.440908264329805</v>
      </c>
      <c r="I15" s="630">
        <v>5.164051891704268</v>
      </c>
      <c r="J15" s="630">
        <v>5.596070322580646</v>
      </c>
      <c r="K15" s="630">
        <v>5.456351824840063</v>
      </c>
      <c r="L15" s="630">
        <v>5.726184461067665</v>
      </c>
      <c r="M15" s="630">
        <v>5.46250458618313</v>
      </c>
      <c r="N15" s="1300">
        <v>5.360435168115558</v>
      </c>
      <c r="O15" s="1302">
        <v>4.662800140488818</v>
      </c>
    </row>
    <row r="16" spans="1:15" ht="15" customHeight="1">
      <c r="A16" s="433" t="s">
        <v>508</v>
      </c>
      <c r="B16" s="1299" t="s">
        <v>1298</v>
      </c>
      <c r="C16" s="630">
        <v>5.425047309961818</v>
      </c>
      <c r="D16" s="630">
        <v>5.222550591166958</v>
      </c>
      <c r="E16" s="630">
        <v>4.872020754716981</v>
      </c>
      <c r="F16" s="630">
        <v>5.242749264705882</v>
      </c>
      <c r="G16" s="630">
        <v>5.304209852404553</v>
      </c>
      <c r="H16" s="630">
        <v>5.26434765889847</v>
      </c>
      <c r="I16" s="630">
        <v>5.170746858729607</v>
      </c>
      <c r="J16" s="630">
        <v>4.551349535702849</v>
      </c>
      <c r="K16" s="630">
        <v>3.871767249497724</v>
      </c>
      <c r="L16" s="630">
        <v>4.674502013189865</v>
      </c>
      <c r="M16" s="630">
        <v>4.940809824561403</v>
      </c>
      <c r="N16" s="1300">
        <v>4.9510305534645385</v>
      </c>
      <c r="O16" s="1302">
        <v>4.9643167763801666</v>
      </c>
    </row>
    <row r="17" spans="1:15" ht="15" customHeight="1">
      <c r="A17" s="433" t="s">
        <v>509</v>
      </c>
      <c r="B17" s="1299" t="s">
        <v>1299</v>
      </c>
      <c r="C17" s="630">
        <v>4.775216950572465</v>
      </c>
      <c r="D17" s="630">
        <v>3.77765162028212</v>
      </c>
      <c r="E17" s="630">
        <v>4.663893382237086</v>
      </c>
      <c r="F17" s="630">
        <v>4.9555454448777025</v>
      </c>
      <c r="G17" s="630">
        <v>4.953859860574043</v>
      </c>
      <c r="H17" s="630">
        <v>4.846119482616302</v>
      </c>
      <c r="I17" s="630">
        <v>5.187522395978776</v>
      </c>
      <c r="J17" s="630">
        <v>5.385691068024617</v>
      </c>
      <c r="K17" s="630">
        <v>5.052342023311288</v>
      </c>
      <c r="L17" s="630">
        <v>4.859117983803406</v>
      </c>
      <c r="M17" s="630">
        <v>4.519417635205055</v>
      </c>
      <c r="N17" s="1300">
        <v>3.780621060673431</v>
      </c>
      <c r="O17" s="1302">
        <v>4.708875790310837</v>
      </c>
    </row>
    <row r="18" spans="1:16" ht="15" customHeight="1">
      <c r="A18" s="433" t="s">
        <v>510</v>
      </c>
      <c r="B18" s="1299" t="s">
        <v>1300</v>
      </c>
      <c r="C18" s="630">
        <v>3.41748440269408</v>
      </c>
      <c r="D18" s="630">
        <v>3.4932778280050107</v>
      </c>
      <c r="E18" s="630">
        <v>3.5961985600462625</v>
      </c>
      <c r="F18" s="630">
        <v>4.02602993577213</v>
      </c>
      <c r="G18" s="630">
        <v>3.7520925058548005</v>
      </c>
      <c r="H18" s="630">
        <v>4.10236892545691</v>
      </c>
      <c r="I18" s="630">
        <v>4.0122495923431405</v>
      </c>
      <c r="J18" s="630">
        <v>3.906800049016938</v>
      </c>
      <c r="K18" s="630">
        <v>4.055525032860332</v>
      </c>
      <c r="L18" s="630">
        <v>2.911661630829377</v>
      </c>
      <c r="M18" s="630">
        <v>1.6678396383639233</v>
      </c>
      <c r="N18" s="1300">
        <v>2.9805422437758247</v>
      </c>
      <c r="O18" s="1302">
        <v>3.4814174393084554</v>
      </c>
      <c r="P18" s="434"/>
    </row>
    <row r="19" spans="1:15" ht="15" customHeight="1">
      <c r="A19" s="435" t="s">
        <v>511</v>
      </c>
      <c r="B19" s="1303" t="s">
        <v>1160</v>
      </c>
      <c r="C19" s="630">
        <v>4.027662566465792</v>
      </c>
      <c r="D19" s="630">
        <v>3.6609049773755653</v>
      </c>
      <c r="E19" s="630">
        <v>3.701351713395639</v>
      </c>
      <c r="F19" s="630">
        <v>3.676631343283582</v>
      </c>
      <c r="G19" s="630">
        <v>3.850785333333333</v>
      </c>
      <c r="H19" s="630">
        <v>3.9490213213213217</v>
      </c>
      <c r="I19" s="630">
        <v>3.940556451612903</v>
      </c>
      <c r="J19" s="630">
        <v>3.8080159420289847</v>
      </c>
      <c r="K19" s="630">
        <v>1.6973710622710623</v>
      </c>
      <c r="L19" s="630">
        <v>0.7020408450704225</v>
      </c>
      <c r="M19" s="630">
        <v>0.8240442028985507</v>
      </c>
      <c r="N19" s="1300">
        <v>1.4706548192771083</v>
      </c>
      <c r="O19" s="1302">
        <v>2.929587760230834</v>
      </c>
    </row>
    <row r="20" spans="1:16" ht="15" customHeight="1">
      <c r="A20" s="433" t="s">
        <v>512</v>
      </c>
      <c r="B20" s="1299" t="s">
        <v>1137</v>
      </c>
      <c r="C20" s="630">
        <v>0.6176727272727273</v>
      </c>
      <c r="D20" s="630">
        <v>0.629863076923077</v>
      </c>
      <c r="E20" s="630">
        <v>1.3400342756183745</v>
      </c>
      <c r="F20" s="630">
        <v>1.9721844155844157</v>
      </c>
      <c r="G20" s="630">
        <v>2.401290153846154</v>
      </c>
      <c r="H20" s="630">
        <v>2.080350530035336</v>
      </c>
      <c r="I20" s="630">
        <v>2.3784652173913043</v>
      </c>
      <c r="J20" s="630">
        <v>2.9391873188405797</v>
      </c>
      <c r="K20" s="630">
        <v>3.109814156626506</v>
      </c>
      <c r="L20" s="630">
        <v>3.6963909090909097</v>
      </c>
      <c r="M20" s="630">
        <v>3.8208818461538465</v>
      </c>
      <c r="N20" s="1300">
        <v>3.939815901060071</v>
      </c>
      <c r="O20" s="1302">
        <v>2.4576696244599545</v>
      </c>
      <c r="P20" s="434"/>
    </row>
    <row r="21" spans="1:15" s="125" customFormat="1" ht="15" customHeight="1">
      <c r="A21" s="436" t="s">
        <v>513</v>
      </c>
      <c r="B21" s="1304" t="s">
        <v>352</v>
      </c>
      <c r="C21" s="630">
        <v>2.2590185714285718</v>
      </c>
      <c r="D21" s="630">
        <v>3.3845412060301507</v>
      </c>
      <c r="E21" s="630">
        <v>3.102005803571429</v>
      </c>
      <c r="F21" s="630">
        <v>2.687988475836431</v>
      </c>
      <c r="G21" s="630">
        <v>2.1998130653266332</v>
      </c>
      <c r="H21" s="630">
        <v>2.4648049469964666</v>
      </c>
      <c r="I21" s="630">
        <v>2.2032</v>
      </c>
      <c r="J21" s="630">
        <v>2.651</v>
      </c>
      <c r="K21" s="630">
        <v>2.8861</v>
      </c>
      <c r="L21" s="630">
        <v>3.6293</v>
      </c>
      <c r="M21" s="630">
        <v>3.3082</v>
      </c>
      <c r="N21" s="1300">
        <v>3.2485</v>
      </c>
      <c r="O21" s="1302">
        <v>2.8427</v>
      </c>
    </row>
    <row r="22" spans="1:15" s="409" customFormat="1" ht="15" customHeight="1">
      <c r="A22" s="437" t="s">
        <v>513</v>
      </c>
      <c r="B22" s="1305" t="s">
        <v>353</v>
      </c>
      <c r="C22" s="1306">
        <v>2.9887</v>
      </c>
      <c r="D22" s="630">
        <v>2.7829</v>
      </c>
      <c r="E22" s="630">
        <v>2.5369</v>
      </c>
      <c r="F22" s="630">
        <v>2.1101</v>
      </c>
      <c r="G22" s="630">
        <v>1.9827</v>
      </c>
      <c r="H22" s="630">
        <v>2.6703</v>
      </c>
      <c r="I22" s="630">
        <v>2.5963603174603174</v>
      </c>
      <c r="J22" s="630">
        <v>2.3605678095238094</v>
      </c>
      <c r="K22" s="630">
        <v>1.8496</v>
      </c>
      <c r="L22" s="630">
        <v>2.4269</v>
      </c>
      <c r="M22" s="630">
        <v>2.1681</v>
      </c>
      <c r="N22" s="1307">
        <v>2.7651367875647668</v>
      </c>
      <c r="O22" s="1308">
        <v>2.4216334168057867</v>
      </c>
    </row>
    <row r="23" spans="1:15" s="410" customFormat="1" ht="15" customHeight="1">
      <c r="A23" s="438" t="s">
        <v>513</v>
      </c>
      <c r="B23" s="1305" t="s">
        <v>872</v>
      </c>
      <c r="C23" s="1306">
        <v>4.2514</v>
      </c>
      <c r="D23" s="630">
        <v>2.1419</v>
      </c>
      <c r="E23" s="631">
        <v>2.3486</v>
      </c>
      <c r="F23" s="631">
        <v>3.0267</v>
      </c>
      <c r="G23" s="631">
        <v>3.5927</v>
      </c>
      <c r="H23" s="631">
        <v>3.8637</v>
      </c>
      <c r="I23" s="630">
        <v>5.7924</v>
      </c>
      <c r="J23" s="630">
        <v>5.5404</v>
      </c>
      <c r="K23" s="630">
        <v>4.0699</v>
      </c>
      <c r="L23" s="630">
        <v>5.32</v>
      </c>
      <c r="M23" s="630">
        <v>5.41</v>
      </c>
      <c r="N23" s="1307">
        <v>5.13</v>
      </c>
      <c r="O23" s="1308">
        <v>4.22</v>
      </c>
    </row>
    <row r="24" spans="2:15" ht="12.75">
      <c r="B24" s="1305" t="s">
        <v>119</v>
      </c>
      <c r="C24" s="630">
        <v>5.17</v>
      </c>
      <c r="D24" s="630">
        <v>3.73</v>
      </c>
      <c r="E24" s="49">
        <v>6.08</v>
      </c>
      <c r="F24" s="49">
        <v>5.55</v>
      </c>
      <c r="G24" s="49">
        <v>4.72</v>
      </c>
      <c r="H24" s="49">
        <v>4.32</v>
      </c>
      <c r="I24" s="49">
        <v>6.64</v>
      </c>
      <c r="J24" s="49">
        <v>6.83</v>
      </c>
      <c r="K24" s="49">
        <v>5.98</v>
      </c>
      <c r="L24" s="49">
        <v>6.73</v>
      </c>
      <c r="M24" s="513">
        <v>6</v>
      </c>
      <c r="N24" s="1137">
        <v>6.8</v>
      </c>
      <c r="O24" s="1515">
        <v>5.83</v>
      </c>
    </row>
    <row r="25" spans="2:15" ht="13.5" thickBot="1">
      <c r="B25" s="1309" t="s">
        <v>999</v>
      </c>
      <c r="C25" s="1310">
        <v>1.77</v>
      </c>
      <c r="D25" s="1310">
        <v>2.4136</v>
      </c>
      <c r="E25" s="1310">
        <v>2.7298</v>
      </c>
      <c r="F25" s="1310"/>
      <c r="G25" s="1310"/>
      <c r="H25" s="1310"/>
      <c r="I25" s="1310"/>
      <c r="J25" s="1310"/>
      <c r="K25" s="1310"/>
      <c r="L25" s="1310"/>
      <c r="M25" s="1310"/>
      <c r="N25" s="1311"/>
      <c r="O25" s="1312"/>
    </row>
    <row r="26" ht="13.5" thickTop="1"/>
    <row r="27" ht="12.75">
      <c r="O27" s="1574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B1">
      <selection activeCell="O22" sqref="O22"/>
    </sheetView>
  </sheetViews>
  <sheetFormatPr defaultColWidth="9.8515625" defaultRowHeight="12.75"/>
  <cols>
    <col min="1" max="1" width="9.28125" style="412" hidden="1" customWidth="1"/>
    <col min="2" max="2" width="7.8515625" style="412" customWidth="1"/>
    <col min="3" max="13" width="5.28125" style="411" customWidth="1"/>
    <col min="14" max="14" width="6.28125" style="411" customWidth="1"/>
    <col min="15" max="15" width="8.00390625" style="412" customWidth="1"/>
    <col min="16" max="16384" width="9.421875" style="411" customWidth="1"/>
  </cols>
  <sheetData>
    <row r="1" spans="1:15" ht="12.75">
      <c r="A1" s="1633" t="s">
        <v>848</v>
      </c>
      <c r="B1" s="1633"/>
      <c r="C1" s="1633"/>
      <c r="D1" s="1633"/>
      <c r="E1" s="1633"/>
      <c r="F1" s="1633"/>
      <c r="G1" s="1633"/>
      <c r="H1" s="1633"/>
      <c r="I1" s="1633"/>
      <c r="J1" s="1633"/>
      <c r="K1" s="1633"/>
      <c r="L1" s="1633"/>
      <c r="M1" s="1633"/>
      <c r="N1" s="1633"/>
      <c r="O1" s="1633"/>
    </row>
    <row r="2" spans="1:16" ht="15.75">
      <c r="A2" s="1716" t="s">
        <v>1301</v>
      </c>
      <c r="B2" s="1716"/>
      <c r="C2" s="1716"/>
      <c r="D2" s="1716"/>
      <c r="E2" s="1716"/>
      <c r="F2" s="1716"/>
      <c r="G2" s="1716"/>
      <c r="H2" s="1716"/>
      <c r="I2" s="1716"/>
      <c r="J2" s="1716"/>
      <c r="K2" s="1716"/>
      <c r="L2" s="1716"/>
      <c r="M2" s="1716"/>
      <c r="N2" s="1716"/>
      <c r="O2" s="1716"/>
      <c r="P2" s="446"/>
    </row>
    <row r="3" spans="1:15" ht="12.75" hidden="1">
      <c r="A3" s="48"/>
      <c r="B3" s="48"/>
      <c r="C3" s="125"/>
      <c r="D3" s="171"/>
      <c r="E3" s="171"/>
      <c r="F3" s="171"/>
      <c r="G3" s="125"/>
      <c r="H3" s="125"/>
      <c r="I3" s="125"/>
      <c r="J3" s="125"/>
      <c r="K3" s="125"/>
      <c r="L3" s="125"/>
      <c r="M3" s="125"/>
      <c r="N3" s="125"/>
      <c r="O3" s="48"/>
    </row>
    <row r="4" spans="1:15" ht="13.5" thickBot="1">
      <c r="A4" s="48"/>
      <c r="B4" s="48"/>
      <c r="C4" s="125"/>
      <c r="D4" s="125"/>
      <c r="E4" s="125"/>
      <c r="F4" s="125"/>
      <c r="G4" s="125"/>
      <c r="H4" s="125"/>
      <c r="I4" s="125"/>
      <c r="J4" s="125"/>
      <c r="K4" s="125"/>
      <c r="L4" s="171"/>
      <c r="M4" s="125"/>
      <c r="N4" s="125"/>
      <c r="O4" s="1516" t="s">
        <v>333</v>
      </c>
    </row>
    <row r="5" spans="1:15" s="412" customFormat="1" ht="12.75">
      <c r="A5" s="1747" t="s">
        <v>1283</v>
      </c>
      <c r="B5" s="1749" t="s">
        <v>1283</v>
      </c>
      <c r="C5" s="1751" t="s">
        <v>850</v>
      </c>
      <c r="D5" s="1752"/>
      <c r="E5" s="1752"/>
      <c r="F5" s="1752"/>
      <c r="G5" s="1752"/>
      <c r="H5" s="1752"/>
      <c r="I5" s="1752"/>
      <c r="J5" s="1752"/>
      <c r="K5" s="1752"/>
      <c r="L5" s="1752"/>
      <c r="M5" s="1752"/>
      <c r="N5" s="1753"/>
      <c r="O5" s="632" t="s">
        <v>1074</v>
      </c>
    </row>
    <row r="6" spans="1:15" s="412" customFormat="1" ht="12.75">
      <c r="A6" s="1748"/>
      <c r="B6" s="1750"/>
      <c r="C6" s="1313" t="s">
        <v>355</v>
      </c>
      <c r="D6" s="1296" t="s">
        <v>762</v>
      </c>
      <c r="E6" s="1296" t="s">
        <v>769</v>
      </c>
      <c r="F6" s="1296" t="s">
        <v>770</v>
      </c>
      <c r="G6" s="1296" t="s">
        <v>771</v>
      </c>
      <c r="H6" s="1296" t="s">
        <v>772</v>
      </c>
      <c r="I6" s="1296" t="s">
        <v>773</v>
      </c>
      <c r="J6" s="1296" t="s">
        <v>774</v>
      </c>
      <c r="K6" s="1296" t="s">
        <v>775</v>
      </c>
      <c r="L6" s="1296" t="s">
        <v>776</v>
      </c>
      <c r="M6" s="1296" t="s">
        <v>857</v>
      </c>
      <c r="N6" s="1297" t="s">
        <v>858</v>
      </c>
      <c r="O6" s="1314" t="s">
        <v>602</v>
      </c>
    </row>
    <row r="7" spans="1:15" ht="15.75" customHeight="1">
      <c r="A7" s="439" t="s">
        <v>504</v>
      </c>
      <c r="B7" s="1315" t="s">
        <v>1294</v>
      </c>
      <c r="C7" s="1316" t="s">
        <v>967</v>
      </c>
      <c r="D7" s="633" t="s">
        <v>967</v>
      </c>
      <c r="E7" s="633" t="s">
        <v>967</v>
      </c>
      <c r="F7" s="633" t="s">
        <v>967</v>
      </c>
      <c r="G7" s="633" t="s">
        <v>967</v>
      </c>
      <c r="H7" s="630">
        <v>11.9631</v>
      </c>
      <c r="I7" s="633" t="s">
        <v>967</v>
      </c>
      <c r="J7" s="633" t="s">
        <v>967</v>
      </c>
      <c r="K7" s="630">
        <v>10.5283</v>
      </c>
      <c r="L7" s="633" t="s">
        <v>967</v>
      </c>
      <c r="M7" s="630">
        <v>8.9766</v>
      </c>
      <c r="N7" s="1317" t="s">
        <v>967</v>
      </c>
      <c r="O7" s="634">
        <v>10.344</v>
      </c>
    </row>
    <row r="8" spans="1:15" ht="15.75" customHeight="1">
      <c r="A8" s="439" t="s">
        <v>505</v>
      </c>
      <c r="B8" s="1315" t="s">
        <v>1295</v>
      </c>
      <c r="C8" s="1316" t="s">
        <v>967</v>
      </c>
      <c r="D8" s="633" t="s">
        <v>967</v>
      </c>
      <c r="E8" s="633" t="s">
        <v>967</v>
      </c>
      <c r="F8" s="633" t="s">
        <v>967</v>
      </c>
      <c r="G8" s="633" t="s">
        <v>967</v>
      </c>
      <c r="H8" s="630">
        <v>6.3049</v>
      </c>
      <c r="I8" s="633" t="s">
        <v>967</v>
      </c>
      <c r="J8" s="633" t="s">
        <v>967</v>
      </c>
      <c r="K8" s="630">
        <v>7.2517</v>
      </c>
      <c r="L8" s="633" t="s">
        <v>967</v>
      </c>
      <c r="M8" s="630">
        <v>6.9928</v>
      </c>
      <c r="N8" s="1317" t="s">
        <v>967</v>
      </c>
      <c r="O8" s="634">
        <v>6.8624</v>
      </c>
    </row>
    <row r="9" spans="1:15" ht="15.75" customHeight="1">
      <c r="A9" s="439" t="s">
        <v>506</v>
      </c>
      <c r="B9" s="1315" t="s">
        <v>1296</v>
      </c>
      <c r="C9" s="1316" t="s">
        <v>967</v>
      </c>
      <c r="D9" s="633" t="s">
        <v>967</v>
      </c>
      <c r="E9" s="633" t="s">
        <v>967</v>
      </c>
      <c r="F9" s="633" t="s">
        <v>967</v>
      </c>
      <c r="G9" s="633" t="s">
        <v>967</v>
      </c>
      <c r="H9" s="633" t="s">
        <v>967</v>
      </c>
      <c r="I9" s="633" t="s">
        <v>967</v>
      </c>
      <c r="J9" s="633" t="s">
        <v>967</v>
      </c>
      <c r="K9" s="630">
        <v>4.9129</v>
      </c>
      <c r="L9" s="630">
        <v>5.424</v>
      </c>
      <c r="M9" s="630">
        <v>5.3116</v>
      </c>
      <c r="N9" s="1317" t="s">
        <v>967</v>
      </c>
      <c r="O9" s="634">
        <v>5.1282</v>
      </c>
    </row>
    <row r="10" spans="1:15" ht="15.75" customHeight="1">
      <c r="A10" s="439" t="s">
        <v>507</v>
      </c>
      <c r="B10" s="1315" t="s">
        <v>1297</v>
      </c>
      <c r="C10" s="1316" t="s">
        <v>967</v>
      </c>
      <c r="D10" s="633" t="s">
        <v>967</v>
      </c>
      <c r="E10" s="633" t="s">
        <v>967</v>
      </c>
      <c r="F10" s="633" t="s">
        <v>967</v>
      </c>
      <c r="G10" s="630">
        <v>5.6721</v>
      </c>
      <c r="H10" s="630">
        <v>5.5712</v>
      </c>
      <c r="I10" s="630">
        <v>6.0824</v>
      </c>
      <c r="J10" s="630">
        <v>7.2849</v>
      </c>
      <c r="K10" s="630">
        <v>6.142</v>
      </c>
      <c r="L10" s="633" t="s">
        <v>967</v>
      </c>
      <c r="M10" s="633" t="s">
        <v>967</v>
      </c>
      <c r="N10" s="1317" t="s">
        <v>967</v>
      </c>
      <c r="O10" s="634">
        <v>6.1565</v>
      </c>
    </row>
    <row r="11" spans="1:15" ht="15.75" customHeight="1">
      <c r="A11" s="439" t="s">
        <v>508</v>
      </c>
      <c r="B11" s="1315" t="s">
        <v>1298</v>
      </c>
      <c r="C11" s="1316" t="s">
        <v>967</v>
      </c>
      <c r="D11" s="633" t="s">
        <v>967</v>
      </c>
      <c r="E11" s="633" t="s">
        <v>967</v>
      </c>
      <c r="F11" s="633" t="s">
        <v>967</v>
      </c>
      <c r="G11" s="630">
        <v>5.731</v>
      </c>
      <c r="H11" s="630">
        <v>5.4412</v>
      </c>
      <c r="I11" s="630">
        <v>5.4568</v>
      </c>
      <c r="J11" s="630">
        <v>5.113</v>
      </c>
      <c r="K11" s="630">
        <v>4.921</v>
      </c>
      <c r="L11" s="630">
        <v>5.2675</v>
      </c>
      <c r="M11" s="630">
        <v>5.5204</v>
      </c>
      <c r="N11" s="1300">
        <v>5.6215</v>
      </c>
      <c r="O11" s="634">
        <v>5.2623</v>
      </c>
    </row>
    <row r="12" spans="1:15" ht="15.75" customHeight="1">
      <c r="A12" s="439" t="s">
        <v>509</v>
      </c>
      <c r="B12" s="1315" t="s">
        <v>1299</v>
      </c>
      <c r="C12" s="1316" t="s">
        <v>967</v>
      </c>
      <c r="D12" s="633" t="s">
        <v>967</v>
      </c>
      <c r="E12" s="633" t="s">
        <v>967</v>
      </c>
      <c r="F12" s="633" t="s">
        <v>967</v>
      </c>
      <c r="G12" s="630">
        <v>5.5134</v>
      </c>
      <c r="H12" s="630">
        <v>5.1547</v>
      </c>
      <c r="I12" s="630">
        <v>5.6571</v>
      </c>
      <c r="J12" s="630">
        <v>5.5606</v>
      </c>
      <c r="K12" s="630">
        <v>5.1416</v>
      </c>
      <c r="L12" s="630">
        <v>5.04</v>
      </c>
      <c r="M12" s="630">
        <v>4.9911</v>
      </c>
      <c r="N12" s="1300">
        <v>4.4332</v>
      </c>
      <c r="O12" s="634">
        <v>5.2011</v>
      </c>
    </row>
    <row r="13" spans="1:15" ht="15.75" customHeight="1">
      <c r="A13" s="439" t="s">
        <v>510</v>
      </c>
      <c r="B13" s="1315" t="s">
        <v>1300</v>
      </c>
      <c r="C13" s="1316" t="s">
        <v>967</v>
      </c>
      <c r="D13" s="633" t="s">
        <v>967</v>
      </c>
      <c r="E13" s="633" t="s">
        <v>967</v>
      </c>
      <c r="F13" s="633" t="s">
        <v>967</v>
      </c>
      <c r="G13" s="630">
        <v>4.0799</v>
      </c>
      <c r="H13" s="630">
        <v>4.4582</v>
      </c>
      <c r="I13" s="630">
        <v>4.2217</v>
      </c>
      <c r="J13" s="630">
        <v>4.940833333333333</v>
      </c>
      <c r="K13" s="630">
        <v>5.125140609689712</v>
      </c>
      <c r="L13" s="630">
        <v>4.6283</v>
      </c>
      <c r="M13" s="630">
        <v>3.313868815443266</v>
      </c>
      <c r="N13" s="1300">
        <v>4.928079080914116</v>
      </c>
      <c r="O13" s="634">
        <v>4.7107238804707094</v>
      </c>
    </row>
    <row r="14" spans="1:15" ht="15.75" customHeight="1">
      <c r="A14" s="439" t="s">
        <v>511</v>
      </c>
      <c r="B14" s="1318" t="s">
        <v>1160</v>
      </c>
      <c r="C14" s="1306">
        <v>5.313810591133005</v>
      </c>
      <c r="D14" s="630">
        <v>5.181625</v>
      </c>
      <c r="E14" s="630">
        <v>5.297252284263959</v>
      </c>
      <c r="F14" s="630">
        <v>5.152060401853295</v>
      </c>
      <c r="G14" s="630">
        <v>5.120841242937853</v>
      </c>
      <c r="H14" s="630">
        <v>4.954478199052133</v>
      </c>
      <c r="I14" s="630">
        <v>4.7035</v>
      </c>
      <c r="J14" s="630">
        <v>4.042</v>
      </c>
      <c r="K14" s="630">
        <v>3.018677865612648</v>
      </c>
      <c r="L14" s="630">
        <v>2.652016149068323</v>
      </c>
      <c r="M14" s="630">
        <v>2.5699083938892775</v>
      </c>
      <c r="N14" s="1300">
        <v>3.8123749843660346</v>
      </c>
      <c r="O14" s="634">
        <v>4.1462783631415165</v>
      </c>
    </row>
    <row r="15" spans="1:15" ht="15.75" customHeight="1">
      <c r="A15" s="439" t="s">
        <v>512</v>
      </c>
      <c r="B15" s="1315" t="s">
        <v>1137</v>
      </c>
      <c r="C15" s="1316" t="s">
        <v>967</v>
      </c>
      <c r="D15" s="633" t="s">
        <v>967</v>
      </c>
      <c r="E15" s="630">
        <v>3.5281</v>
      </c>
      <c r="F15" s="630" t="s">
        <v>967</v>
      </c>
      <c r="G15" s="630">
        <v>3.0617128712871287</v>
      </c>
      <c r="H15" s="630">
        <v>2.494175</v>
      </c>
      <c r="I15" s="630">
        <v>2.7779</v>
      </c>
      <c r="J15" s="630">
        <v>3.536573184786784</v>
      </c>
      <c r="K15" s="630">
        <v>3.9791776119402984</v>
      </c>
      <c r="L15" s="630">
        <v>4.841109933774834</v>
      </c>
      <c r="M15" s="630">
        <v>4.865694115697157</v>
      </c>
      <c r="N15" s="1300">
        <v>4.78535242830253</v>
      </c>
      <c r="O15" s="634">
        <v>4.32219165363855</v>
      </c>
    </row>
    <row r="16" spans="1:15" ht="15.75" customHeight="1">
      <c r="A16" s="440" t="s">
        <v>513</v>
      </c>
      <c r="B16" s="1319" t="s">
        <v>352</v>
      </c>
      <c r="C16" s="1320" t="s">
        <v>967</v>
      </c>
      <c r="D16" s="635" t="s">
        <v>967</v>
      </c>
      <c r="E16" s="636">
        <v>3.8745670329670325</v>
      </c>
      <c r="F16" s="636">
        <v>3.9333</v>
      </c>
      <c r="G16" s="636">
        <v>3.0897297029702973</v>
      </c>
      <c r="H16" s="636">
        <v>3.4186746835443036</v>
      </c>
      <c r="I16" s="636">
        <v>3.5002</v>
      </c>
      <c r="J16" s="636">
        <v>3.7999</v>
      </c>
      <c r="K16" s="636">
        <v>4.3114</v>
      </c>
      <c r="L16" s="636">
        <v>4.2023</v>
      </c>
      <c r="M16" s="636">
        <v>3.7381</v>
      </c>
      <c r="N16" s="1321">
        <v>4.04</v>
      </c>
      <c r="O16" s="1322">
        <v>3.9504</v>
      </c>
    </row>
    <row r="17" spans="1:15" s="413" customFormat="1" ht="15.75" customHeight="1">
      <c r="A17" s="440" t="s">
        <v>513</v>
      </c>
      <c r="B17" s="1319" t="s">
        <v>353</v>
      </c>
      <c r="C17" s="1320" t="s">
        <v>967</v>
      </c>
      <c r="D17" s="635" t="s">
        <v>967</v>
      </c>
      <c r="E17" s="636">
        <v>3.7822</v>
      </c>
      <c r="F17" s="636">
        <v>3.3252</v>
      </c>
      <c r="G17" s="636">
        <v>3.0398</v>
      </c>
      <c r="H17" s="636">
        <v>3.1393</v>
      </c>
      <c r="I17" s="637">
        <v>3.2068</v>
      </c>
      <c r="J17" s="637">
        <v>3.0105</v>
      </c>
      <c r="K17" s="636">
        <v>3.0861</v>
      </c>
      <c r="L17" s="636">
        <v>3.546</v>
      </c>
      <c r="M17" s="637">
        <v>3.187</v>
      </c>
      <c r="N17" s="1321">
        <v>3.9996456840042054</v>
      </c>
      <c r="O17" s="1322">
        <v>3.504522439769843</v>
      </c>
    </row>
    <row r="18" spans="1:15" s="413" customFormat="1" ht="15.75" customHeight="1">
      <c r="A18" s="441" t="s">
        <v>513</v>
      </c>
      <c r="B18" s="1319" t="s">
        <v>872</v>
      </c>
      <c r="C18" s="1320" t="s">
        <v>967</v>
      </c>
      <c r="D18" s="635">
        <v>3.0449</v>
      </c>
      <c r="E18" s="636">
        <v>3.0448</v>
      </c>
      <c r="F18" s="637">
        <v>3.2809</v>
      </c>
      <c r="G18" s="637">
        <v>3.3989</v>
      </c>
      <c r="H18" s="637">
        <v>4.6724</v>
      </c>
      <c r="I18" s="637">
        <v>6.44</v>
      </c>
      <c r="J18" s="637">
        <v>5.9542</v>
      </c>
      <c r="K18" s="636">
        <v>4.822</v>
      </c>
      <c r="L18" s="636">
        <v>5.3</v>
      </c>
      <c r="M18" s="637">
        <v>5.66</v>
      </c>
      <c r="N18" s="637">
        <v>6.47</v>
      </c>
      <c r="O18" s="1322">
        <v>5.49</v>
      </c>
    </row>
    <row r="19" spans="1:15" s="414" customFormat="1" ht="12.75">
      <c r="A19" s="442"/>
      <c r="B19" s="1517" t="s">
        <v>119</v>
      </c>
      <c r="C19" s="435" t="s">
        <v>967</v>
      </c>
      <c r="D19" s="49">
        <v>3.56</v>
      </c>
      <c r="E19" s="49">
        <v>5.57</v>
      </c>
      <c r="F19" s="49">
        <v>5.65</v>
      </c>
      <c r="G19" s="49">
        <v>4.96</v>
      </c>
      <c r="H19" s="49">
        <v>5.2</v>
      </c>
      <c r="I19" s="49">
        <v>6.84</v>
      </c>
      <c r="J19" s="49">
        <v>6.19</v>
      </c>
      <c r="K19" s="49">
        <v>5.96</v>
      </c>
      <c r="L19" s="49">
        <v>6.53</v>
      </c>
      <c r="M19" s="49">
        <v>6.59</v>
      </c>
      <c r="N19" s="49">
        <v>6.55</v>
      </c>
      <c r="O19" s="1518">
        <v>6.06</v>
      </c>
    </row>
    <row r="20" spans="2:15" ht="12.75" thickBot="1">
      <c r="B20" s="1519" t="s">
        <v>999</v>
      </c>
      <c r="C20" s="1520">
        <v>0</v>
      </c>
      <c r="D20" s="1520">
        <v>3.3858</v>
      </c>
      <c r="E20" s="1520">
        <v>0</v>
      </c>
      <c r="F20" s="1520"/>
      <c r="G20" s="1520"/>
      <c r="H20" s="1520"/>
      <c r="I20" s="1520"/>
      <c r="J20" s="1520"/>
      <c r="K20" s="1520"/>
      <c r="L20" s="1520"/>
      <c r="M20" s="1521"/>
      <c r="N20" s="1520"/>
      <c r="O20" s="1522"/>
    </row>
    <row r="21" spans="3:15" ht="12"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6"/>
      <c r="N21" s="415"/>
      <c r="O21" s="417"/>
    </row>
    <row r="22" spans="3:15" ht="12"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6"/>
      <c r="N22" s="415"/>
      <c r="O22" s="1575"/>
    </row>
    <row r="23" spans="3:15" ht="12"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8"/>
      <c r="N23" s="415"/>
      <c r="O23" s="417"/>
    </row>
    <row r="24" spans="3:15" ht="12"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7"/>
    </row>
    <row r="25" spans="3:15" ht="12"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7"/>
    </row>
    <row r="26" spans="3:15" ht="12"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7"/>
    </row>
    <row r="27" spans="3:15" ht="12">
      <c r="C27" s="415"/>
      <c r="D27" s="415"/>
      <c r="E27" s="415"/>
      <c r="F27" s="415"/>
      <c r="G27" s="415"/>
      <c r="H27" s="415"/>
      <c r="I27" s="415"/>
      <c r="J27" s="415"/>
      <c r="K27" s="415"/>
      <c r="L27" s="415"/>
      <c r="M27" s="415"/>
      <c r="N27" s="415"/>
      <c r="O27" s="417"/>
    </row>
    <row r="28" spans="3:15" ht="12"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7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0"/>
  <sheetViews>
    <sheetView workbookViewId="0" topLeftCell="A1">
      <selection activeCell="I20" sqref="I20"/>
    </sheetView>
  </sheetViews>
  <sheetFormatPr defaultColWidth="11.00390625" defaultRowHeight="12.75"/>
  <cols>
    <col min="1" max="1" width="5.00390625" style="57" customWidth="1"/>
    <col min="2" max="2" width="15.8515625" style="57" customWidth="1"/>
    <col min="3" max="6" width="7.8515625" style="57" customWidth="1"/>
    <col min="7" max="8" width="7.8515625" style="28" customWidth="1"/>
    <col min="9" max="9" width="8.140625" style="28" customWidth="1"/>
    <col min="10" max="16384" width="11.00390625" style="57" customWidth="1"/>
  </cols>
  <sheetData>
    <row r="1" spans="2:9" ht="12.75">
      <c r="B1" s="1633" t="s">
        <v>960</v>
      </c>
      <c r="C1" s="1633"/>
      <c r="D1" s="1633"/>
      <c r="E1" s="1633"/>
      <c r="F1" s="1633"/>
      <c r="G1" s="1633"/>
      <c r="H1" s="1633"/>
      <c r="I1" s="1633"/>
    </row>
    <row r="2" spans="2:9" ht="15.75">
      <c r="B2" s="1754" t="s">
        <v>1331</v>
      </c>
      <c r="C2" s="1754"/>
      <c r="D2" s="1754"/>
      <c r="E2" s="1754"/>
      <c r="F2" s="1754"/>
      <c r="G2" s="1754"/>
      <c r="H2" s="1754"/>
      <c r="I2" s="1754"/>
    </row>
    <row r="3" spans="2:8" ht="12.75">
      <c r="B3" s="1633"/>
      <c r="C3" s="1633"/>
      <c r="D3" s="1633"/>
      <c r="E3" s="1633"/>
      <c r="F3" s="1633"/>
      <c r="G3" s="1633"/>
      <c r="H3" s="1633"/>
    </row>
    <row r="4" spans="2:9" ht="13.5" thickBot="1">
      <c r="B4" s="125"/>
      <c r="H4" s="494"/>
      <c r="I4" s="1516" t="s">
        <v>333</v>
      </c>
    </row>
    <row r="5" spans="2:9" ht="12.75">
      <c r="B5" s="1523" t="s">
        <v>1302</v>
      </c>
      <c r="C5" s="1524" t="s">
        <v>1160</v>
      </c>
      <c r="D5" s="1524" t="s">
        <v>1137</v>
      </c>
      <c r="E5" s="1525" t="s">
        <v>352</v>
      </c>
      <c r="F5" s="1525" t="s">
        <v>353</v>
      </c>
      <c r="G5" s="1525" t="s">
        <v>872</v>
      </c>
      <c r="H5" s="1526" t="s">
        <v>119</v>
      </c>
      <c r="I5" s="1527" t="s">
        <v>999</v>
      </c>
    </row>
    <row r="6" spans="2:9" ht="15.75" customHeight="1">
      <c r="B6" s="638" t="s">
        <v>1139</v>
      </c>
      <c r="C6" s="636">
        <v>4.151581108829569</v>
      </c>
      <c r="D6" s="636">
        <v>1.0163611046646555</v>
      </c>
      <c r="E6" s="636">
        <v>2.4683254436238493</v>
      </c>
      <c r="F6" s="636">
        <v>2.0735</v>
      </c>
      <c r="G6" s="636">
        <v>4.0988</v>
      </c>
      <c r="H6" s="639">
        <v>5.15</v>
      </c>
      <c r="I6" s="639">
        <v>1.41</v>
      </c>
    </row>
    <row r="7" spans="2:9" ht="15.75" customHeight="1">
      <c r="B7" s="638" t="s">
        <v>1140</v>
      </c>
      <c r="C7" s="636">
        <v>2.6650996015936252</v>
      </c>
      <c r="D7" s="636">
        <v>0.38693505507026205</v>
      </c>
      <c r="E7" s="636">
        <v>3.8682395168318435</v>
      </c>
      <c r="F7" s="636">
        <v>1.8315</v>
      </c>
      <c r="G7" s="636">
        <v>2.1819</v>
      </c>
      <c r="H7" s="639">
        <v>2.33</v>
      </c>
      <c r="I7" s="639">
        <v>2</v>
      </c>
    </row>
    <row r="8" spans="2:9" ht="15.75" customHeight="1">
      <c r="B8" s="638" t="s">
        <v>1141</v>
      </c>
      <c r="C8" s="636">
        <v>3.597813121272366</v>
      </c>
      <c r="D8" s="637">
        <v>0.8257719226018938</v>
      </c>
      <c r="E8" s="636">
        <v>3.1771517899231903</v>
      </c>
      <c r="F8" s="636">
        <v>2.1114</v>
      </c>
      <c r="G8" s="636">
        <v>3.3517</v>
      </c>
      <c r="H8" s="639">
        <v>5.16</v>
      </c>
      <c r="I8" s="639">
        <v>5.1</v>
      </c>
    </row>
    <row r="9" spans="2:9" ht="15.75" customHeight="1">
      <c r="B9" s="638" t="s">
        <v>1142</v>
      </c>
      <c r="C9" s="636">
        <v>4.207682092282675</v>
      </c>
      <c r="D9" s="636">
        <v>2.2410335689045935</v>
      </c>
      <c r="E9" s="636">
        <v>2.358943324653615</v>
      </c>
      <c r="F9" s="636">
        <v>1.2029</v>
      </c>
      <c r="G9" s="637">
        <v>3.7336</v>
      </c>
      <c r="H9" s="640">
        <v>5.34</v>
      </c>
      <c r="I9" s="640"/>
    </row>
    <row r="10" spans="2:9" ht="15.75" customHeight="1">
      <c r="B10" s="638" t="s">
        <v>1143</v>
      </c>
      <c r="C10" s="636">
        <v>4.629822784810126</v>
      </c>
      <c r="D10" s="636">
        <v>3.5449809402795425</v>
      </c>
      <c r="E10" s="636">
        <v>0.9606522028369707</v>
      </c>
      <c r="F10" s="636">
        <v>1.34</v>
      </c>
      <c r="G10" s="637">
        <v>4.7295</v>
      </c>
      <c r="H10" s="640">
        <v>2.38</v>
      </c>
      <c r="I10" s="640"/>
    </row>
    <row r="11" spans="2:9" ht="15.75" customHeight="1">
      <c r="B11" s="638" t="s">
        <v>1144</v>
      </c>
      <c r="C11" s="636">
        <v>4.680861812778603</v>
      </c>
      <c r="D11" s="641">
        <v>3.4931097008159564</v>
      </c>
      <c r="E11" s="641">
        <v>1.222</v>
      </c>
      <c r="F11" s="642">
        <v>3.0295</v>
      </c>
      <c r="G11" s="642">
        <v>4.9269</v>
      </c>
      <c r="H11" s="643">
        <v>3.37</v>
      </c>
      <c r="I11" s="643"/>
    </row>
    <row r="12" spans="2:9" ht="15.75" customHeight="1">
      <c r="B12" s="638" t="s">
        <v>1145</v>
      </c>
      <c r="C12" s="636">
        <v>4.819987623762376</v>
      </c>
      <c r="D12" s="641">
        <v>3.954523996852872</v>
      </c>
      <c r="E12" s="642">
        <v>2.483</v>
      </c>
      <c r="F12" s="642">
        <v>2.01308</v>
      </c>
      <c r="G12" s="642">
        <v>7.55</v>
      </c>
      <c r="H12" s="643">
        <v>8.32</v>
      </c>
      <c r="I12" s="643"/>
    </row>
    <row r="13" spans="2:9" ht="15.75" customHeight="1">
      <c r="B13" s="638" t="s">
        <v>1146</v>
      </c>
      <c r="C13" s="636">
        <v>3.665607142857143</v>
      </c>
      <c r="D13" s="641">
        <v>4.332315789473684</v>
      </c>
      <c r="E13" s="642">
        <v>2.837</v>
      </c>
      <c r="F13" s="642">
        <v>1.3863</v>
      </c>
      <c r="G13" s="642">
        <v>5.066</v>
      </c>
      <c r="H13" s="643">
        <v>6.38</v>
      </c>
      <c r="I13" s="643"/>
    </row>
    <row r="14" spans="2:9" ht="15.75" customHeight="1">
      <c r="B14" s="638" t="s">
        <v>1147</v>
      </c>
      <c r="C14" s="636">
        <v>0.8290443686006825</v>
      </c>
      <c r="D14" s="641">
        <v>4.502812465587491</v>
      </c>
      <c r="E14" s="642">
        <v>1.965</v>
      </c>
      <c r="F14" s="642">
        <v>1.6876</v>
      </c>
      <c r="G14" s="642">
        <v>2.69</v>
      </c>
      <c r="H14" s="643">
        <v>5.06</v>
      </c>
      <c r="I14" s="643"/>
    </row>
    <row r="15" spans="2:9" ht="15.75" customHeight="1">
      <c r="B15" s="638" t="s">
        <v>776</v>
      </c>
      <c r="C15" s="636">
        <v>1.0105181918412347</v>
      </c>
      <c r="D15" s="641">
        <v>4.2827892720306515</v>
      </c>
      <c r="E15" s="642">
        <v>3.516</v>
      </c>
      <c r="F15" s="642">
        <v>3.3494</v>
      </c>
      <c r="G15" s="642">
        <v>6.48</v>
      </c>
      <c r="H15" s="643">
        <v>7.07</v>
      </c>
      <c r="I15" s="643"/>
    </row>
    <row r="16" spans="2:9" ht="15.75" customHeight="1">
      <c r="B16" s="638" t="s">
        <v>777</v>
      </c>
      <c r="C16" s="636">
        <v>0.9897522123893804</v>
      </c>
      <c r="D16" s="641">
        <v>4.112680775052157</v>
      </c>
      <c r="E16" s="642">
        <v>1.769</v>
      </c>
      <c r="F16" s="642">
        <v>2.7218</v>
      </c>
      <c r="G16" s="642">
        <v>4.64</v>
      </c>
      <c r="H16" s="643">
        <v>5.02</v>
      </c>
      <c r="I16" s="643"/>
    </row>
    <row r="17" spans="2:9" ht="15.75" customHeight="1">
      <c r="B17" s="644" t="s">
        <v>778</v>
      </c>
      <c r="C17" s="645">
        <v>0.7114005153562226</v>
      </c>
      <c r="D17" s="646">
        <v>4.71190657464941</v>
      </c>
      <c r="E17" s="647">
        <v>2.133</v>
      </c>
      <c r="F17" s="647">
        <v>3.0342345624701954</v>
      </c>
      <c r="G17" s="647">
        <v>3.61</v>
      </c>
      <c r="H17" s="648">
        <v>3.66</v>
      </c>
      <c r="I17" s="648"/>
    </row>
    <row r="18" spans="2:9" ht="15.75" customHeight="1" thickBot="1">
      <c r="B18" s="1528" t="s">
        <v>1303</v>
      </c>
      <c r="C18" s="1529">
        <v>3.0301222744460543</v>
      </c>
      <c r="D18" s="1530">
        <v>3.3879368644199483</v>
      </c>
      <c r="E18" s="1531">
        <v>2.4746</v>
      </c>
      <c r="F18" s="1531">
        <v>2.2572540566778705</v>
      </c>
      <c r="G18" s="1531">
        <v>4.2</v>
      </c>
      <c r="H18" s="1532">
        <v>5.07</v>
      </c>
      <c r="I18" s="1532"/>
    </row>
    <row r="20" ht="12.75">
      <c r="I20" s="1576"/>
    </row>
  </sheetData>
  <mergeCells count="3">
    <mergeCell ref="B3:H3"/>
    <mergeCell ref="B1:I1"/>
    <mergeCell ref="B2:I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selection activeCell="A1" sqref="A1"/>
    </sheetView>
  </sheetViews>
  <sheetFormatPr defaultColWidth="9.1406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6.57421875" style="1" customWidth="1"/>
    <col min="9" max="9" width="7.57421875" style="1" customWidth="1"/>
    <col min="10" max="10" width="2.421875" style="1" customWidth="1"/>
    <col min="11" max="11" width="9.28125" style="1" bestFit="1" customWidth="1"/>
    <col min="12" max="16384" width="16.28125" style="1" customWidth="1"/>
  </cols>
  <sheetData>
    <row r="1" ht="12.75">
      <c r="A1" s="1627"/>
    </row>
    <row r="2" spans="1:11" ht="12.75">
      <c r="A2" s="1688" t="s">
        <v>534</v>
      </c>
      <c r="B2" s="1688"/>
      <c r="C2" s="1688"/>
      <c r="D2" s="1688"/>
      <c r="E2" s="1688"/>
      <c r="F2" s="1688"/>
      <c r="G2" s="1688"/>
      <c r="H2" s="1688"/>
      <c r="I2" s="1688"/>
      <c r="J2" s="1688"/>
      <c r="K2" s="1688"/>
    </row>
    <row r="3" spans="1:12" ht="15.75">
      <c r="A3" s="1689" t="s">
        <v>805</v>
      </c>
      <c r="B3" s="1689"/>
      <c r="C3" s="1689"/>
      <c r="D3" s="1689"/>
      <c r="E3" s="1689"/>
      <c r="F3" s="1689"/>
      <c r="G3" s="1689"/>
      <c r="H3" s="1689"/>
      <c r="I3" s="1689"/>
      <c r="J3" s="1689"/>
      <c r="K3" s="1689"/>
      <c r="L3" s="187"/>
    </row>
    <row r="4" spans="1:11" ht="13.5" thickBot="1">
      <c r="A4" s="33" t="s">
        <v>351</v>
      </c>
      <c r="B4" s="33"/>
      <c r="C4" s="33"/>
      <c r="D4" s="33"/>
      <c r="E4" s="33"/>
      <c r="F4" s="33"/>
      <c r="G4" s="33"/>
      <c r="H4" s="33"/>
      <c r="J4" s="33"/>
      <c r="K4" s="1342" t="s">
        <v>868</v>
      </c>
    </row>
    <row r="5" spans="1:11" ht="12.75">
      <c r="A5" s="52"/>
      <c r="B5" s="526"/>
      <c r="C5" s="266"/>
      <c r="D5" s="266"/>
      <c r="E5" s="527"/>
      <c r="F5" s="1690" t="s">
        <v>675</v>
      </c>
      <c r="G5" s="1691"/>
      <c r="H5" s="1691"/>
      <c r="I5" s="1691"/>
      <c r="J5" s="1691"/>
      <c r="K5" s="1692"/>
    </row>
    <row r="6" spans="1:11" ht="12.75">
      <c r="A6" s="53" t="s">
        <v>535</v>
      </c>
      <c r="B6" s="528">
        <v>2008</v>
      </c>
      <c r="C6" s="54">
        <v>2008</v>
      </c>
      <c r="D6" s="54">
        <v>2009</v>
      </c>
      <c r="E6" s="529">
        <v>2009</v>
      </c>
      <c r="F6" s="1693" t="s">
        <v>119</v>
      </c>
      <c r="G6" s="1694"/>
      <c r="H6" s="1683"/>
      <c r="I6" s="1693" t="s">
        <v>999</v>
      </c>
      <c r="J6" s="1694"/>
      <c r="K6" s="1683"/>
    </row>
    <row r="7" spans="1:11" ht="13.5" thickBot="1">
      <c r="A7" s="55" t="s">
        <v>351</v>
      </c>
      <c r="B7" s="530" t="s">
        <v>858</v>
      </c>
      <c r="C7" s="531" t="s">
        <v>769</v>
      </c>
      <c r="D7" s="531" t="s">
        <v>356</v>
      </c>
      <c r="E7" s="1280" t="s">
        <v>1100</v>
      </c>
      <c r="F7" s="532" t="s">
        <v>357</v>
      </c>
      <c r="G7" s="532" t="s">
        <v>351</v>
      </c>
      <c r="H7" s="533" t="s">
        <v>432</v>
      </c>
      <c r="I7" s="532" t="s">
        <v>357</v>
      </c>
      <c r="J7" s="532" t="s">
        <v>351</v>
      </c>
      <c r="K7" s="534" t="s">
        <v>432</v>
      </c>
    </row>
    <row r="8" spans="1:11" ht="19.5" customHeight="1">
      <c r="A8" s="37" t="s">
        <v>536</v>
      </c>
      <c r="B8" s="481">
        <v>171455.51005274398</v>
      </c>
      <c r="C8" s="481">
        <v>187028.76292776896</v>
      </c>
      <c r="D8" s="481">
        <v>221083.65148954</v>
      </c>
      <c r="E8" s="481">
        <v>195684.16477077195</v>
      </c>
      <c r="F8" s="33">
        <v>7703.892875024977</v>
      </c>
      <c r="G8" s="33" t="s">
        <v>302</v>
      </c>
      <c r="H8" s="4">
        <v>4.493231435172348</v>
      </c>
      <c r="I8" s="33">
        <v>-19454.44671876805</v>
      </c>
      <c r="J8" s="33" t="s">
        <v>303</v>
      </c>
      <c r="K8" s="83">
        <v>-8.799586304864558</v>
      </c>
    </row>
    <row r="9" spans="1:11" ht="19.5" customHeight="1">
      <c r="A9" s="37" t="s">
        <v>537</v>
      </c>
      <c r="B9" s="482">
        <v>213254.123566394</v>
      </c>
      <c r="C9" s="482">
        <v>231418.69095579896</v>
      </c>
      <c r="D9" s="482">
        <v>280540.94436872</v>
      </c>
      <c r="E9" s="482">
        <v>255830.04840395195</v>
      </c>
      <c r="F9" s="33">
        <v>18164.567389404954</v>
      </c>
      <c r="G9" s="33"/>
      <c r="H9" s="4">
        <v>8.517803588332324</v>
      </c>
      <c r="I9" s="33">
        <v>-24710.895964768046</v>
      </c>
      <c r="J9" s="33"/>
      <c r="K9" s="83">
        <v>-8.80830283806633</v>
      </c>
    </row>
    <row r="10" spans="1:11" ht="19.5" customHeight="1">
      <c r="A10" s="37" t="s">
        <v>538</v>
      </c>
      <c r="B10" s="482">
        <v>34229.060419650006</v>
      </c>
      <c r="C10" s="482">
        <v>37040.21</v>
      </c>
      <c r="D10" s="482">
        <v>51794.746999999996</v>
      </c>
      <c r="E10" s="482">
        <v>53063.277</v>
      </c>
      <c r="F10" s="33">
        <v>2811.149580349993</v>
      </c>
      <c r="G10" s="33"/>
      <c r="H10" s="4">
        <v>8.212757072163704</v>
      </c>
      <c r="I10" s="33">
        <v>1268.530000000006</v>
      </c>
      <c r="J10" s="33"/>
      <c r="K10" s="83">
        <v>2.449147980199626</v>
      </c>
    </row>
    <row r="11" spans="1:11" ht="19.5" customHeight="1">
      <c r="A11" s="38" t="s">
        <v>539</v>
      </c>
      <c r="B11" s="483">
        <v>7569.553094</v>
      </c>
      <c r="C11" s="483">
        <v>7349.718028029999</v>
      </c>
      <c r="D11" s="483">
        <v>7662.545879179999</v>
      </c>
      <c r="E11" s="483">
        <v>7082.606633179999</v>
      </c>
      <c r="F11" s="2">
        <v>-219.83506597000087</v>
      </c>
      <c r="G11" s="2"/>
      <c r="H11" s="5">
        <v>-2.9042013873217027</v>
      </c>
      <c r="I11" s="267">
        <v>-579.9392459999999</v>
      </c>
      <c r="J11" s="2"/>
      <c r="K11" s="184">
        <v>-7.5684929675365495</v>
      </c>
    </row>
    <row r="12" spans="1:11" ht="19.5" customHeight="1">
      <c r="A12" s="37" t="s">
        <v>540</v>
      </c>
      <c r="B12" s="482">
        <v>323921.60730478604</v>
      </c>
      <c r="C12" s="482">
        <v>333644.701837501</v>
      </c>
      <c r="D12" s="482">
        <v>411661.56306656</v>
      </c>
      <c r="E12" s="482">
        <v>466244.500805248</v>
      </c>
      <c r="F12" s="33">
        <v>17592.454532714968</v>
      </c>
      <c r="G12" s="33" t="s">
        <v>302</v>
      </c>
      <c r="H12" s="4">
        <v>5.431083983280492</v>
      </c>
      <c r="I12" s="33">
        <v>48637.89773868798</v>
      </c>
      <c r="J12" s="33" t="s">
        <v>303</v>
      </c>
      <c r="K12" s="83">
        <v>11.815020420263016</v>
      </c>
    </row>
    <row r="13" spans="1:11" ht="19.5" customHeight="1">
      <c r="A13" s="37" t="s">
        <v>541</v>
      </c>
      <c r="B13" s="482">
        <v>437269.78131113003</v>
      </c>
      <c r="C13" s="482">
        <v>467142.54408464</v>
      </c>
      <c r="D13" s="482">
        <v>552784.19853651</v>
      </c>
      <c r="E13" s="482">
        <v>582487.63470361</v>
      </c>
      <c r="F13" s="33">
        <v>29872.762773509952</v>
      </c>
      <c r="G13" s="33"/>
      <c r="H13" s="4">
        <v>6.831654976005447</v>
      </c>
      <c r="I13" s="33">
        <v>29703.43616709998</v>
      </c>
      <c r="J13" s="33"/>
      <c r="K13" s="83">
        <v>5.373423525082572</v>
      </c>
    </row>
    <row r="14" spans="1:11" ht="19.5" customHeight="1">
      <c r="A14" s="37" t="s">
        <v>542</v>
      </c>
      <c r="B14" s="482">
        <v>87079.61926467002</v>
      </c>
      <c r="C14" s="482">
        <v>86257.26793853</v>
      </c>
      <c r="D14" s="482">
        <v>104019.44781464999</v>
      </c>
      <c r="E14" s="482">
        <v>104477.20993824</v>
      </c>
      <c r="F14" s="33">
        <v>-822.3513261400221</v>
      </c>
      <c r="G14" s="33"/>
      <c r="H14" s="4">
        <v>-0.9443671585661914</v>
      </c>
      <c r="I14" s="33">
        <v>457.7621235900151</v>
      </c>
      <c r="J14" s="33"/>
      <c r="K14" s="83">
        <v>0.44007359508934474</v>
      </c>
    </row>
    <row r="15" spans="1:11" ht="19.5" customHeight="1">
      <c r="A15" s="37" t="s">
        <v>543</v>
      </c>
      <c r="B15" s="482">
        <v>91026.00310252002</v>
      </c>
      <c r="C15" s="482">
        <v>88178.10914269</v>
      </c>
      <c r="D15" s="482">
        <v>104019.44781464999</v>
      </c>
      <c r="E15" s="482">
        <v>104477.20993824</v>
      </c>
      <c r="F15" s="33">
        <v>-2847.8939598300203</v>
      </c>
      <c r="G15" s="33"/>
      <c r="H15" s="4">
        <v>-3.1286597925457826</v>
      </c>
      <c r="I15" s="33">
        <v>457.7621235900151</v>
      </c>
      <c r="J15" s="33"/>
      <c r="K15" s="83">
        <v>0.44007359508934474</v>
      </c>
    </row>
    <row r="16" spans="1:11" ht="19.5" customHeight="1">
      <c r="A16" s="37" t="s">
        <v>544</v>
      </c>
      <c r="B16" s="482">
        <v>3946.383837849993</v>
      </c>
      <c r="C16" s="482">
        <v>1920.841204159995</v>
      </c>
      <c r="D16" s="482">
        <v>0</v>
      </c>
      <c r="E16" s="482">
        <v>0</v>
      </c>
      <c r="F16" s="33">
        <v>-2025.5426336899982</v>
      </c>
      <c r="G16" s="33"/>
      <c r="H16" s="281">
        <v>-51.32654898550169</v>
      </c>
      <c r="I16" s="33">
        <v>0</v>
      </c>
      <c r="J16" s="40"/>
      <c r="K16" s="83" t="s">
        <v>967</v>
      </c>
    </row>
    <row r="17" spans="1:11" ht="19.5" customHeight="1">
      <c r="A17" s="37" t="s">
        <v>545</v>
      </c>
      <c r="B17" s="482">
        <v>5646.474400000001</v>
      </c>
      <c r="C17" s="482">
        <v>5995.926</v>
      </c>
      <c r="D17" s="482">
        <v>5092.383994999999</v>
      </c>
      <c r="E17" s="482">
        <v>5281.267995</v>
      </c>
      <c r="F17" s="33">
        <v>349.4515999999994</v>
      </c>
      <c r="G17" s="33"/>
      <c r="H17" s="4">
        <v>6.188845910644691</v>
      </c>
      <c r="I17" s="33">
        <v>188.88400000000092</v>
      </c>
      <c r="J17" s="33"/>
      <c r="K17" s="83">
        <v>3.709146839387177</v>
      </c>
    </row>
    <row r="18" spans="1:11" ht="19.5" customHeight="1">
      <c r="A18" s="37" t="s">
        <v>546</v>
      </c>
      <c r="B18" s="482">
        <v>4709.51501</v>
      </c>
      <c r="C18" s="482">
        <v>5749.7090100000005</v>
      </c>
      <c r="D18" s="482">
        <v>7559.19787871</v>
      </c>
      <c r="E18" s="482">
        <v>9194.21287871</v>
      </c>
      <c r="F18" s="33">
        <v>1040.1940000000004</v>
      </c>
      <c r="G18" s="33"/>
      <c r="H18" s="4">
        <v>22.087072613449436</v>
      </c>
      <c r="I18" s="33">
        <v>1635.015</v>
      </c>
      <c r="J18" s="33"/>
      <c r="K18" s="83">
        <v>21.629477442374082</v>
      </c>
    </row>
    <row r="19" spans="1:11" ht="19.5" customHeight="1">
      <c r="A19" s="37" t="s">
        <v>547</v>
      </c>
      <c r="B19" s="482">
        <v>1670.4510100000002</v>
      </c>
      <c r="C19" s="482">
        <v>1558.05601</v>
      </c>
      <c r="D19" s="482">
        <v>1376.08987871</v>
      </c>
      <c r="E19" s="482">
        <v>1327.21187871</v>
      </c>
      <c r="F19" s="33">
        <v>-112.395</v>
      </c>
      <c r="G19" s="33"/>
      <c r="H19" s="4">
        <v>-6.728422403719591</v>
      </c>
      <c r="I19" s="33">
        <v>-48.87799999999993</v>
      </c>
      <c r="J19" s="33"/>
      <c r="K19" s="83">
        <v>-3.551948223456164</v>
      </c>
    </row>
    <row r="20" spans="1:11" ht="19.5" customHeight="1">
      <c r="A20" s="37" t="s">
        <v>548</v>
      </c>
      <c r="B20" s="482">
        <v>3039.064</v>
      </c>
      <c r="C20" s="482">
        <v>4191.653</v>
      </c>
      <c r="D20" s="482">
        <v>6183.108</v>
      </c>
      <c r="E20" s="482">
        <v>7867.000999999999</v>
      </c>
      <c r="F20" s="33">
        <v>1152.5890000000004</v>
      </c>
      <c r="G20" s="33"/>
      <c r="H20" s="4">
        <v>37.92578899292678</v>
      </c>
      <c r="I20" s="33">
        <v>1683.8929999999991</v>
      </c>
      <c r="J20" s="33"/>
      <c r="K20" s="83">
        <v>27.23376334361294</v>
      </c>
    </row>
    <row r="21" spans="1:11" ht="19.5" customHeight="1">
      <c r="A21" s="37" t="s">
        <v>549</v>
      </c>
      <c r="B21" s="482">
        <v>339834.17263646</v>
      </c>
      <c r="C21" s="482">
        <v>369139.64113611</v>
      </c>
      <c r="D21" s="482">
        <v>436113.16884815</v>
      </c>
      <c r="E21" s="482">
        <v>463534.94389165996</v>
      </c>
      <c r="F21" s="33">
        <v>29305.468499650015</v>
      </c>
      <c r="G21" s="33"/>
      <c r="H21" s="4">
        <v>8.623461340657975</v>
      </c>
      <c r="I21" s="33">
        <v>27421.77504350996</v>
      </c>
      <c r="J21" s="33"/>
      <c r="K21" s="83">
        <v>6.287765883322348</v>
      </c>
    </row>
    <row r="22" spans="1:11" ht="19.5" customHeight="1">
      <c r="A22" s="38" t="s">
        <v>550</v>
      </c>
      <c r="B22" s="483">
        <v>113348.17400634401</v>
      </c>
      <c r="C22" s="483">
        <v>133497.842247139</v>
      </c>
      <c r="D22" s="483">
        <v>141122.63546994998</v>
      </c>
      <c r="E22" s="483">
        <v>116243.13389836198</v>
      </c>
      <c r="F22" s="2">
        <v>12280.308240794984</v>
      </c>
      <c r="G22" s="2" t="s">
        <v>302</v>
      </c>
      <c r="H22" s="5">
        <v>10.834147394476478</v>
      </c>
      <c r="I22" s="267">
        <v>-18934.461571588</v>
      </c>
      <c r="J22" s="2" t="s">
        <v>303</v>
      </c>
      <c r="K22" s="184">
        <v>-13.417026622649644</v>
      </c>
    </row>
    <row r="23" spans="1:11" ht="19.5" customHeight="1">
      <c r="A23" s="37" t="s">
        <v>551</v>
      </c>
      <c r="B23" s="482">
        <v>495377.11735753005</v>
      </c>
      <c r="C23" s="482">
        <v>520673.46476527</v>
      </c>
      <c r="D23" s="482">
        <v>632745.2145561001</v>
      </c>
      <c r="E23" s="482">
        <v>661928.6655760199</v>
      </c>
      <c r="F23" s="33">
        <v>25296.34740773996</v>
      </c>
      <c r="G23" s="33"/>
      <c r="H23" s="4">
        <v>5.10648282316253</v>
      </c>
      <c r="I23" s="33">
        <v>29183.451019919827</v>
      </c>
      <c r="J23" s="33"/>
      <c r="K23" s="83">
        <v>4.6121962440116375</v>
      </c>
    </row>
    <row r="24" spans="1:11" ht="19.5" customHeight="1">
      <c r="A24" s="37" t="s">
        <v>552</v>
      </c>
      <c r="B24" s="482">
        <v>154343.92536961008</v>
      </c>
      <c r="C24" s="482">
        <v>153714.62976527005</v>
      </c>
      <c r="D24" s="482">
        <v>196460.75355610013</v>
      </c>
      <c r="E24" s="482">
        <v>201591.34357601992</v>
      </c>
      <c r="F24" s="33">
        <v>-629.2956043400336</v>
      </c>
      <c r="G24" s="33"/>
      <c r="H24" s="4">
        <v>-0.4077229491429925</v>
      </c>
      <c r="I24" s="33">
        <v>5130.590019919793</v>
      </c>
      <c r="J24" s="33"/>
      <c r="K24" s="83">
        <v>2.61150887749941</v>
      </c>
    </row>
    <row r="25" spans="1:11" ht="19.5" customHeight="1">
      <c r="A25" s="37" t="s">
        <v>554</v>
      </c>
      <c r="B25" s="482">
        <v>100175.227928</v>
      </c>
      <c r="C25" s="482">
        <v>105640.753574</v>
      </c>
      <c r="D25" s="482">
        <v>125759.98538</v>
      </c>
      <c r="E25" s="482">
        <v>139295.56624699998</v>
      </c>
      <c r="F25" s="33">
        <v>5465.525646000009</v>
      </c>
      <c r="G25" s="33"/>
      <c r="H25" s="4">
        <v>5.455965271103056</v>
      </c>
      <c r="I25" s="33">
        <v>13535.580866999982</v>
      </c>
      <c r="J25" s="33"/>
      <c r="K25" s="83">
        <v>10.763026749804782</v>
      </c>
    </row>
    <row r="26" spans="1:11" ht="19.5" customHeight="1">
      <c r="A26" s="37" t="s">
        <v>555</v>
      </c>
      <c r="B26" s="482">
        <v>54168.73175364</v>
      </c>
      <c r="C26" s="482">
        <v>48073.83424975</v>
      </c>
      <c r="D26" s="482">
        <v>70700.82617537</v>
      </c>
      <c r="E26" s="482">
        <v>62295.76456127</v>
      </c>
      <c r="F26" s="33">
        <v>-6094.897503890003</v>
      </c>
      <c r="G26" s="33"/>
      <c r="H26" s="4">
        <v>-11.251689501629214</v>
      </c>
      <c r="I26" s="33">
        <v>-8405.061614100006</v>
      </c>
      <c r="J26" s="33"/>
      <c r="K26" s="83">
        <v>-11.888208481824037</v>
      </c>
    </row>
    <row r="27" spans="1:11" ht="19.5" customHeight="1">
      <c r="A27" s="37" t="s">
        <v>556</v>
      </c>
      <c r="B27" s="482">
        <v>341033.19198791997</v>
      </c>
      <c r="C27" s="482">
        <v>366958.83499999996</v>
      </c>
      <c r="D27" s="482">
        <v>436284.46099999995</v>
      </c>
      <c r="E27" s="482">
        <v>460337.322</v>
      </c>
      <c r="F27" s="33">
        <v>25925.643012079992</v>
      </c>
      <c r="G27" s="33"/>
      <c r="H27" s="4">
        <v>7.602087896769394</v>
      </c>
      <c r="I27" s="79">
        <v>24052.861000000034</v>
      </c>
      <c r="J27" s="33"/>
      <c r="K27" s="83">
        <v>5.513114298150545</v>
      </c>
    </row>
    <row r="28" spans="1:11" ht="19.5" customHeight="1">
      <c r="A28" s="1341" t="s">
        <v>557</v>
      </c>
      <c r="B28" s="485">
        <v>529606.1777771801</v>
      </c>
      <c r="C28" s="485">
        <v>557713.67476527</v>
      </c>
      <c r="D28" s="485">
        <v>684539.9615561</v>
      </c>
      <c r="E28" s="485">
        <v>714991.9425760199</v>
      </c>
      <c r="F28" s="6">
        <v>28107.49698808987</v>
      </c>
      <c r="G28" s="6"/>
      <c r="H28" s="7">
        <v>5.307244924154844</v>
      </c>
      <c r="I28" s="484">
        <v>30451.981019919855</v>
      </c>
      <c r="J28" s="6"/>
      <c r="K28" s="651">
        <v>4.448532259635543</v>
      </c>
    </row>
    <row r="29" spans="1:11" ht="19.5" customHeight="1">
      <c r="A29" s="37" t="s">
        <v>558</v>
      </c>
      <c r="B29" s="482">
        <v>144591.61460822</v>
      </c>
      <c r="C29" s="482">
        <v>156868.3780664</v>
      </c>
      <c r="D29" s="482">
        <v>195574.80385723</v>
      </c>
      <c r="E29" s="482">
        <v>188476.50170107</v>
      </c>
      <c r="F29" s="33">
        <v>12276.763458180008</v>
      </c>
      <c r="G29" s="33"/>
      <c r="H29" s="4">
        <v>8.490646910226893</v>
      </c>
      <c r="I29" s="79">
        <v>-7098.3021561600035</v>
      </c>
      <c r="J29" s="33"/>
      <c r="K29" s="83">
        <v>-3.629456359491879</v>
      </c>
    </row>
    <row r="30" spans="1:11" ht="19.5" customHeight="1">
      <c r="A30" s="37" t="s">
        <v>559</v>
      </c>
      <c r="B30" s="486">
        <v>1.0674472775465889</v>
      </c>
      <c r="C30" s="486">
        <v>0.979895576533627</v>
      </c>
      <c r="D30" s="486">
        <v>1.004529978716056</v>
      </c>
      <c r="E30" s="486">
        <v>1.0695834321869502</v>
      </c>
      <c r="F30" s="33">
        <v>-0.08755170101296184</v>
      </c>
      <c r="G30" s="33"/>
      <c r="H30" s="4">
        <v>-8.201969582440631</v>
      </c>
      <c r="I30" s="79">
        <v>0.0650534534708942</v>
      </c>
      <c r="J30" s="33"/>
      <c r="K30" s="83">
        <v>6.4760091634141705</v>
      </c>
    </row>
    <row r="31" spans="1:11" ht="19.5" customHeight="1" thickBot="1">
      <c r="A31" s="39" t="s">
        <v>560</v>
      </c>
      <c r="B31" s="652">
        <v>3.4260431955185315</v>
      </c>
      <c r="C31" s="652">
        <v>3.319174145759809</v>
      </c>
      <c r="D31" s="652">
        <v>3.2353104902920182</v>
      </c>
      <c r="E31" s="652">
        <v>3.511995710881035</v>
      </c>
      <c r="F31" s="34">
        <v>-0.10686904975872258</v>
      </c>
      <c r="G31" s="34"/>
      <c r="H31" s="35">
        <v>-3.119314137618395</v>
      </c>
      <c r="I31" s="80">
        <v>0.2766852205890169</v>
      </c>
      <c r="J31" s="34"/>
      <c r="K31" s="84">
        <v>8.552045357601624</v>
      </c>
    </row>
    <row r="32" spans="1:11" ht="19.5" customHeight="1">
      <c r="A32" s="268" t="s">
        <v>1101</v>
      </c>
      <c r="B32" s="77"/>
      <c r="C32" s="187"/>
      <c r="D32" s="187"/>
      <c r="E32" s="187"/>
      <c r="F32" s="187"/>
      <c r="G32" s="187"/>
      <c r="H32" s="187"/>
      <c r="I32" s="187"/>
      <c r="J32" s="187"/>
      <c r="K32" s="187"/>
    </row>
    <row r="33" spans="1:11" ht="19.5" customHeight="1">
      <c r="A33" s="268" t="s">
        <v>1102</v>
      </c>
      <c r="B33" s="18"/>
      <c r="C33" s="187"/>
      <c r="D33" s="187"/>
      <c r="E33" s="187"/>
      <c r="F33" s="187"/>
      <c r="G33" s="187"/>
      <c r="H33" s="187"/>
      <c r="I33" s="187"/>
      <c r="J33" s="187"/>
      <c r="K33" s="187"/>
    </row>
    <row r="34" ht="19.5" customHeight="1">
      <c r="A34" s="92" t="s">
        <v>766</v>
      </c>
    </row>
    <row r="35" spans="1:11" ht="12.75">
      <c r="A35" s="268"/>
      <c r="B35" s="89"/>
      <c r="C35" s="89"/>
      <c r="D35" s="89"/>
      <c r="E35" s="89"/>
      <c r="F35" s="89"/>
      <c r="G35" s="89"/>
      <c r="H35" s="341"/>
      <c r="I35" s="89"/>
      <c r="J35" s="89"/>
      <c r="K35" s="89"/>
    </row>
    <row r="36" spans="1:11" ht="30.75" customHeight="1">
      <c r="A36" s="1686"/>
      <c r="B36" s="1686"/>
      <c r="C36" s="1686"/>
      <c r="D36" s="1686"/>
      <c r="E36" s="1686"/>
      <c r="F36" s="1686"/>
      <c r="G36" s="1686"/>
      <c r="H36" s="1686"/>
      <c r="I36" s="1686"/>
      <c r="J36" s="1686"/>
      <c r="K36" s="1686"/>
    </row>
    <row r="37" spans="1:11" ht="12.75">
      <c r="A37" s="92"/>
      <c r="B37" s="18"/>
      <c r="C37" s="18"/>
      <c r="D37" s="18"/>
      <c r="E37" s="18"/>
      <c r="F37" s="89"/>
      <c r="G37" s="18"/>
      <c r="H37" s="89"/>
      <c r="I37" s="18"/>
      <c r="J37" s="89"/>
      <c r="K37" s="18"/>
    </row>
    <row r="38" spans="1:11" ht="12.75">
      <c r="A38" s="1687"/>
      <c r="B38" s="1687"/>
      <c r="C38" s="1687"/>
      <c r="D38" s="1687"/>
      <c r="E38" s="1687"/>
      <c r="F38" s="1687"/>
      <c r="G38" s="1687"/>
      <c r="H38" s="1687"/>
      <c r="I38" s="1687"/>
      <c r="J38" s="1687"/>
      <c r="K38" s="1687"/>
    </row>
    <row r="39" ht="12.75">
      <c r="A39" s="342"/>
    </row>
  </sheetData>
  <mergeCells count="7">
    <mergeCell ref="A36:K36"/>
    <mergeCell ref="A38:K38"/>
    <mergeCell ref="A2:K2"/>
    <mergeCell ref="A3:K3"/>
    <mergeCell ref="F5:K5"/>
    <mergeCell ref="F6:H6"/>
    <mergeCell ref="I6:K6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9"/>
  <sheetViews>
    <sheetView workbookViewId="0" topLeftCell="A1">
      <selection activeCell="K23" sqref="K23"/>
    </sheetView>
  </sheetViews>
  <sheetFormatPr defaultColWidth="9.140625" defaultRowHeight="12.75"/>
  <cols>
    <col min="1" max="1" width="3.421875" style="18" customWidth="1"/>
    <col min="2" max="2" width="39.28125" style="18" customWidth="1"/>
    <col min="3" max="3" width="11.57421875" style="18" customWidth="1"/>
    <col min="4" max="4" width="10.140625" style="18" customWidth="1"/>
    <col min="5" max="5" width="10.57421875" style="18" customWidth="1"/>
    <col min="6" max="6" width="8.57421875" style="18" customWidth="1"/>
    <col min="7" max="7" width="8.8515625" style="18" customWidth="1"/>
    <col min="8" max="16384" width="9.140625" style="18" customWidth="1"/>
  </cols>
  <sheetData>
    <row r="1" spans="2:8" ht="12.75">
      <c r="B1" s="1672" t="s">
        <v>961</v>
      </c>
      <c r="C1" s="1672"/>
      <c r="D1" s="1672"/>
      <c r="E1" s="1672"/>
      <c r="F1" s="1672"/>
      <c r="G1" s="1672"/>
      <c r="H1" s="89"/>
    </row>
    <row r="2" spans="2:8" ht="15.75">
      <c r="B2" s="1759" t="s">
        <v>928</v>
      </c>
      <c r="C2" s="1759"/>
      <c r="D2" s="1759"/>
      <c r="E2" s="1759"/>
      <c r="F2" s="1759"/>
      <c r="G2" s="1759"/>
      <c r="H2" s="89"/>
    </row>
    <row r="3" spans="2:8" ht="16.5" thickBot="1">
      <c r="B3" s="69"/>
      <c r="C3" s="69"/>
      <c r="D3" s="69"/>
      <c r="E3" s="69"/>
      <c r="F3" s="69"/>
      <c r="G3" s="69"/>
      <c r="H3" s="89"/>
    </row>
    <row r="4" spans="2:7" ht="12.75">
      <c r="B4" s="663"/>
      <c r="C4" s="1760" t="s">
        <v>688</v>
      </c>
      <c r="D4" s="1761"/>
      <c r="E4" s="1762"/>
      <c r="F4" s="1760" t="s">
        <v>780</v>
      </c>
      <c r="G4" s="1763"/>
    </row>
    <row r="5" spans="2:7" ht="12.75">
      <c r="B5" s="665" t="s">
        <v>869</v>
      </c>
      <c r="C5" s="666">
        <v>2007</v>
      </c>
      <c r="D5" s="667">
        <v>2008</v>
      </c>
      <c r="E5" s="666">
        <v>2009</v>
      </c>
      <c r="F5" s="1755" t="s">
        <v>882</v>
      </c>
      <c r="G5" s="1757" t="s">
        <v>874</v>
      </c>
    </row>
    <row r="6" spans="2:7" ht="12.75">
      <c r="B6" s="669"/>
      <c r="C6" s="667">
        <v>1</v>
      </c>
      <c r="D6" s="666">
        <v>2</v>
      </c>
      <c r="E6" s="666">
        <v>3</v>
      </c>
      <c r="F6" s="1756"/>
      <c r="G6" s="1758"/>
    </row>
    <row r="7" spans="2:7" ht="12.75">
      <c r="B7" s="671" t="s">
        <v>875</v>
      </c>
      <c r="C7" s="700">
        <v>861.37</v>
      </c>
      <c r="D7" s="1128">
        <v>933.97</v>
      </c>
      <c r="E7" s="672">
        <v>609.55</v>
      </c>
      <c r="F7" s="673">
        <v>8.42843377410405</v>
      </c>
      <c r="G7" s="674">
        <v>-34.73559107894259</v>
      </c>
    </row>
    <row r="8" spans="2:7" ht="12.75">
      <c r="B8" s="671" t="s">
        <v>876</v>
      </c>
      <c r="C8" s="1269">
        <v>225.82</v>
      </c>
      <c r="D8" s="700">
        <v>256.01</v>
      </c>
      <c r="E8" s="672">
        <v>153.67</v>
      </c>
      <c r="F8" s="673">
        <v>13.369054999557164</v>
      </c>
      <c r="G8" s="675">
        <v>-39.975000976524356</v>
      </c>
    </row>
    <row r="9" spans="2:7" ht="12.75">
      <c r="B9" s="658" t="s">
        <v>1314</v>
      </c>
      <c r="C9" s="676" t="s">
        <v>1182</v>
      </c>
      <c r="D9" s="677">
        <v>92.51</v>
      </c>
      <c r="E9" s="678">
        <v>58.16</v>
      </c>
      <c r="F9" s="673" t="s">
        <v>1182</v>
      </c>
      <c r="G9" s="675">
        <v>-37.131120959896236</v>
      </c>
    </row>
    <row r="10" spans="2:7" ht="12.75">
      <c r="B10" s="658" t="s">
        <v>883</v>
      </c>
      <c r="C10" s="1270">
        <v>936.27</v>
      </c>
      <c r="D10" s="1271">
        <v>986.45</v>
      </c>
      <c r="E10" s="672">
        <v>595.63</v>
      </c>
      <c r="F10" s="673">
        <v>5.359565082721872</v>
      </c>
      <c r="G10" s="675">
        <v>-39.61883521719296</v>
      </c>
    </row>
    <row r="11" spans="2:7" ht="13.5" customHeight="1">
      <c r="B11" s="671" t="s">
        <v>1354</v>
      </c>
      <c r="C11" s="747">
        <v>265305</v>
      </c>
      <c r="D11" s="1128">
        <v>487847.76</v>
      </c>
      <c r="E11" s="672">
        <v>429649.78</v>
      </c>
      <c r="F11" s="673">
        <v>83.88185673093233</v>
      </c>
      <c r="G11" s="674">
        <v>-11.929537198243978</v>
      </c>
    </row>
    <row r="12" spans="2:7" ht="23.25" customHeight="1">
      <c r="B12" s="679" t="s">
        <v>1353</v>
      </c>
      <c r="C12" s="1272">
        <v>22664</v>
      </c>
      <c r="D12" s="1273">
        <v>46010</v>
      </c>
      <c r="E12" s="672">
        <v>64200</v>
      </c>
      <c r="F12" s="673">
        <v>103.00917755030005</v>
      </c>
      <c r="G12" s="674">
        <v>39.534883720930225</v>
      </c>
    </row>
    <row r="13" spans="2:7" ht="12.75">
      <c r="B13" s="680" t="s">
        <v>877</v>
      </c>
      <c r="C13" s="700">
        <v>140</v>
      </c>
      <c r="D13" s="1274">
        <v>144</v>
      </c>
      <c r="E13" s="681">
        <v>159</v>
      </c>
      <c r="F13" s="682">
        <v>2.857142857142861</v>
      </c>
      <c r="G13" s="675">
        <v>10.416666666666671</v>
      </c>
    </row>
    <row r="14" spans="2:7" ht="12.75">
      <c r="B14" s="680" t="s">
        <v>1269</v>
      </c>
      <c r="C14" s="700">
        <v>252688</v>
      </c>
      <c r="D14" s="1274">
        <v>486582</v>
      </c>
      <c r="E14" s="681">
        <v>668468</v>
      </c>
      <c r="F14" s="682">
        <v>92.56236940416639</v>
      </c>
      <c r="G14" s="675">
        <v>37.380338771265684</v>
      </c>
    </row>
    <row r="15" spans="2:7" ht="12.75">
      <c r="B15" s="671" t="s">
        <v>789</v>
      </c>
      <c r="C15" s="700">
        <v>24</v>
      </c>
      <c r="D15" s="700">
        <v>15</v>
      </c>
      <c r="E15" s="681">
        <v>15</v>
      </c>
      <c r="F15" s="673">
        <v>-37.5</v>
      </c>
      <c r="G15" s="675">
        <v>0</v>
      </c>
    </row>
    <row r="16" spans="2:7" ht="12.75">
      <c r="B16" s="680" t="s">
        <v>790</v>
      </c>
      <c r="C16" s="700">
        <v>82</v>
      </c>
      <c r="D16" s="1273">
        <v>103</v>
      </c>
      <c r="E16" s="681">
        <v>114</v>
      </c>
      <c r="F16" s="682">
        <v>25.60975609756099</v>
      </c>
      <c r="G16" s="675">
        <v>10.679611650485441</v>
      </c>
    </row>
    <row r="17" spans="2:7" ht="12.75">
      <c r="B17" s="680" t="s">
        <v>791</v>
      </c>
      <c r="C17" s="700">
        <v>7534</v>
      </c>
      <c r="D17" s="700">
        <v>11354</v>
      </c>
      <c r="E17" s="681">
        <v>11845</v>
      </c>
      <c r="F17" s="673">
        <v>50.70347756835679</v>
      </c>
      <c r="G17" s="674">
        <v>4.324467148141622</v>
      </c>
    </row>
    <row r="18" spans="2:7" ht="14.25" customHeight="1">
      <c r="B18" s="683" t="s">
        <v>1076</v>
      </c>
      <c r="C18" s="1275"/>
      <c r="D18" s="1275"/>
      <c r="E18" s="684"/>
      <c r="F18" s="685"/>
      <c r="G18" s="651"/>
    </row>
    <row r="19" spans="2:7" ht="16.5" customHeight="1">
      <c r="B19" s="686" t="s">
        <v>878</v>
      </c>
      <c r="C19" s="700">
        <v>2728.35</v>
      </c>
      <c r="D19" s="700">
        <v>2331.22</v>
      </c>
      <c r="E19" s="672">
        <v>2581.13</v>
      </c>
      <c r="F19" s="673">
        <v>-14.555683838217249</v>
      </c>
      <c r="G19" s="674">
        <v>10.72013795351792</v>
      </c>
    </row>
    <row r="20" spans="2:7" ht="12" customHeight="1">
      <c r="B20" s="680" t="s">
        <v>1352</v>
      </c>
      <c r="C20" s="700">
        <v>2024.92</v>
      </c>
      <c r="D20" s="700">
        <v>1927.94</v>
      </c>
      <c r="E20" s="672">
        <v>957.75</v>
      </c>
      <c r="F20" s="673">
        <v>-4.7893250103707885</v>
      </c>
      <c r="G20" s="674">
        <v>-50.322624148054395</v>
      </c>
    </row>
    <row r="21" spans="2:7" ht="24.75" customHeight="1">
      <c r="B21" s="686" t="s">
        <v>1356</v>
      </c>
      <c r="C21" s="1128">
        <v>0.7632423060251409</v>
      </c>
      <c r="D21" s="1128">
        <v>0.39519295937732707</v>
      </c>
      <c r="E21" s="678">
        <v>0.2229141139092402</v>
      </c>
      <c r="F21" s="682">
        <v>-48.22182205341359</v>
      </c>
      <c r="G21" s="675">
        <v>-43.5936019051383</v>
      </c>
    </row>
    <row r="22" spans="2:8" ht="23.25" customHeight="1">
      <c r="B22" s="686" t="s">
        <v>1355</v>
      </c>
      <c r="C22" s="1580">
        <v>32.41748238333042</v>
      </c>
      <c r="D22" s="1581">
        <v>50.81683978950263</v>
      </c>
      <c r="E22" s="687">
        <v>39.664458725031416</v>
      </c>
      <c r="F22" s="682">
        <v>56.75751493778384</v>
      </c>
      <c r="G22" s="675">
        <v>-21.94623103417578</v>
      </c>
      <c r="H22" s="420"/>
    </row>
    <row r="23" spans="2:7" ht="22.5" customHeight="1">
      <c r="B23" s="688" t="s">
        <v>881</v>
      </c>
      <c r="C23" s="1276">
        <v>136.3</v>
      </c>
      <c r="D23" s="1276">
        <v>112.4</v>
      </c>
      <c r="E23" s="687">
        <v>55.8</v>
      </c>
      <c r="F23" s="682">
        <v>-17.534849596478367</v>
      </c>
      <c r="G23" s="675">
        <v>-50.355871886121</v>
      </c>
    </row>
    <row r="24" spans="2:7" ht="22.5" customHeight="1" thickBot="1">
      <c r="B24" s="689" t="s">
        <v>1357</v>
      </c>
      <c r="C24" s="1277">
        <v>818401</v>
      </c>
      <c r="D24" s="1630">
        <v>960012</v>
      </c>
      <c r="E24" s="1630">
        <v>1083211</v>
      </c>
      <c r="F24" s="690">
        <v>17.30337572901304</v>
      </c>
      <c r="G24" s="691">
        <v>12.833068753307245</v>
      </c>
    </row>
    <row r="25" spans="2:7" ht="9" customHeight="1">
      <c r="B25" s="421"/>
      <c r="C25" s="475"/>
      <c r="D25" s="468"/>
      <c r="E25" s="468"/>
      <c r="F25" s="522"/>
      <c r="G25" s="522"/>
    </row>
    <row r="26" spans="2:7" ht="12.75">
      <c r="B26" s="1278" t="s">
        <v>900</v>
      </c>
      <c r="C26" s="59"/>
      <c r="D26" s="59"/>
      <c r="E26" s="59"/>
      <c r="F26" s="59"/>
      <c r="G26" s="444"/>
    </row>
    <row r="27" spans="2:7" ht="12.75">
      <c r="B27" s="1278" t="s">
        <v>919</v>
      </c>
      <c r="C27" s="59"/>
      <c r="D27" s="59"/>
      <c r="E27" s="59"/>
      <c r="F27" s="59"/>
      <c r="G27" s="444"/>
    </row>
    <row r="28" spans="2:7" ht="12.75">
      <c r="B28" s="1279" t="s">
        <v>1270</v>
      </c>
      <c r="C28" s="59"/>
      <c r="D28" s="59"/>
      <c r="E28" s="59"/>
      <c r="F28" s="59"/>
      <c r="G28" s="444"/>
    </row>
    <row r="29" spans="2:7" ht="12.75">
      <c r="B29" s="59" t="s">
        <v>644</v>
      </c>
      <c r="C29" s="59"/>
      <c r="D29" s="59"/>
      <c r="E29" s="59"/>
      <c r="F29" s="59"/>
      <c r="G29" s="523"/>
    </row>
  </sheetData>
  <mergeCells count="6">
    <mergeCell ref="F5:F6"/>
    <mergeCell ref="G5:G6"/>
    <mergeCell ref="B1:G1"/>
    <mergeCell ref="B2:G2"/>
    <mergeCell ref="C4:E4"/>
    <mergeCell ref="F4:G4"/>
  </mergeCells>
  <printOptions/>
  <pageMargins left="0.4" right="0.32" top="1" bottom="1" header="0.5" footer="0.5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A1">
      <selection activeCell="I7" sqref="I7"/>
    </sheetView>
  </sheetViews>
  <sheetFormatPr defaultColWidth="9.140625" defaultRowHeight="12.75"/>
  <cols>
    <col min="1" max="1" width="5.7109375" style="18" bestFit="1" customWidth="1"/>
    <col min="2" max="2" width="31.7109375" style="18" customWidth="1"/>
    <col min="3" max="3" width="12.8515625" style="18" customWidth="1"/>
    <col min="4" max="4" width="16.421875" style="18" customWidth="1"/>
    <col min="5" max="5" width="16.00390625" style="18" customWidth="1"/>
    <col min="6" max="6" width="11.28125" style="18" bestFit="1" customWidth="1"/>
    <col min="7" max="7" width="29.28125" style="18" customWidth="1"/>
    <col min="8" max="16384" width="9.140625" style="18" customWidth="1"/>
  </cols>
  <sheetData>
    <row r="1" spans="1:5" ht="12.75">
      <c r="A1" s="1672" t="s">
        <v>962</v>
      </c>
      <c r="B1" s="1672"/>
      <c r="C1" s="1672"/>
      <c r="D1" s="1672"/>
      <c r="E1" s="1672"/>
    </row>
    <row r="2" spans="1:9" ht="12.75" customHeight="1">
      <c r="A2" s="1771" t="s">
        <v>468</v>
      </c>
      <c r="B2" s="1771"/>
      <c r="C2" s="1771"/>
      <c r="D2" s="1771"/>
      <c r="E2" s="1771"/>
      <c r="G2" s="20"/>
      <c r="H2" s="20"/>
      <c r="I2" s="20"/>
    </row>
    <row r="3" spans="1:5" ht="12.75" customHeight="1">
      <c r="A3" s="1672" t="s">
        <v>52</v>
      </c>
      <c r="B3" s="1672"/>
      <c r="C3" s="1672"/>
      <c r="D3" s="1672"/>
      <c r="E3" s="1672"/>
    </row>
    <row r="4" spans="1:5" ht="12.75" customHeight="1" thickBot="1">
      <c r="A4" s="508"/>
      <c r="B4" s="24"/>
      <c r="C4" s="24"/>
      <c r="D4" s="24"/>
      <c r="E4" s="1254" t="s">
        <v>1259</v>
      </c>
    </row>
    <row r="5" spans="1:6" ht="15.75" customHeight="1">
      <c r="A5" s="1255" t="s">
        <v>689</v>
      </c>
      <c r="B5" s="1256" t="s">
        <v>469</v>
      </c>
      <c r="C5" s="1257" t="s">
        <v>470</v>
      </c>
      <c r="D5" s="1257" t="s">
        <v>357</v>
      </c>
      <c r="E5" s="1258" t="s">
        <v>1487</v>
      </c>
      <c r="F5" s="159"/>
    </row>
    <row r="6" spans="1:5" ht="15.75" customHeight="1">
      <c r="A6" s="1259">
        <v>1</v>
      </c>
      <c r="B6" s="692" t="s">
        <v>1478</v>
      </c>
      <c r="C6" s="693" t="s">
        <v>471</v>
      </c>
      <c r="D6" s="1228">
        <v>173.25</v>
      </c>
      <c r="E6" s="1260" t="s">
        <v>1051</v>
      </c>
    </row>
    <row r="7" spans="1:7" ht="15.75" customHeight="1">
      <c r="A7" s="1259">
        <v>2</v>
      </c>
      <c r="B7" s="692" t="s">
        <v>1479</v>
      </c>
      <c r="C7" s="693" t="s">
        <v>471</v>
      </c>
      <c r="D7" s="1228">
        <v>334.7017</v>
      </c>
      <c r="E7" s="1260" t="s">
        <v>1052</v>
      </c>
      <c r="F7" s="503"/>
      <c r="G7" s="503"/>
    </row>
    <row r="8" spans="1:7" ht="15.75" customHeight="1">
      <c r="A8" s="1259">
        <v>3</v>
      </c>
      <c r="B8" s="692" t="s">
        <v>1480</v>
      </c>
      <c r="C8" s="693" t="s">
        <v>471</v>
      </c>
      <c r="D8" s="1228">
        <v>200</v>
      </c>
      <c r="E8" s="1260" t="s">
        <v>1053</v>
      </c>
      <c r="F8" s="504"/>
      <c r="G8" s="504"/>
    </row>
    <row r="9" spans="1:7" ht="15.75" customHeight="1">
      <c r="A9" s="1259">
        <v>4</v>
      </c>
      <c r="B9" s="692" t="s">
        <v>1481</v>
      </c>
      <c r="C9" s="693" t="s">
        <v>471</v>
      </c>
      <c r="D9" s="1228">
        <v>441</v>
      </c>
      <c r="E9" s="1260" t="s">
        <v>1054</v>
      </c>
      <c r="F9" s="503"/>
      <c r="G9" s="503"/>
    </row>
    <row r="10" spans="1:7" ht="15.75" customHeight="1">
      <c r="A10" s="1259">
        <v>5</v>
      </c>
      <c r="B10" s="692" t="s">
        <v>1482</v>
      </c>
      <c r="C10" s="693" t="s">
        <v>471</v>
      </c>
      <c r="D10" s="1228">
        <v>324</v>
      </c>
      <c r="E10" s="1260" t="s">
        <v>1054</v>
      </c>
      <c r="F10" s="503"/>
      <c r="G10" s="503"/>
    </row>
    <row r="11" spans="1:7" s="89" customFormat="1" ht="15.75" customHeight="1">
      <c r="A11" s="1259">
        <v>6</v>
      </c>
      <c r="B11" s="692" t="s">
        <v>1484</v>
      </c>
      <c r="C11" s="693" t="s">
        <v>471</v>
      </c>
      <c r="D11" s="1228">
        <v>337.263476</v>
      </c>
      <c r="E11" s="1260" t="s">
        <v>1055</v>
      </c>
      <c r="F11" s="509"/>
      <c r="G11" s="509"/>
    </row>
    <row r="12" spans="1:5" ht="15.75" customHeight="1">
      <c r="A12" s="1259">
        <v>7</v>
      </c>
      <c r="B12" s="692" t="s">
        <v>1485</v>
      </c>
      <c r="C12" s="693" t="s">
        <v>471</v>
      </c>
      <c r="D12" s="1228">
        <v>59.9517</v>
      </c>
      <c r="E12" s="1260" t="s">
        <v>1056</v>
      </c>
    </row>
    <row r="13" spans="1:5" ht="15.75" customHeight="1">
      <c r="A13" s="1259">
        <v>8</v>
      </c>
      <c r="B13" s="692" t="s">
        <v>690</v>
      </c>
      <c r="C13" s="693" t="s">
        <v>471</v>
      </c>
      <c r="D13" s="1228">
        <v>437.2639</v>
      </c>
      <c r="E13" s="1260" t="s">
        <v>691</v>
      </c>
    </row>
    <row r="14" spans="1:5" ht="15.75" customHeight="1">
      <c r="A14" s="1259">
        <v>9</v>
      </c>
      <c r="B14" s="692" t="s">
        <v>692</v>
      </c>
      <c r="C14" s="693" t="s">
        <v>471</v>
      </c>
      <c r="D14" s="1228">
        <v>439.2344</v>
      </c>
      <c r="E14" s="1260" t="s">
        <v>693</v>
      </c>
    </row>
    <row r="15" spans="1:5" ht="15.75" customHeight="1">
      <c r="A15" s="1259"/>
      <c r="B15" s="694" t="s">
        <v>781</v>
      </c>
      <c r="C15" s="693"/>
      <c r="D15" s="1229">
        <v>2746.665176</v>
      </c>
      <c r="E15" s="1260"/>
    </row>
    <row r="16" spans="1:7" ht="15.75" customHeight="1">
      <c r="A16" s="1261">
        <v>1</v>
      </c>
      <c r="B16" s="692" t="s">
        <v>694</v>
      </c>
      <c r="C16" s="692" t="s">
        <v>472</v>
      </c>
      <c r="D16" s="692">
        <v>13.544</v>
      </c>
      <c r="E16" s="1262" t="s">
        <v>695</v>
      </c>
      <c r="F16" s="503"/>
      <c r="G16" s="503"/>
    </row>
    <row r="17" spans="1:7" ht="15.75" customHeight="1">
      <c r="A17" s="1261">
        <v>2</v>
      </c>
      <c r="B17" s="692" t="s">
        <v>1483</v>
      </c>
      <c r="C17" s="692" t="s">
        <v>472</v>
      </c>
      <c r="D17" s="692">
        <v>8.18</v>
      </c>
      <c r="E17" s="1262" t="s">
        <v>696</v>
      </c>
      <c r="F17" s="503"/>
      <c r="G17" s="503"/>
    </row>
    <row r="18" spans="1:5" ht="15.75" customHeight="1">
      <c r="A18" s="1261">
        <v>3</v>
      </c>
      <c r="B18" s="692" t="s">
        <v>1486</v>
      </c>
      <c r="C18" s="692" t="s">
        <v>472</v>
      </c>
      <c r="D18" s="692">
        <v>108</v>
      </c>
      <c r="E18" s="1262" t="s">
        <v>1057</v>
      </c>
    </row>
    <row r="19" spans="1:5" ht="15.75" customHeight="1">
      <c r="A19" s="1261">
        <v>4</v>
      </c>
      <c r="B19" s="692" t="s">
        <v>697</v>
      </c>
      <c r="C19" s="692" t="s">
        <v>472</v>
      </c>
      <c r="D19" s="692">
        <v>96</v>
      </c>
      <c r="E19" s="1262" t="s">
        <v>698</v>
      </c>
    </row>
    <row r="20" spans="1:5" ht="15.75" customHeight="1">
      <c r="A20" s="1261">
        <v>5</v>
      </c>
      <c r="B20" s="692" t="s">
        <v>699</v>
      </c>
      <c r="C20" s="692" t="s">
        <v>472</v>
      </c>
      <c r="D20" s="692">
        <v>9.18</v>
      </c>
      <c r="E20" s="1262" t="s">
        <v>700</v>
      </c>
    </row>
    <row r="21" spans="1:5" ht="15.75" customHeight="1">
      <c r="A21" s="1261">
        <v>6</v>
      </c>
      <c r="B21" s="692" t="s">
        <v>701</v>
      </c>
      <c r="C21" s="692" t="s">
        <v>472</v>
      </c>
      <c r="D21" s="692">
        <v>24.5</v>
      </c>
      <c r="E21" s="1262" t="s">
        <v>702</v>
      </c>
    </row>
    <row r="22" spans="1:5" ht="15.75" customHeight="1">
      <c r="A22" s="671"/>
      <c r="B22" s="694" t="s">
        <v>781</v>
      </c>
      <c r="C22" s="700"/>
      <c r="D22" s="1230">
        <v>259.404</v>
      </c>
      <c r="E22" s="1263"/>
    </row>
    <row r="23" spans="1:5" ht="15.75" customHeight="1" thickBot="1">
      <c r="A23" s="1264"/>
      <c r="B23" s="1251" t="s">
        <v>884</v>
      </c>
      <c r="C23" s="1265"/>
      <c r="D23" s="1266">
        <v>3006.069176</v>
      </c>
      <c r="E23" s="1267"/>
    </row>
    <row r="24" spans="1:4" ht="15.75" customHeight="1">
      <c r="A24" s="1764" t="s">
        <v>473</v>
      </c>
      <c r="B24" s="1764"/>
      <c r="D24" s="1"/>
    </row>
    <row r="25" ht="15.75" customHeight="1">
      <c r="D25" s="1"/>
    </row>
    <row r="26" spans="1:6" ht="15.75" customHeight="1">
      <c r="A26" s="1703" t="s">
        <v>703</v>
      </c>
      <c r="B26" s="1703"/>
      <c r="C26" s="1703"/>
      <c r="D26" s="1703"/>
      <c r="E26" s="1703"/>
      <c r="F26" s="1703"/>
    </row>
    <row r="27" spans="1:5" ht="15.75" customHeight="1" thickBot="1">
      <c r="A27" s="508"/>
      <c r="B27" s="505"/>
      <c r="C27" s="505"/>
      <c r="D27" s="506"/>
      <c r="E27" s="507"/>
    </row>
    <row r="28" spans="1:6" ht="15.75" customHeight="1">
      <c r="A28" s="1772" t="s">
        <v>656</v>
      </c>
      <c r="B28" s="1774" t="s">
        <v>273</v>
      </c>
      <c r="C28" s="1765" t="s">
        <v>1073</v>
      </c>
      <c r="D28" s="1776" t="s">
        <v>704</v>
      </c>
      <c r="E28" s="1765" t="s">
        <v>705</v>
      </c>
      <c r="F28" s="1767" t="s">
        <v>474</v>
      </c>
    </row>
    <row r="29" spans="1:6" ht="15.75" customHeight="1">
      <c r="A29" s="1773"/>
      <c r="B29" s="1775"/>
      <c r="C29" s="1766"/>
      <c r="D29" s="1777"/>
      <c r="E29" s="1766"/>
      <c r="F29" s="1768"/>
    </row>
    <row r="30" spans="1:6" s="89" customFormat="1" ht="15.75" customHeight="1">
      <c r="A30" s="1243">
        <v>1</v>
      </c>
      <c r="B30" s="1244" t="s">
        <v>706</v>
      </c>
      <c r="C30" s="696" t="s">
        <v>472</v>
      </c>
      <c r="D30" s="747">
        <v>600</v>
      </c>
      <c r="E30" s="747">
        <v>60</v>
      </c>
      <c r="F30" s="1245">
        <v>40079</v>
      </c>
    </row>
    <row r="31" spans="1:6" s="89" customFormat="1" ht="15.75" customHeight="1">
      <c r="A31" s="158"/>
      <c r="B31" s="1246" t="s">
        <v>781</v>
      </c>
      <c r="C31" s="713"/>
      <c r="D31" s="1225">
        <v>600</v>
      </c>
      <c r="E31" s="1225">
        <v>60</v>
      </c>
      <c r="F31" s="1247"/>
    </row>
    <row r="32" spans="1:7" ht="15.75" customHeight="1">
      <c r="A32" s="1243">
        <v>1</v>
      </c>
      <c r="B32" s="1244" t="s">
        <v>280</v>
      </c>
      <c r="C32" s="696" t="s">
        <v>475</v>
      </c>
      <c r="D32" s="747">
        <v>50</v>
      </c>
      <c r="E32" s="747">
        <v>5</v>
      </c>
      <c r="F32" s="1245">
        <v>40042</v>
      </c>
      <c r="G32" s="1268"/>
    </row>
    <row r="33" spans="1:7" ht="15.75" customHeight="1">
      <c r="A33" s="1243">
        <v>2</v>
      </c>
      <c r="B33" s="1244" t="s">
        <v>281</v>
      </c>
      <c r="C33" s="696" t="s">
        <v>475</v>
      </c>
      <c r="D33" s="747">
        <v>150</v>
      </c>
      <c r="E33" s="747">
        <v>15</v>
      </c>
      <c r="F33" s="1245">
        <v>40042</v>
      </c>
      <c r="G33" s="503"/>
    </row>
    <row r="34" spans="1:7" ht="15.75" customHeight="1">
      <c r="A34" s="1243">
        <v>3</v>
      </c>
      <c r="B34" s="1244" t="s">
        <v>282</v>
      </c>
      <c r="C34" s="696" t="s">
        <v>475</v>
      </c>
      <c r="D34" s="747">
        <v>80.78</v>
      </c>
      <c r="E34" s="747">
        <v>8.07</v>
      </c>
      <c r="F34" s="1245">
        <v>40057</v>
      </c>
      <c r="G34" s="503"/>
    </row>
    <row r="35" spans="1:7" ht="15.75" customHeight="1">
      <c r="A35" s="1243">
        <v>4</v>
      </c>
      <c r="B35" s="1244" t="s">
        <v>283</v>
      </c>
      <c r="C35" s="696" t="s">
        <v>475</v>
      </c>
      <c r="D35" s="747">
        <v>1242</v>
      </c>
      <c r="E35" s="747">
        <v>124.2</v>
      </c>
      <c r="F35" s="1245">
        <v>40057</v>
      </c>
      <c r="G35" s="503"/>
    </row>
    <row r="36" spans="1:7" ht="15.75" customHeight="1">
      <c r="A36" s="1243">
        <v>5</v>
      </c>
      <c r="B36" s="1244" t="s">
        <v>707</v>
      </c>
      <c r="C36" s="696" t="s">
        <v>475</v>
      </c>
      <c r="D36" s="747">
        <v>210</v>
      </c>
      <c r="E36" s="747">
        <v>21</v>
      </c>
      <c r="F36" s="1245">
        <v>40073</v>
      </c>
      <c r="G36" s="503"/>
    </row>
    <row r="37" spans="1:7" ht="15.75" customHeight="1">
      <c r="A37" s="1243">
        <v>6</v>
      </c>
      <c r="B37" s="1244" t="s">
        <v>708</v>
      </c>
      <c r="C37" s="696" t="s">
        <v>475</v>
      </c>
      <c r="D37" s="747">
        <v>1075.65</v>
      </c>
      <c r="E37" s="747">
        <v>107.56</v>
      </c>
      <c r="F37" s="1245">
        <v>40094</v>
      </c>
      <c r="G37" s="503"/>
    </row>
    <row r="38" spans="1:7" ht="15.75" customHeight="1">
      <c r="A38" s="1243"/>
      <c r="B38" s="1246" t="s">
        <v>781</v>
      </c>
      <c r="C38" s="698"/>
      <c r="D38" s="746"/>
      <c r="E38" s="746">
        <v>280.83</v>
      </c>
      <c r="F38" s="1248"/>
      <c r="G38" s="503"/>
    </row>
    <row r="39" spans="1:7" ht="15.75" customHeight="1">
      <c r="A39" s="1243">
        <v>1</v>
      </c>
      <c r="B39" s="1244" t="s">
        <v>1449</v>
      </c>
      <c r="C39" s="696" t="s">
        <v>471</v>
      </c>
      <c r="D39" s="747">
        <v>2929.18</v>
      </c>
      <c r="E39" s="747">
        <v>292.91</v>
      </c>
      <c r="F39" s="1245">
        <v>40029</v>
      </c>
      <c r="G39" s="504"/>
    </row>
    <row r="40" spans="1:7" ht="15.75" customHeight="1">
      <c r="A40" s="1243">
        <f>+A39+1</f>
        <v>2</v>
      </c>
      <c r="B40" s="1244" t="s">
        <v>274</v>
      </c>
      <c r="C40" s="696" t="s">
        <v>471</v>
      </c>
      <c r="D40" s="747">
        <v>3840</v>
      </c>
      <c r="E40" s="747">
        <v>384</v>
      </c>
      <c r="F40" s="1245">
        <v>40042</v>
      </c>
      <c r="G40" s="503"/>
    </row>
    <row r="41" spans="1:7" ht="15.75" customHeight="1">
      <c r="A41" s="1243">
        <f aca="true" t="shared" si="0" ref="A41:A50">+A40+1</f>
        <v>3</v>
      </c>
      <c r="B41" s="1244" t="s">
        <v>275</v>
      </c>
      <c r="C41" s="696" t="s">
        <v>471</v>
      </c>
      <c r="D41" s="747">
        <v>375.38</v>
      </c>
      <c r="E41" s="747">
        <v>37.54</v>
      </c>
      <c r="F41" s="1245">
        <v>40042</v>
      </c>
      <c r="G41" s="503"/>
    </row>
    <row r="42" spans="1:7" ht="15.75" customHeight="1">
      <c r="A42" s="1243">
        <f t="shared" si="0"/>
        <v>4</v>
      </c>
      <c r="B42" s="1244" t="s">
        <v>276</v>
      </c>
      <c r="C42" s="696" t="s">
        <v>471</v>
      </c>
      <c r="D42" s="747">
        <v>8349</v>
      </c>
      <c r="E42" s="747">
        <v>834.9</v>
      </c>
      <c r="F42" s="1245">
        <v>40042</v>
      </c>
      <c r="G42" s="503"/>
    </row>
    <row r="43" spans="1:7" ht="15.75" customHeight="1">
      <c r="A43" s="1243">
        <f t="shared" si="0"/>
        <v>5</v>
      </c>
      <c r="B43" s="1244" t="s">
        <v>277</v>
      </c>
      <c r="C43" s="696" t="s">
        <v>471</v>
      </c>
      <c r="D43" s="747">
        <v>140</v>
      </c>
      <c r="E43" s="747">
        <v>14</v>
      </c>
      <c r="F43" s="1245">
        <v>40042</v>
      </c>
      <c r="G43" s="503"/>
    </row>
    <row r="44" spans="1:7" ht="15.75" customHeight="1">
      <c r="A44" s="1243">
        <f t="shared" si="0"/>
        <v>6</v>
      </c>
      <c r="B44" s="1244" t="s">
        <v>278</v>
      </c>
      <c r="C44" s="696" t="s">
        <v>471</v>
      </c>
      <c r="D44" s="747">
        <v>1565.97</v>
      </c>
      <c r="E44" s="747">
        <v>156.6</v>
      </c>
      <c r="F44" s="1245">
        <v>40057</v>
      </c>
      <c r="G44" s="503"/>
    </row>
    <row r="45" spans="1:7" ht="15.75" customHeight="1">
      <c r="A45" s="1243">
        <f t="shared" si="0"/>
        <v>7</v>
      </c>
      <c r="B45" s="1244" t="s">
        <v>279</v>
      </c>
      <c r="C45" s="696" t="s">
        <v>471</v>
      </c>
      <c r="D45" s="747">
        <v>5537.28</v>
      </c>
      <c r="E45" s="747">
        <v>553.73</v>
      </c>
      <c r="F45" s="1245">
        <v>40057</v>
      </c>
      <c r="G45" s="503"/>
    </row>
    <row r="46" spans="1:7" ht="15.75" customHeight="1">
      <c r="A46" s="1243">
        <f t="shared" si="0"/>
        <v>8</v>
      </c>
      <c r="B46" s="1244" t="s">
        <v>709</v>
      </c>
      <c r="C46" s="696" t="s">
        <v>471</v>
      </c>
      <c r="D46" s="747">
        <v>3246.41</v>
      </c>
      <c r="E46" s="747">
        <v>324.64</v>
      </c>
      <c r="F46" s="1245">
        <v>40073</v>
      </c>
      <c r="G46" s="503"/>
    </row>
    <row r="47" spans="1:7" ht="15.75" customHeight="1">
      <c r="A47" s="1243">
        <f t="shared" si="0"/>
        <v>9</v>
      </c>
      <c r="B47" s="1244" t="s">
        <v>710</v>
      </c>
      <c r="C47" s="696" t="s">
        <v>471</v>
      </c>
      <c r="D47" s="747">
        <v>5</v>
      </c>
      <c r="E47" s="747">
        <v>0.05</v>
      </c>
      <c r="F47" s="1245">
        <v>40073</v>
      </c>
      <c r="G47" s="503"/>
    </row>
    <row r="48" spans="1:7" ht="15.75" customHeight="1">
      <c r="A48" s="1243">
        <f t="shared" si="0"/>
        <v>10</v>
      </c>
      <c r="B48" s="1244" t="s">
        <v>711</v>
      </c>
      <c r="C48" s="696" t="s">
        <v>471</v>
      </c>
      <c r="D48" s="747">
        <v>240</v>
      </c>
      <c r="E48" s="747">
        <v>24</v>
      </c>
      <c r="F48" s="1245">
        <v>40073</v>
      </c>
      <c r="G48" s="503"/>
    </row>
    <row r="49" spans="1:7" ht="15.75" customHeight="1">
      <c r="A49" s="1243">
        <f t="shared" si="0"/>
        <v>11</v>
      </c>
      <c r="B49" s="1244" t="s">
        <v>712</v>
      </c>
      <c r="C49" s="696" t="s">
        <v>471</v>
      </c>
      <c r="D49" s="747">
        <v>1170.48</v>
      </c>
      <c r="E49" s="747">
        <v>117.05</v>
      </c>
      <c r="F49" s="1245">
        <v>40094</v>
      </c>
      <c r="G49" s="503"/>
    </row>
    <row r="50" spans="1:7" ht="15.75" customHeight="1">
      <c r="A50" s="1243">
        <f t="shared" si="0"/>
        <v>12</v>
      </c>
      <c r="B50" s="1244" t="s">
        <v>713</v>
      </c>
      <c r="C50" s="696" t="s">
        <v>471</v>
      </c>
      <c r="D50" s="747">
        <v>544.3</v>
      </c>
      <c r="E50" s="747">
        <v>54.43</v>
      </c>
      <c r="F50" s="1245">
        <v>40099</v>
      </c>
      <c r="G50" s="503"/>
    </row>
    <row r="51" spans="1:7" ht="15.75" customHeight="1">
      <c r="A51" s="628"/>
      <c r="B51" s="1249" t="s">
        <v>781</v>
      </c>
      <c r="C51" s="694"/>
      <c r="D51" s="1226"/>
      <c r="E51" s="1226">
        <v>2793.85</v>
      </c>
      <c r="F51" s="1248"/>
      <c r="G51" s="504"/>
    </row>
    <row r="52" spans="1:7" s="89" customFormat="1" ht="15.75" customHeight="1" thickBot="1">
      <c r="A52" s="1224"/>
      <c r="B52" s="1250" t="s">
        <v>884</v>
      </c>
      <c r="C52" s="1251"/>
      <c r="D52" s="1252"/>
      <c r="E52" s="1252">
        <v>3134.68</v>
      </c>
      <c r="F52" s="1253"/>
      <c r="G52" s="509"/>
    </row>
    <row r="53" spans="1:6" ht="15.75" customHeight="1">
      <c r="A53" s="1769" t="s">
        <v>714</v>
      </c>
      <c r="B53" s="1770"/>
      <c r="C53" s="1770"/>
      <c r="F53" s="1227"/>
    </row>
    <row r="54" ht="12.75">
      <c r="F54" s="503"/>
    </row>
    <row r="55" ht="12.75">
      <c r="F55" s="503"/>
    </row>
    <row r="56" ht="12.75">
      <c r="F56" s="503"/>
    </row>
    <row r="57" ht="12.75">
      <c r="F57" s="503"/>
    </row>
  </sheetData>
  <mergeCells count="12">
    <mergeCell ref="A53:C53"/>
    <mergeCell ref="A1:E1"/>
    <mergeCell ref="A2:E2"/>
    <mergeCell ref="A3:E3"/>
    <mergeCell ref="A28:A29"/>
    <mergeCell ref="B28:B29"/>
    <mergeCell ref="C28:C29"/>
    <mergeCell ref="D28:D29"/>
    <mergeCell ref="A24:B24"/>
    <mergeCell ref="A26:F26"/>
    <mergeCell ref="E28:E29"/>
    <mergeCell ref="F28:F29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N9" sqref="N9"/>
    </sheetView>
  </sheetViews>
  <sheetFormatPr defaultColWidth="9.140625" defaultRowHeight="12.75"/>
  <cols>
    <col min="1" max="1" width="22.421875" style="18" customWidth="1"/>
    <col min="2" max="4" width="8.7109375" style="18" customWidth="1"/>
    <col min="5" max="12" width="10.7109375" style="18" customWidth="1"/>
    <col min="13" max="16384" width="12.00390625" style="18" customWidth="1"/>
  </cols>
  <sheetData>
    <row r="1" spans="1:11" ht="12.75">
      <c r="A1" s="1786" t="s">
        <v>963</v>
      </c>
      <c r="B1" s="1786"/>
      <c r="C1" s="1786"/>
      <c r="D1" s="1786"/>
      <c r="E1" s="1786"/>
      <c r="F1" s="1786"/>
      <c r="G1" s="1786"/>
      <c r="H1" s="1786"/>
      <c r="I1" s="1786"/>
      <c r="J1" s="1786"/>
      <c r="K1" s="1786"/>
    </row>
    <row r="2" spans="1:11" ht="15.75">
      <c r="A2" s="1771" t="s">
        <v>162</v>
      </c>
      <c r="B2" s="1771"/>
      <c r="C2" s="1771"/>
      <c r="D2" s="1771"/>
      <c r="E2" s="1771"/>
      <c r="F2" s="1771"/>
      <c r="G2" s="1771"/>
      <c r="H2" s="1771"/>
      <c r="I2" s="1771"/>
      <c r="J2" s="1771"/>
      <c r="K2" s="1771"/>
    </row>
    <row r="3" spans="1:13" ht="13.5" thickBot="1">
      <c r="A3" s="1787"/>
      <c r="B3" s="1787"/>
      <c r="C3" s="1787"/>
      <c r="D3" s="1787"/>
      <c r="E3" s="1787"/>
      <c r="F3" s="1787"/>
      <c r="G3" s="1787"/>
      <c r="H3" s="1787"/>
      <c r="I3" s="1787"/>
      <c r="J3" s="1787"/>
      <c r="K3" s="1787"/>
      <c r="L3" s="1787"/>
      <c r="M3" s="89"/>
    </row>
    <row r="4" spans="1:12" ht="12.75">
      <c r="A4" s="701"/>
      <c r="B4" s="1760" t="s">
        <v>885</v>
      </c>
      <c r="C4" s="1761"/>
      <c r="D4" s="1762"/>
      <c r="E4" s="1761" t="s">
        <v>929</v>
      </c>
      <c r="F4" s="1761"/>
      <c r="G4" s="1761"/>
      <c r="H4" s="1761"/>
      <c r="I4" s="1761"/>
      <c r="J4" s="1761"/>
      <c r="K4" s="1761"/>
      <c r="L4" s="1763"/>
    </row>
    <row r="5" spans="1:12" ht="12.75">
      <c r="A5" s="702"/>
      <c r="B5" s="1781" t="s">
        <v>1340</v>
      </c>
      <c r="C5" s="1782"/>
      <c r="D5" s="1783"/>
      <c r="E5" s="1782" t="s">
        <v>1340</v>
      </c>
      <c r="F5" s="1782"/>
      <c r="G5" s="1782"/>
      <c r="H5" s="1782"/>
      <c r="I5" s="1782"/>
      <c r="J5" s="1783"/>
      <c r="K5" s="703"/>
      <c r="L5" s="705"/>
    </row>
    <row r="6" spans="1:12" ht="12.75">
      <c r="A6" s="706" t="s">
        <v>779</v>
      </c>
      <c r="B6" s="707"/>
      <c r="C6" s="707"/>
      <c r="D6" s="707"/>
      <c r="E6" s="1784">
        <v>2007</v>
      </c>
      <c r="F6" s="1785"/>
      <c r="G6" s="1781">
        <v>2008</v>
      </c>
      <c r="H6" s="1783"/>
      <c r="I6" s="1779">
        <v>2009</v>
      </c>
      <c r="J6" s="1779"/>
      <c r="K6" s="1779" t="s">
        <v>780</v>
      </c>
      <c r="L6" s="1780"/>
    </row>
    <row r="7" spans="1:12" ht="12.75">
      <c r="A7" s="706"/>
      <c r="B7" s="521">
        <v>2007</v>
      </c>
      <c r="C7" s="519">
        <v>2008</v>
      </c>
      <c r="D7" s="189">
        <v>2009</v>
      </c>
      <c r="E7" s="708">
        <v>1</v>
      </c>
      <c r="F7" s="709">
        <v>2</v>
      </c>
      <c r="G7" s="667">
        <v>3</v>
      </c>
      <c r="H7" s="704">
        <v>4</v>
      </c>
      <c r="I7" s="666">
        <v>5</v>
      </c>
      <c r="J7" s="666">
        <v>6</v>
      </c>
      <c r="K7" s="518" t="s">
        <v>163</v>
      </c>
      <c r="L7" s="668" t="s">
        <v>164</v>
      </c>
    </row>
    <row r="8" spans="1:12" ht="12.75">
      <c r="A8" s="710"/>
      <c r="B8" s="88"/>
      <c r="C8" s="520"/>
      <c r="D8" s="711"/>
      <c r="E8" s="709" t="s">
        <v>781</v>
      </c>
      <c r="F8" s="501" t="s">
        <v>783</v>
      </c>
      <c r="G8" s="501" t="s">
        <v>781</v>
      </c>
      <c r="H8" s="501" t="s">
        <v>783</v>
      </c>
      <c r="I8" s="501" t="s">
        <v>781</v>
      </c>
      <c r="J8" s="501" t="s">
        <v>783</v>
      </c>
      <c r="K8" s="520"/>
      <c r="L8" s="670"/>
    </row>
    <row r="9" spans="1:12" s="44" customFormat="1" ht="12.75">
      <c r="A9" s="712" t="s">
        <v>782</v>
      </c>
      <c r="B9" s="713">
        <v>140</v>
      </c>
      <c r="C9" s="547">
        <v>144</v>
      </c>
      <c r="D9" s="547">
        <v>159</v>
      </c>
      <c r="E9" s="552">
        <v>265305</v>
      </c>
      <c r="F9" s="714">
        <v>100</v>
      </c>
      <c r="G9" s="548">
        <v>487847.75</v>
      </c>
      <c r="H9" s="714">
        <v>100</v>
      </c>
      <c r="I9" s="548">
        <v>429649.78</v>
      </c>
      <c r="J9" s="714">
        <v>100</v>
      </c>
      <c r="K9" s="714">
        <v>83.88185296168555</v>
      </c>
      <c r="L9" s="715">
        <v>-11.929535392958144</v>
      </c>
    </row>
    <row r="10" spans="1:12" ht="12.75">
      <c r="A10" s="683" t="s">
        <v>788</v>
      </c>
      <c r="B10" s="716">
        <v>105</v>
      </c>
      <c r="C10" s="717">
        <v>113</v>
      </c>
      <c r="D10" s="717">
        <v>128</v>
      </c>
      <c r="E10" s="718">
        <v>227671.46</v>
      </c>
      <c r="F10" s="719">
        <v>85.81499029418968</v>
      </c>
      <c r="G10" s="720">
        <v>348267.78</v>
      </c>
      <c r="H10" s="719">
        <v>71.38862073259537</v>
      </c>
      <c r="I10" s="720">
        <v>314809.53</v>
      </c>
      <c r="J10" s="719">
        <v>73.27119543736296</v>
      </c>
      <c r="K10" s="719">
        <v>52.96944992578341</v>
      </c>
      <c r="L10" s="721">
        <v>-9.607047197992287</v>
      </c>
    </row>
    <row r="11" spans="1:12" ht="12.75">
      <c r="A11" s="722" t="s">
        <v>886</v>
      </c>
      <c r="B11" s="723">
        <v>15</v>
      </c>
      <c r="C11" s="723">
        <v>17</v>
      </c>
      <c r="D11" s="717">
        <v>21</v>
      </c>
      <c r="E11" s="724">
        <v>192070.72</v>
      </c>
      <c r="F11" s="719">
        <v>72.39619306081678</v>
      </c>
      <c r="G11" s="485">
        <v>264329.5</v>
      </c>
      <c r="H11" s="719">
        <v>54.182785510438464</v>
      </c>
      <c r="I11" s="551">
        <v>235200.58</v>
      </c>
      <c r="J11" s="719">
        <v>54.74239507349451</v>
      </c>
      <c r="K11" s="719">
        <v>37.620924209582796</v>
      </c>
      <c r="L11" s="721">
        <v>-11.01992777953275</v>
      </c>
    </row>
    <row r="12" spans="1:12" ht="12.75">
      <c r="A12" s="722" t="s">
        <v>887</v>
      </c>
      <c r="B12" s="723">
        <v>20</v>
      </c>
      <c r="C12" s="723">
        <v>23</v>
      </c>
      <c r="D12" s="717">
        <v>29</v>
      </c>
      <c r="E12" s="724">
        <v>12472.76</v>
      </c>
      <c r="F12" s="719">
        <v>4.701290967000244</v>
      </c>
      <c r="G12" s="485">
        <v>24369.63</v>
      </c>
      <c r="H12" s="719">
        <v>4.995335122484424</v>
      </c>
      <c r="I12" s="659">
        <v>27651.18</v>
      </c>
      <c r="J12" s="719">
        <v>6.43574866953266</v>
      </c>
      <c r="K12" s="719">
        <v>95.38281823750319</v>
      </c>
      <c r="L12" s="721">
        <v>13.46573583595648</v>
      </c>
    </row>
    <row r="13" spans="1:12" ht="12.75">
      <c r="A13" s="722" t="s">
        <v>888</v>
      </c>
      <c r="B13" s="723">
        <v>54</v>
      </c>
      <c r="C13" s="723">
        <v>56</v>
      </c>
      <c r="D13" s="717">
        <v>61</v>
      </c>
      <c r="E13" s="724">
        <v>13764.3</v>
      </c>
      <c r="F13" s="719">
        <v>5.188104257364165</v>
      </c>
      <c r="G13" s="485">
        <v>48255.29</v>
      </c>
      <c r="H13" s="719">
        <v>9.891465113859807</v>
      </c>
      <c r="I13" s="659">
        <v>42063.26</v>
      </c>
      <c r="J13" s="719">
        <v>9.790127205464879</v>
      </c>
      <c r="K13" s="719">
        <v>250.58295736070852</v>
      </c>
      <c r="L13" s="721">
        <v>-12.831815952199236</v>
      </c>
    </row>
    <row r="14" spans="1:12" ht="12.75">
      <c r="A14" s="722" t="s">
        <v>889</v>
      </c>
      <c r="B14" s="723">
        <v>16</v>
      </c>
      <c r="C14" s="723">
        <v>17</v>
      </c>
      <c r="D14" s="717">
        <v>17</v>
      </c>
      <c r="E14" s="724">
        <v>9363.68</v>
      </c>
      <c r="F14" s="719">
        <v>3.529402009008499</v>
      </c>
      <c r="G14" s="485">
        <v>11313.36</v>
      </c>
      <c r="H14" s="719">
        <v>2.319034985812685</v>
      </c>
      <c r="I14" s="659">
        <v>9894.51</v>
      </c>
      <c r="J14" s="719">
        <v>2.3029244888709126</v>
      </c>
      <c r="K14" s="719">
        <v>20.821728209421934</v>
      </c>
      <c r="L14" s="721">
        <v>-12.541367020938083</v>
      </c>
    </row>
    <row r="15" spans="1:12" ht="12.75">
      <c r="A15" s="725" t="s">
        <v>784</v>
      </c>
      <c r="B15" s="723">
        <v>21</v>
      </c>
      <c r="C15" s="723">
        <v>18</v>
      </c>
      <c r="D15" s="717">
        <v>18</v>
      </c>
      <c r="E15" s="724">
        <v>6227.71</v>
      </c>
      <c r="F15" s="719">
        <v>2.347377546597312</v>
      </c>
      <c r="G15" s="485">
        <v>7759.01</v>
      </c>
      <c r="H15" s="719">
        <v>1.5904572686867986</v>
      </c>
      <c r="I15" s="483">
        <v>7785.8</v>
      </c>
      <c r="J15" s="719">
        <v>1.8121270770812452</v>
      </c>
      <c r="K15" s="719">
        <v>24.588492399292846</v>
      </c>
      <c r="L15" s="721">
        <v>0.3452760081505204</v>
      </c>
    </row>
    <row r="16" spans="1:12" ht="12.75">
      <c r="A16" s="725" t="s">
        <v>785</v>
      </c>
      <c r="B16" s="723">
        <v>4</v>
      </c>
      <c r="C16" s="723">
        <v>4</v>
      </c>
      <c r="D16" s="717">
        <v>4</v>
      </c>
      <c r="E16" s="724">
        <v>3645.89</v>
      </c>
      <c r="F16" s="719">
        <v>1.3742258909556921</v>
      </c>
      <c r="G16" s="485">
        <v>4659.31</v>
      </c>
      <c r="H16" s="719">
        <v>0.9550746108801366</v>
      </c>
      <c r="I16" s="483">
        <v>4882.66</v>
      </c>
      <c r="J16" s="719">
        <v>1.1364279064683798</v>
      </c>
      <c r="K16" s="719">
        <v>27.79623082429805</v>
      </c>
      <c r="L16" s="721">
        <v>4.793628241091469</v>
      </c>
    </row>
    <row r="17" spans="1:12" ht="12.75">
      <c r="A17" s="725" t="s">
        <v>786</v>
      </c>
      <c r="B17" s="723">
        <v>5</v>
      </c>
      <c r="C17" s="723">
        <v>4</v>
      </c>
      <c r="D17" s="717">
        <v>4</v>
      </c>
      <c r="E17" s="724">
        <v>830.48</v>
      </c>
      <c r="F17" s="719">
        <v>0.31302840127400533</v>
      </c>
      <c r="G17" s="485">
        <v>1229.74</v>
      </c>
      <c r="H17" s="719">
        <v>0.2520745457983562</v>
      </c>
      <c r="I17" s="5">
        <v>1470.31</v>
      </c>
      <c r="J17" s="719">
        <v>0.3422112772872827</v>
      </c>
      <c r="K17" s="719">
        <v>48.07581157884596</v>
      </c>
      <c r="L17" s="721">
        <v>19.5626717842796</v>
      </c>
    </row>
    <row r="18" spans="1:12" ht="12.75">
      <c r="A18" s="726" t="s">
        <v>894</v>
      </c>
      <c r="B18" s="717">
        <v>3</v>
      </c>
      <c r="C18" s="717">
        <v>3</v>
      </c>
      <c r="D18" s="717">
        <v>3</v>
      </c>
      <c r="E18" s="727">
        <v>26904.75</v>
      </c>
      <c r="F18" s="728">
        <v>10.141064058347936</v>
      </c>
      <c r="G18" s="485">
        <v>22263.24</v>
      </c>
      <c r="H18" s="729">
        <v>4.563563119846306</v>
      </c>
      <c r="I18" s="659">
        <v>16682.32</v>
      </c>
      <c r="J18" s="730">
        <v>3.882771684417015</v>
      </c>
      <c r="K18" s="731">
        <v>-17.25163772196359</v>
      </c>
      <c r="L18" s="732">
        <v>-25.06786972605964</v>
      </c>
    </row>
    <row r="19" spans="1:12" ht="13.5" thickBot="1">
      <c r="A19" s="733" t="s">
        <v>787</v>
      </c>
      <c r="B19" s="734">
        <v>2</v>
      </c>
      <c r="C19" s="734">
        <v>2</v>
      </c>
      <c r="D19" s="735">
        <v>2</v>
      </c>
      <c r="E19" s="736">
        <v>24.71</v>
      </c>
      <c r="F19" s="737">
        <v>0.009313808635344225</v>
      </c>
      <c r="G19" s="738">
        <v>103668.67</v>
      </c>
      <c r="H19" s="737">
        <v>21.250209722193045</v>
      </c>
      <c r="I19" s="35">
        <v>84019.16</v>
      </c>
      <c r="J19" s="737">
        <v>19.555266617383115</v>
      </c>
      <c r="K19" s="737">
        <v>419441.3597733711</v>
      </c>
      <c r="L19" s="739">
        <v>-18.954144969738678</v>
      </c>
    </row>
    <row r="20" spans="1:12" ht="12.75">
      <c r="A20" s="1778" t="s">
        <v>644</v>
      </c>
      <c r="B20" s="1778"/>
      <c r="C20" s="1778"/>
      <c r="D20" s="1778"/>
      <c r="E20" s="468"/>
      <c r="F20" s="468"/>
      <c r="G20" s="468"/>
      <c r="H20" s="468"/>
      <c r="I20" s="468"/>
      <c r="J20" s="468"/>
      <c r="K20" s="468"/>
      <c r="L20" s="468"/>
    </row>
    <row r="21" spans="1:12" ht="9.75" customHeight="1">
      <c r="A21" s="468"/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76"/>
    </row>
    <row r="22" spans="1:12" ht="12.75">
      <c r="A22" s="468"/>
      <c r="B22" s="468"/>
      <c r="C22" s="468"/>
      <c r="D22" s="468"/>
      <c r="E22" s="468"/>
      <c r="F22" s="468"/>
      <c r="G22" s="468"/>
      <c r="H22" s="468"/>
      <c r="I22" s="496"/>
      <c r="J22" s="468"/>
      <c r="K22" s="468"/>
      <c r="L22" s="468"/>
    </row>
  </sheetData>
  <mergeCells count="12">
    <mergeCell ref="A1:K1"/>
    <mergeCell ref="A2:K2"/>
    <mergeCell ref="A3:L3"/>
    <mergeCell ref="B4:D4"/>
    <mergeCell ref="E4:L4"/>
    <mergeCell ref="A20:D20"/>
    <mergeCell ref="K6:L6"/>
    <mergeCell ref="B5:D5"/>
    <mergeCell ref="E5:J5"/>
    <mergeCell ref="E6:F6"/>
    <mergeCell ref="G6:H6"/>
    <mergeCell ref="I6:J6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workbookViewId="0" topLeftCell="A25">
      <selection activeCell="N41" sqref="N41"/>
    </sheetView>
  </sheetViews>
  <sheetFormatPr defaultColWidth="9.140625" defaultRowHeight="12.75"/>
  <cols>
    <col min="1" max="1" width="23.421875" style="57" customWidth="1"/>
    <col min="2" max="2" width="10.140625" style="57" customWidth="1"/>
    <col min="3" max="3" width="11.140625" style="57" bestFit="1" customWidth="1"/>
    <col min="4" max="4" width="8.28125" style="57" bestFit="1" customWidth="1"/>
    <col min="5" max="5" width="10.28125" style="57" bestFit="1" customWidth="1"/>
    <col min="6" max="6" width="7.57421875" style="57" bestFit="1" customWidth="1"/>
    <col min="7" max="7" width="8.28125" style="57" bestFit="1" customWidth="1"/>
    <col min="8" max="8" width="7.7109375" style="57" bestFit="1" customWidth="1"/>
    <col min="9" max="9" width="9.57421875" style="57" bestFit="1" customWidth="1"/>
    <col min="10" max="10" width="8.28125" style="57" bestFit="1" customWidth="1"/>
    <col min="11" max="11" width="8.140625" style="57" bestFit="1" customWidth="1"/>
    <col min="12" max="12" width="7.57421875" style="57" bestFit="1" customWidth="1"/>
    <col min="13" max="14" width="8.140625" style="57" bestFit="1" customWidth="1"/>
    <col min="15" max="16384" width="9.140625" style="57" customWidth="1"/>
  </cols>
  <sheetData>
    <row r="1" spans="1:14" ht="12.75">
      <c r="A1" s="1633" t="s">
        <v>966</v>
      </c>
      <c r="B1" s="1633"/>
      <c r="C1" s="1633"/>
      <c r="D1" s="1633"/>
      <c r="E1" s="1633"/>
      <c r="F1" s="1633"/>
      <c r="G1" s="1633"/>
      <c r="H1" s="1633"/>
      <c r="I1" s="1633"/>
      <c r="J1" s="1633"/>
      <c r="K1" s="48"/>
      <c r="L1" s="48"/>
      <c r="M1" s="48"/>
      <c r="N1" s="48"/>
    </row>
    <row r="2" spans="1:14" ht="15.75">
      <c r="A2" s="1771" t="s">
        <v>1223</v>
      </c>
      <c r="B2" s="1771"/>
      <c r="C2" s="1771"/>
      <c r="D2" s="1771"/>
      <c r="E2" s="1771"/>
      <c r="F2" s="1771"/>
      <c r="G2" s="1771"/>
      <c r="H2" s="1771"/>
      <c r="I2" s="1771"/>
      <c r="J2" s="1771"/>
      <c r="K2" s="24"/>
      <c r="L2" s="510"/>
      <c r="M2" s="24"/>
      <c r="N2" s="24"/>
    </row>
    <row r="3" spans="1:14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>
      <c r="A4" s="666"/>
      <c r="B4" s="1779" t="s">
        <v>600</v>
      </c>
      <c r="C4" s="1779"/>
      <c r="D4" s="1779"/>
      <c r="E4" s="1779"/>
      <c r="F4" s="1779"/>
      <c r="G4" s="1779"/>
      <c r="H4" s="1779"/>
      <c r="I4" s="666"/>
      <c r="J4" s="666"/>
      <c r="K4" s="24"/>
      <c r="L4" s="24"/>
      <c r="M4" s="24"/>
      <c r="N4" s="24"/>
    </row>
    <row r="5" spans="1:11" ht="18" customHeight="1">
      <c r="A5" s="1779" t="s">
        <v>793</v>
      </c>
      <c r="B5" s="1779" t="s">
        <v>1340</v>
      </c>
      <c r="C5" s="1779"/>
      <c r="D5" s="1779"/>
      <c r="E5" s="1779"/>
      <c r="F5" s="1779"/>
      <c r="G5" s="1779"/>
      <c r="H5" s="1779"/>
      <c r="I5" s="666"/>
      <c r="J5" s="666"/>
      <c r="K5" s="24"/>
    </row>
    <row r="6" spans="1:11" ht="18" customHeight="1">
      <c r="A6" s="1779"/>
      <c r="B6" s="666">
        <v>2007</v>
      </c>
      <c r="C6" s="1779">
        <v>2008</v>
      </c>
      <c r="D6" s="1779"/>
      <c r="E6" s="1779"/>
      <c r="F6" s="1779">
        <v>2009</v>
      </c>
      <c r="G6" s="1779"/>
      <c r="H6" s="1779"/>
      <c r="I6" s="1779" t="s">
        <v>890</v>
      </c>
      <c r="J6" s="1779"/>
      <c r="K6" s="24"/>
    </row>
    <row r="7" spans="1:11" ht="18" customHeight="1">
      <c r="A7" s="1779"/>
      <c r="B7" s="695" t="s">
        <v>794</v>
      </c>
      <c r="C7" s="666" t="s">
        <v>795</v>
      </c>
      <c r="D7" s="695" t="s">
        <v>796</v>
      </c>
      <c r="E7" s="695" t="s">
        <v>794</v>
      </c>
      <c r="F7" s="666" t="s">
        <v>795</v>
      </c>
      <c r="G7" s="695" t="s">
        <v>796</v>
      </c>
      <c r="H7" s="695" t="s">
        <v>794</v>
      </c>
      <c r="I7" s="741"/>
      <c r="J7" s="1231"/>
      <c r="K7" s="511"/>
    </row>
    <row r="8" spans="1:14" ht="18" customHeight="1">
      <c r="A8" s="1779"/>
      <c r="B8" s="666">
        <v>1</v>
      </c>
      <c r="C8" s="695">
        <v>2</v>
      </c>
      <c r="D8" s="695">
        <v>3</v>
      </c>
      <c r="E8" s="666">
        <v>4</v>
      </c>
      <c r="F8" s="695">
        <v>5</v>
      </c>
      <c r="G8" s="695">
        <v>6</v>
      </c>
      <c r="H8" s="666">
        <v>7</v>
      </c>
      <c r="I8" s="695" t="s">
        <v>797</v>
      </c>
      <c r="J8" s="695" t="s">
        <v>891</v>
      </c>
      <c r="K8" s="49"/>
      <c r="L8" s="511"/>
      <c r="M8" s="512"/>
      <c r="N8" s="511"/>
    </row>
    <row r="9" spans="1:14" ht="18" customHeight="1">
      <c r="A9" s="1232" t="s">
        <v>798</v>
      </c>
      <c r="B9" s="719">
        <v>936.27</v>
      </c>
      <c r="C9" s="728">
        <v>1031.82</v>
      </c>
      <c r="D9" s="728">
        <v>986.45</v>
      </c>
      <c r="E9" s="728">
        <v>986.45</v>
      </c>
      <c r="F9" s="1128">
        <v>643.52</v>
      </c>
      <c r="G9" s="1128">
        <v>578.61</v>
      </c>
      <c r="H9" s="743">
        <v>595.63</v>
      </c>
      <c r="I9" s="743">
        <v>5.359565082721872</v>
      </c>
      <c r="J9" s="743">
        <v>-39.61883521719296</v>
      </c>
      <c r="L9" s="513"/>
      <c r="M9" s="513"/>
      <c r="N9" s="513"/>
    </row>
    <row r="10" spans="1:14" ht="17.25" customHeight="1">
      <c r="A10" s="1232" t="s">
        <v>799</v>
      </c>
      <c r="B10" s="719">
        <v>947.91</v>
      </c>
      <c r="C10" s="728">
        <v>1448.99</v>
      </c>
      <c r="D10" s="728">
        <v>1412.34</v>
      </c>
      <c r="E10" s="728">
        <v>1423.17</v>
      </c>
      <c r="F10" s="672">
        <v>669.51</v>
      </c>
      <c r="G10" s="672">
        <v>653.03</v>
      </c>
      <c r="H10" s="678">
        <v>659.72</v>
      </c>
      <c r="I10" s="743">
        <v>50.13767129790804</v>
      </c>
      <c r="J10" s="743">
        <v>-53.644329208738235</v>
      </c>
      <c r="L10" s="513"/>
      <c r="M10" s="513"/>
      <c r="N10" s="513"/>
    </row>
    <row r="11" spans="1:14" ht="18" customHeight="1">
      <c r="A11" s="1232" t="s">
        <v>892</v>
      </c>
      <c r="B11" s="719">
        <v>711.54</v>
      </c>
      <c r="C11" s="728">
        <v>824.63</v>
      </c>
      <c r="D11" s="728">
        <v>807.92</v>
      </c>
      <c r="E11" s="728">
        <v>822.48</v>
      </c>
      <c r="F11" s="743">
        <v>609.65</v>
      </c>
      <c r="G11" s="743">
        <v>605.67</v>
      </c>
      <c r="H11" s="743">
        <v>609.32</v>
      </c>
      <c r="I11" s="743">
        <v>15.59153385614303</v>
      </c>
      <c r="J11" s="743">
        <v>-25.916739616768794</v>
      </c>
      <c r="L11" s="513"/>
      <c r="M11" s="513"/>
      <c r="N11" s="513"/>
    </row>
    <row r="12" spans="1:14" ht="18" customHeight="1">
      <c r="A12" s="1232" t="s">
        <v>893</v>
      </c>
      <c r="B12" s="719">
        <v>652.34</v>
      </c>
      <c r="C12" s="728">
        <v>1249.66</v>
      </c>
      <c r="D12" s="728">
        <v>1209.93</v>
      </c>
      <c r="E12" s="728">
        <v>1211.81</v>
      </c>
      <c r="F12" s="743">
        <v>638.39</v>
      </c>
      <c r="G12" s="743">
        <v>626.43</v>
      </c>
      <c r="H12" s="743">
        <v>627.27</v>
      </c>
      <c r="I12" s="743">
        <v>85.76355888033845</v>
      </c>
      <c r="J12" s="743">
        <v>-48.23693483301838</v>
      </c>
      <c r="L12" s="513"/>
      <c r="M12" s="513"/>
      <c r="N12" s="513"/>
    </row>
    <row r="13" spans="1:14" ht="18" customHeight="1">
      <c r="A13" s="1232" t="s">
        <v>784</v>
      </c>
      <c r="B13" s="719">
        <v>350.19</v>
      </c>
      <c r="C13" s="728">
        <v>441.92</v>
      </c>
      <c r="D13" s="728">
        <v>437.31</v>
      </c>
      <c r="E13" s="728">
        <v>437.31</v>
      </c>
      <c r="F13" s="743">
        <v>438.82</v>
      </c>
      <c r="G13" s="743">
        <v>438.35</v>
      </c>
      <c r="H13" s="743">
        <v>438.82</v>
      </c>
      <c r="I13" s="743">
        <v>24.877923413004368</v>
      </c>
      <c r="J13" s="743">
        <v>0.34529281287873914</v>
      </c>
      <c r="L13" s="513"/>
      <c r="M13" s="513"/>
      <c r="N13" s="513"/>
    </row>
    <row r="14" spans="1:14" ht="18" customHeight="1">
      <c r="A14" s="1232" t="s">
        <v>785</v>
      </c>
      <c r="B14" s="719">
        <v>281.14</v>
      </c>
      <c r="C14" s="728">
        <v>365.06</v>
      </c>
      <c r="D14" s="728">
        <v>355.82</v>
      </c>
      <c r="E14" s="728">
        <v>359.29</v>
      </c>
      <c r="F14" s="743">
        <v>369.75</v>
      </c>
      <c r="G14" s="743">
        <v>366.85</v>
      </c>
      <c r="H14" s="743">
        <v>369.75</v>
      </c>
      <c r="I14" s="743">
        <v>27.797538592871888</v>
      </c>
      <c r="J14" s="743">
        <v>2.91129728074813</v>
      </c>
      <c r="L14" s="513"/>
      <c r="M14" s="513"/>
      <c r="N14" s="513"/>
    </row>
    <row r="15" spans="1:14" ht="18" customHeight="1">
      <c r="A15" s="1232" t="s">
        <v>786</v>
      </c>
      <c r="B15" s="719">
        <v>162.03</v>
      </c>
      <c r="C15" s="728">
        <v>214.46</v>
      </c>
      <c r="D15" s="728">
        <v>210.6</v>
      </c>
      <c r="E15" s="728">
        <v>214.5</v>
      </c>
      <c r="F15" s="743">
        <v>266.27</v>
      </c>
      <c r="G15" s="743">
        <v>256.41</v>
      </c>
      <c r="H15" s="743">
        <v>256.41</v>
      </c>
      <c r="I15" s="743">
        <v>32.38289205702648</v>
      </c>
      <c r="J15" s="743">
        <v>19.538461538461547</v>
      </c>
      <c r="L15" s="513"/>
      <c r="M15" s="513"/>
      <c r="N15" s="513"/>
    </row>
    <row r="16" spans="1:14" ht="18" customHeight="1">
      <c r="A16" s="1232" t="s">
        <v>894</v>
      </c>
      <c r="B16" s="719">
        <v>818.12</v>
      </c>
      <c r="C16" s="728">
        <v>1027.94</v>
      </c>
      <c r="D16" s="728">
        <v>811.81</v>
      </c>
      <c r="E16" s="728">
        <v>811.81</v>
      </c>
      <c r="F16" s="743">
        <v>835.6</v>
      </c>
      <c r="G16" s="743">
        <v>813.95</v>
      </c>
      <c r="H16" s="743">
        <v>813.95</v>
      </c>
      <c r="I16" s="743" t="s">
        <v>1182</v>
      </c>
      <c r="J16" s="743">
        <v>0.26360847981671043</v>
      </c>
      <c r="L16" s="513"/>
      <c r="M16" s="513"/>
      <c r="N16" s="513"/>
    </row>
    <row r="17" spans="1:14" ht="18" customHeight="1">
      <c r="A17" s="1232" t="s">
        <v>787</v>
      </c>
      <c r="B17" s="719">
        <v>1377.31</v>
      </c>
      <c r="C17" s="728">
        <v>1233.19</v>
      </c>
      <c r="D17" s="728">
        <v>1139.7</v>
      </c>
      <c r="E17" s="728">
        <v>1139.7</v>
      </c>
      <c r="F17" s="743">
        <v>657.94</v>
      </c>
      <c r="G17" s="743">
        <v>639.15</v>
      </c>
      <c r="H17" s="743">
        <v>657.94</v>
      </c>
      <c r="I17" s="743">
        <v>-17.251744342232314</v>
      </c>
      <c r="J17" s="743">
        <v>-42.27077301044134</v>
      </c>
      <c r="L17" s="513"/>
      <c r="M17" s="513"/>
      <c r="N17" s="513"/>
    </row>
    <row r="18" spans="1:14" ht="18" customHeight="1">
      <c r="A18" s="1233" t="s">
        <v>895</v>
      </c>
      <c r="B18" s="714">
        <v>861.37</v>
      </c>
      <c r="C18" s="1234">
        <v>1004.28</v>
      </c>
      <c r="D18" s="1234">
        <v>933.97</v>
      </c>
      <c r="E18" s="1234">
        <v>933.97</v>
      </c>
      <c r="F18" s="744">
        <v>636.87</v>
      </c>
      <c r="G18" s="744">
        <v>598.37</v>
      </c>
      <c r="H18" s="744">
        <v>609.55</v>
      </c>
      <c r="I18" s="744">
        <v>8.42843377410405</v>
      </c>
      <c r="J18" s="744">
        <v>-34.73559107894259</v>
      </c>
      <c r="L18" s="514"/>
      <c r="M18" s="514"/>
      <c r="N18" s="514"/>
    </row>
    <row r="19" spans="1:14" ht="18" customHeight="1">
      <c r="A19" s="1233" t="s">
        <v>896</v>
      </c>
      <c r="B19" s="714">
        <v>225.82</v>
      </c>
      <c r="C19" s="1234">
        <v>266.37</v>
      </c>
      <c r="D19" s="1234">
        <v>256.01</v>
      </c>
      <c r="E19" s="1234">
        <v>256.01</v>
      </c>
      <c r="F19" s="744">
        <v>164.41</v>
      </c>
      <c r="G19" s="744">
        <v>150.53</v>
      </c>
      <c r="H19" s="744">
        <v>153.67</v>
      </c>
      <c r="I19" s="744">
        <v>13.369054999557164</v>
      </c>
      <c r="J19" s="744">
        <v>-39.975000976524356</v>
      </c>
      <c r="L19" s="514"/>
      <c r="M19" s="514"/>
      <c r="N19" s="514"/>
    </row>
    <row r="20" spans="1:14" ht="18" customHeight="1">
      <c r="A20" s="1233" t="s">
        <v>1181</v>
      </c>
      <c r="B20" s="743" t="s">
        <v>1182</v>
      </c>
      <c r="C20" s="1234">
        <v>95.71</v>
      </c>
      <c r="D20" s="1234">
        <v>92.51</v>
      </c>
      <c r="E20" s="1234">
        <v>92.51</v>
      </c>
      <c r="F20" s="744">
        <v>60.86</v>
      </c>
      <c r="G20" s="744">
        <v>57.17</v>
      </c>
      <c r="H20" s="744">
        <v>58.16</v>
      </c>
      <c r="I20" s="744" t="s">
        <v>1182</v>
      </c>
      <c r="J20" s="744" t="s">
        <v>1182</v>
      </c>
      <c r="K20" s="515"/>
      <c r="L20" s="516"/>
      <c r="M20" s="516"/>
      <c r="N20" s="516"/>
    </row>
    <row r="21" spans="1:14" ht="18" customHeight="1">
      <c r="A21" s="1233"/>
      <c r="B21" s="1235"/>
      <c r="C21" s="1236"/>
      <c r="D21" s="1128"/>
      <c r="E21" s="1128"/>
      <c r="F21" s="1128"/>
      <c r="G21" s="1128"/>
      <c r="H21" s="1128"/>
      <c r="I21" s="763"/>
      <c r="J21" s="1237"/>
      <c r="K21" s="515"/>
      <c r="L21" s="516"/>
      <c r="M21" s="516"/>
      <c r="N21" s="516"/>
    </row>
    <row r="22" spans="1:14" ht="18" customHeight="1" thickBot="1">
      <c r="A22" s="1788" t="s">
        <v>1224</v>
      </c>
      <c r="B22" s="1789"/>
      <c r="C22" s="1789"/>
      <c r="D22" s="1789"/>
      <c r="E22" s="1789"/>
      <c r="F22" s="1789"/>
      <c r="G22" s="1789"/>
      <c r="H22" s="1789"/>
      <c r="I22" s="1789"/>
      <c r="J22" s="1789"/>
      <c r="K22" s="1789"/>
      <c r="L22" s="1789"/>
      <c r="M22" s="1789"/>
      <c r="N22" s="1789"/>
    </row>
    <row r="23" spans="1:14" ht="18" customHeight="1">
      <c r="A23" s="740"/>
      <c r="B23" s="1790" t="s">
        <v>1340</v>
      </c>
      <c r="C23" s="1790"/>
      <c r="D23" s="1790"/>
      <c r="E23" s="1790"/>
      <c r="F23" s="1790"/>
      <c r="G23" s="1790"/>
      <c r="H23" s="1790"/>
      <c r="I23" s="1790"/>
      <c r="J23" s="1790"/>
      <c r="K23" s="1790" t="s">
        <v>780</v>
      </c>
      <c r="L23" s="1790"/>
      <c r="M23" s="1790"/>
      <c r="N23" s="1767"/>
    </row>
    <row r="24" spans="1:14" ht="18" customHeight="1">
      <c r="A24" s="1775" t="s">
        <v>869</v>
      </c>
      <c r="B24" s="1779">
        <v>2007</v>
      </c>
      <c r="C24" s="1779"/>
      <c r="D24" s="1779"/>
      <c r="E24" s="1779">
        <v>2008</v>
      </c>
      <c r="F24" s="1779"/>
      <c r="G24" s="1779"/>
      <c r="H24" s="1779">
        <v>2009</v>
      </c>
      <c r="I24" s="1779"/>
      <c r="J24" s="1779"/>
      <c r="K24" s="1766" t="s">
        <v>897</v>
      </c>
      <c r="L24" s="1766"/>
      <c r="M24" s="1766" t="s">
        <v>898</v>
      </c>
      <c r="N24" s="1791"/>
    </row>
    <row r="25" spans="1:14" ht="38.25">
      <c r="A25" s="1775"/>
      <c r="B25" s="695" t="s">
        <v>800</v>
      </c>
      <c r="C25" s="695" t="s">
        <v>931</v>
      </c>
      <c r="D25" s="695" t="s">
        <v>801</v>
      </c>
      <c r="E25" s="695" t="s">
        <v>800</v>
      </c>
      <c r="F25" s="695" t="s">
        <v>930</v>
      </c>
      <c r="G25" s="695" t="s">
        <v>801</v>
      </c>
      <c r="H25" s="695" t="s">
        <v>800</v>
      </c>
      <c r="I25" s="695" t="s">
        <v>931</v>
      </c>
      <c r="J25" s="695" t="s">
        <v>801</v>
      </c>
      <c r="K25" s="1766"/>
      <c r="L25" s="1766"/>
      <c r="M25" s="1766"/>
      <c r="N25" s="1791"/>
    </row>
    <row r="26" spans="1:14" ht="18" customHeight="1">
      <c r="A26" s="1775"/>
      <c r="B26" s="695">
        <v>1</v>
      </c>
      <c r="C26" s="695">
        <v>2</v>
      </c>
      <c r="D26" s="695">
        <v>3</v>
      </c>
      <c r="E26" s="695">
        <v>4</v>
      </c>
      <c r="F26" s="695">
        <v>5</v>
      </c>
      <c r="G26" s="695">
        <v>6</v>
      </c>
      <c r="H26" s="695">
        <v>7</v>
      </c>
      <c r="I26" s="695">
        <v>8</v>
      </c>
      <c r="J26" s="695">
        <v>9</v>
      </c>
      <c r="K26" s="695" t="s">
        <v>797</v>
      </c>
      <c r="L26" s="745" t="s">
        <v>314</v>
      </c>
      <c r="M26" s="695" t="s">
        <v>899</v>
      </c>
      <c r="N26" s="742" t="s">
        <v>661</v>
      </c>
    </row>
    <row r="27" spans="1:14" ht="18" customHeight="1">
      <c r="A27" s="1238" t="s">
        <v>781</v>
      </c>
      <c r="B27" s="746">
        <v>2728.35</v>
      </c>
      <c r="C27" s="746">
        <v>2024.92</v>
      </c>
      <c r="D27" s="746">
        <v>100</v>
      </c>
      <c r="E27" s="746">
        <v>2331.22</v>
      </c>
      <c r="F27" s="746">
        <v>1927.94</v>
      </c>
      <c r="G27" s="744">
        <v>100</v>
      </c>
      <c r="H27" s="746">
        <v>2581.14</v>
      </c>
      <c r="I27" s="746">
        <v>957.75</v>
      </c>
      <c r="J27" s="744">
        <v>100</v>
      </c>
      <c r="K27" s="699">
        <v>-14.555683838217206</v>
      </c>
      <c r="L27" s="1239">
        <v>10.72056691346161</v>
      </c>
      <c r="M27" s="1239">
        <v>-4.789325010370774</v>
      </c>
      <c r="N27" s="1239">
        <v>-50.322624148054395</v>
      </c>
    </row>
    <row r="28" spans="1:14" ht="18" customHeight="1">
      <c r="A28" s="1240" t="s">
        <v>798</v>
      </c>
      <c r="B28" s="1241">
        <v>1485.27</v>
      </c>
      <c r="C28" s="1241">
        <v>1608.59</v>
      </c>
      <c r="D28" s="1242">
        <v>79.43968156766687</v>
      </c>
      <c r="E28" s="1241">
        <v>1055.46</v>
      </c>
      <c r="F28" s="1241">
        <v>1168.95</v>
      </c>
      <c r="G28" s="743">
        <v>60.63207361224935</v>
      </c>
      <c r="H28" s="1241">
        <v>786.14</v>
      </c>
      <c r="I28" s="1241">
        <v>611.27</v>
      </c>
      <c r="J28" s="743">
        <v>63.82354476637953</v>
      </c>
      <c r="K28" s="697">
        <v>-28.93817285746026</v>
      </c>
      <c r="L28" s="763">
        <v>-25.516836260966784</v>
      </c>
      <c r="M28" s="763">
        <v>-27.33076793962414</v>
      </c>
      <c r="N28" s="763">
        <v>-47.7077719320758</v>
      </c>
    </row>
    <row r="29" spans="1:14" ht="18" customHeight="1">
      <c r="A29" s="1240" t="s">
        <v>799</v>
      </c>
      <c r="B29" s="1241">
        <v>134.41</v>
      </c>
      <c r="C29" s="1241">
        <v>84.83</v>
      </c>
      <c r="D29" s="1242">
        <v>4.189301305730597</v>
      </c>
      <c r="E29" s="1241">
        <v>330.77</v>
      </c>
      <c r="F29" s="1241">
        <v>237.38</v>
      </c>
      <c r="G29" s="743">
        <v>12.312623836841396</v>
      </c>
      <c r="H29" s="1241">
        <v>198.61</v>
      </c>
      <c r="I29" s="1241">
        <v>96.1</v>
      </c>
      <c r="J29" s="743">
        <v>10.033933698773165</v>
      </c>
      <c r="K29" s="697">
        <v>146.0903206606651</v>
      </c>
      <c r="L29" s="763">
        <v>-39.955255918009485</v>
      </c>
      <c r="M29" s="763">
        <v>179.83024873275963</v>
      </c>
      <c r="N29" s="763">
        <v>-59.5163872272306</v>
      </c>
    </row>
    <row r="30" spans="1:14" ht="18" customHeight="1">
      <c r="A30" s="1240" t="s">
        <v>892</v>
      </c>
      <c r="B30" s="1241">
        <v>15.23</v>
      </c>
      <c r="C30" s="1241">
        <v>10.65</v>
      </c>
      <c r="D30" s="1242">
        <v>0.5259467040673212</v>
      </c>
      <c r="E30" s="1241">
        <v>11.73</v>
      </c>
      <c r="F30" s="1241">
        <v>6.05</v>
      </c>
      <c r="G30" s="743">
        <v>0.313806446258701</v>
      </c>
      <c r="H30" s="1241">
        <v>37.12</v>
      </c>
      <c r="I30" s="1241">
        <v>9.32</v>
      </c>
      <c r="J30" s="743">
        <v>0.9731140694335683</v>
      </c>
      <c r="K30" s="697">
        <v>-22.980958634274444</v>
      </c>
      <c r="L30" s="763">
        <v>216.45353793691385</v>
      </c>
      <c r="M30" s="763">
        <v>-43.1924882629108</v>
      </c>
      <c r="N30" s="763">
        <v>54.04958677685951</v>
      </c>
    </row>
    <row r="31" spans="1:14" ht="18" customHeight="1">
      <c r="A31" s="1240" t="s">
        <v>893</v>
      </c>
      <c r="B31" s="1241">
        <v>114.61</v>
      </c>
      <c r="C31" s="1241">
        <v>57.83</v>
      </c>
      <c r="D31" s="1242">
        <v>2.8559152954190785</v>
      </c>
      <c r="E31" s="1241">
        <v>296.64</v>
      </c>
      <c r="F31" s="1241">
        <v>311.21</v>
      </c>
      <c r="G31" s="743">
        <v>16.142099857879394</v>
      </c>
      <c r="H31" s="1241">
        <v>176.33</v>
      </c>
      <c r="I31" s="1241">
        <v>76.91</v>
      </c>
      <c r="J31" s="743">
        <v>8.030279300443748</v>
      </c>
      <c r="K31" s="697">
        <v>158.82558240991187</v>
      </c>
      <c r="L31" s="763">
        <v>-40.55757820927723</v>
      </c>
      <c r="M31" s="763">
        <v>438.1462908524986</v>
      </c>
      <c r="N31" s="763">
        <v>-75.28678384370681</v>
      </c>
    </row>
    <row r="32" spans="1:14" ht="18" customHeight="1">
      <c r="A32" s="1240" t="s">
        <v>784</v>
      </c>
      <c r="B32" s="678">
        <v>13.31</v>
      </c>
      <c r="C32" s="1241">
        <v>0.05</v>
      </c>
      <c r="D32" s="1242">
        <v>0.0024692333524287385</v>
      </c>
      <c r="E32" s="678">
        <v>0.15</v>
      </c>
      <c r="F32" s="1241">
        <v>0.65</v>
      </c>
      <c r="G32" s="743">
        <v>0.03371474216002573</v>
      </c>
      <c r="H32" s="678">
        <v>0.06</v>
      </c>
      <c r="I32" s="1241">
        <v>0.01</v>
      </c>
      <c r="J32" s="743">
        <v>0.001044113808405116</v>
      </c>
      <c r="K32" s="697">
        <v>-98.87302779864763</v>
      </c>
      <c r="L32" s="763">
        <v>-60</v>
      </c>
      <c r="M32" s="763">
        <v>1200</v>
      </c>
      <c r="N32" s="763">
        <v>-98.46153846153847</v>
      </c>
    </row>
    <row r="33" spans="1:18" ht="18" customHeight="1">
      <c r="A33" s="1240" t="s">
        <v>785</v>
      </c>
      <c r="B33" s="1241">
        <v>1.83</v>
      </c>
      <c r="C33" s="1241">
        <v>0.19</v>
      </c>
      <c r="D33" s="1242">
        <v>0.009383086739229204</v>
      </c>
      <c r="E33" s="1241">
        <v>27.39</v>
      </c>
      <c r="F33" s="1241">
        <v>5.72</v>
      </c>
      <c r="G33" s="743">
        <v>0.2966897310082264</v>
      </c>
      <c r="H33" s="1241">
        <v>0.61</v>
      </c>
      <c r="I33" s="1241">
        <v>0.13</v>
      </c>
      <c r="J33" s="743">
        <v>0.01357347950926651</v>
      </c>
      <c r="K33" s="697">
        <v>1396.72131147541</v>
      </c>
      <c r="L33" s="763">
        <v>-97.77290982110259</v>
      </c>
      <c r="M33" s="763">
        <v>2910.5263157894738</v>
      </c>
      <c r="N33" s="763">
        <v>-97.72727272727273</v>
      </c>
      <c r="O33" s="18"/>
      <c r="P33" s="18"/>
      <c r="Q33" s="18"/>
      <c r="R33" s="18"/>
    </row>
    <row r="34" spans="1:18" ht="18" customHeight="1">
      <c r="A34" s="1240" t="s">
        <v>786</v>
      </c>
      <c r="B34" s="1241">
        <v>0.75</v>
      </c>
      <c r="C34" s="1241">
        <v>2.02</v>
      </c>
      <c r="D34" s="1242">
        <v>0.09975702743812102</v>
      </c>
      <c r="E34" s="1241">
        <v>0.83</v>
      </c>
      <c r="F34" s="1241">
        <v>1.8</v>
      </c>
      <c r="G34" s="743">
        <v>0.09336390136622509</v>
      </c>
      <c r="H34" s="1241">
        <v>0.55</v>
      </c>
      <c r="I34" s="1241">
        <v>1.59</v>
      </c>
      <c r="J34" s="743">
        <v>0.16601409553641347</v>
      </c>
      <c r="K34" s="697">
        <v>10.666666666666671</v>
      </c>
      <c r="L34" s="763">
        <v>-33.73493975903614</v>
      </c>
      <c r="M34" s="763">
        <v>-10.89108910891089</v>
      </c>
      <c r="N34" s="763">
        <v>-11.666666666666671</v>
      </c>
      <c r="O34" s="18"/>
      <c r="P34" s="18"/>
      <c r="Q34" s="18"/>
      <c r="R34" s="18"/>
    </row>
    <row r="35" spans="1:18" ht="18" customHeight="1">
      <c r="A35" s="1240" t="s">
        <v>1359</v>
      </c>
      <c r="B35" s="1241">
        <v>847.74</v>
      </c>
      <c r="C35" s="1241">
        <v>258.77</v>
      </c>
      <c r="D35" s="1242">
        <v>12.77927029215969</v>
      </c>
      <c r="E35" s="1241">
        <v>231.66</v>
      </c>
      <c r="F35" s="1241">
        <v>67.01</v>
      </c>
      <c r="G35" s="743">
        <v>3.475730572528191</v>
      </c>
      <c r="H35" s="1241">
        <v>1238.21</v>
      </c>
      <c r="I35" s="1241">
        <v>110.62</v>
      </c>
      <c r="J35" s="743">
        <v>11.549986948577395</v>
      </c>
      <c r="K35" s="697">
        <v>-72.67322528133626</v>
      </c>
      <c r="L35" s="763">
        <v>434.49451782785127</v>
      </c>
      <c r="M35" s="763">
        <v>-74.10441704988986</v>
      </c>
      <c r="N35" s="763">
        <v>65.07983883002538</v>
      </c>
      <c r="O35" s="18"/>
      <c r="P35" s="18"/>
      <c r="Q35" s="18"/>
      <c r="R35" s="18"/>
    </row>
    <row r="36" spans="1:18" ht="18" customHeight="1">
      <c r="A36" s="1240" t="s">
        <v>787</v>
      </c>
      <c r="B36" s="1241">
        <v>0</v>
      </c>
      <c r="C36" s="1241">
        <v>0</v>
      </c>
      <c r="D36" s="1242">
        <v>0</v>
      </c>
      <c r="E36" s="1241">
        <v>52.29</v>
      </c>
      <c r="F36" s="1241">
        <v>38.83</v>
      </c>
      <c r="G36" s="743">
        <v>2.0140668278058445</v>
      </c>
      <c r="H36" s="1241">
        <v>24.26</v>
      </c>
      <c r="I36" s="1241">
        <v>13.29</v>
      </c>
      <c r="J36" s="743">
        <v>1.387627251370399</v>
      </c>
      <c r="K36" s="697" t="s">
        <v>967</v>
      </c>
      <c r="L36" s="763" t="s">
        <v>967</v>
      </c>
      <c r="M36" s="763" t="s">
        <v>967</v>
      </c>
      <c r="N36" s="763">
        <v>-65.77388617048675</v>
      </c>
      <c r="O36" s="18"/>
      <c r="P36" s="18"/>
      <c r="Q36" s="18"/>
      <c r="R36" s="18"/>
    </row>
    <row r="37" spans="1:18" ht="18" customHeight="1">
      <c r="A37" s="1240" t="s">
        <v>1360</v>
      </c>
      <c r="B37" s="1241">
        <v>115.2</v>
      </c>
      <c r="C37" s="1241">
        <v>1.99</v>
      </c>
      <c r="D37" s="1242">
        <v>0.09827548742666378</v>
      </c>
      <c r="E37" s="1241">
        <v>10</v>
      </c>
      <c r="F37" s="1241">
        <v>0.28</v>
      </c>
      <c r="G37" s="743">
        <v>0.014523273545857238</v>
      </c>
      <c r="H37" s="1241">
        <v>0</v>
      </c>
      <c r="I37" s="1241">
        <v>0</v>
      </c>
      <c r="J37" s="743">
        <v>0</v>
      </c>
      <c r="K37" s="697">
        <v>-91.31944444444444</v>
      </c>
      <c r="L37" s="763">
        <v>-100</v>
      </c>
      <c r="M37" s="763">
        <v>-85.92964824120602</v>
      </c>
      <c r="N37" s="763">
        <v>-100</v>
      </c>
      <c r="O37" s="18"/>
      <c r="P37" s="18"/>
      <c r="Q37" s="18"/>
      <c r="R37" s="18"/>
    </row>
    <row r="38" spans="1:18" ht="18" customHeight="1">
      <c r="A38" s="1240" t="s">
        <v>1361</v>
      </c>
      <c r="B38" s="1241">
        <v>0</v>
      </c>
      <c r="C38" s="1241">
        <v>0</v>
      </c>
      <c r="D38" s="1242">
        <v>0</v>
      </c>
      <c r="E38" s="1241">
        <v>7.16</v>
      </c>
      <c r="F38" s="1241">
        <v>8.12</v>
      </c>
      <c r="G38" s="743">
        <v>0.42117493282985985</v>
      </c>
      <c r="H38" s="1241">
        <v>3.74</v>
      </c>
      <c r="I38" s="1241">
        <v>3.28</v>
      </c>
      <c r="J38" s="743">
        <v>0.34246932915687806</v>
      </c>
      <c r="K38" s="763" t="s">
        <v>570</v>
      </c>
      <c r="L38" s="763">
        <v>-47.765363128491614</v>
      </c>
      <c r="M38" s="763" t="s">
        <v>967</v>
      </c>
      <c r="N38" s="763">
        <v>-59.60591133004926</v>
      </c>
      <c r="O38" s="18"/>
      <c r="P38" s="18"/>
      <c r="Q38" s="18"/>
      <c r="R38" s="18"/>
    </row>
    <row r="39" spans="1:18" ht="18" customHeight="1">
      <c r="A39" s="1240" t="s">
        <v>1362</v>
      </c>
      <c r="B39" s="678">
        <v>0</v>
      </c>
      <c r="C39" s="678">
        <v>0</v>
      </c>
      <c r="D39" s="1242">
        <v>0</v>
      </c>
      <c r="E39" s="1241">
        <v>307.14</v>
      </c>
      <c r="F39" s="1241">
        <v>81.94</v>
      </c>
      <c r="G39" s="743">
        <v>4.250132265526935</v>
      </c>
      <c r="H39" s="1241">
        <v>115.51</v>
      </c>
      <c r="I39" s="1241">
        <v>35.23</v>
      </c>
      <c r="J39" s="743">
        <v>3.678412947011224</v>
      </c>
      <c r="K39" s="763" t="s">
        <v>570</v>
      </c>
      <c r="L39" s="763">
        <v>-62.39174317900631</v>
      </c>
      <c r="M39" s="763" t="s">
        <v>967</v>
      </c>
      <c r="N39" s="763">
        <v>-57.00512570173298</v>
      </c>
      <c r="O39" s="18"/>
      <c r="P39" s="18"/>
      <c r="Q39" s="18"/>
      <c r="R39" s="18"/>
    </row>
    <row r="40" spans="1:18" ht="18" customHeight="1">
      <c r="A40" s="18" t="s">
        <v>644</v>
      </c>
      <c r="L40" s="29"/>
      <c r="M40" s="29"/>
      <c r="O40" s="18"/>
      <c r="P40" s="18"/>
      <c r="Q40" s="18"/>
      <c r="R40" s="18"/>
    </row>
    <row r="41" spans="1:18" ht="18" customHeight="1">
      <c r="A41" s="57" t="s">
        <v>900</v>
      </c>
      <c r="B41" s="28"/>
      <c r="C41" s="28"/>
      <c r="D41" s="28"/>
      <c r="E41" s="28"/>
      <c r="F41" s="28"/>
      <c r="G41" s="28"/>
      <c r="L41" s="29"/>
      <c r="M41" s="29"/>
      <c r="N41" s="192"/>
      <c r="O41" s="18"/>
      <c r="P41" s="18"/>
      <c r="Q41" s="18"/>
      <c r="R41" s="18"/>
    </row>
    <row r="42" spans="1:12" ht="18" customHeight="1">
      <c r="A42" s="57" t="s">
        <v>941</v>
      </c>
      <c r="B42" s="517"/>
      <c r="C42" s="517"/>
      <c r="D42" s="28"/>
      <c r="E42" s="28"/>
      <c r="F42" s="29"/>
      <c r="G42" s="29"/>
      <c r="I42" s="18"/>
      <c r="J42" s="18"/>
      <c r="K42" s="18"/>
      <c r="L42" s="18"/>
    </row>
    <row r="43" spans="1:12" ht="18" customHeight="1">
      <c r="A43" s="57" t="s">
        <v>1183</v>
      </c>
      <c r="B43" s="517"/>
      <c r="C43" s="58"/>
      <c r="D43" s="28"/>
      <c r="E43" s="28"/>
      <c r="F43" s="29"/>
      <c r="G43" s="29"/>
      <c r="I43" s="18"/>
      <c r="J43" s="18"/>
      <c r="K43" s="18"/>
      <c r="L43" s="18"/>
    </row>
    <row r="44" spans="1:12" ht="18" customHeight="1">
      <c r="A44" s="20"/>
      <c r="B44" s="517"/>
      <c r="C44" s="517"/>
      <c r="D44" s="28"/>
      <c r="E44" s="28"/>
      <c r="F44" s="29"/>
      <c r="G44" s="29"/>
      <c r="I44" s="18"/>
      <c r="J44" s="18"/>
      <c r="K44" s="18"/>
      <c r="L44" s="18"/>
    </row>
    <row r="45" spans="1:12" ht="18" customHeight="1">
      <c r="A45" s="20"/>
      <c r="B45" s="517"/>
      <c r="C45" s="517"/>
      <c r="D45" s="28"/>
      <c r="E45" s="28"/>
      <c r="F45" s="29"/>
      <c r="G45" s="29"/>
      <c r="I45" s="18"/>
      <c r="J45" s="18"/>
      <c r="K45" s="18"/>
      <c r="L45" s="18"/>
    </row>
    <row r="46" spans="1:12" ht="18" customHeight="1">
      <c r="A46" s="20"/>
      <c r="B46" s="517"/>
      <c r="C46" s="517"/>
      <c r="D46" s="28"/>
      <c r="E46" s="28"/>
      <c r="F46" s="29"/>
      <c r="G46" s="29"/>
      <c r="I46" s="18"/>
      <c r="J46" s="18"/>
      <c r="K46" s="18"/>
      <c r="L46" s="18"/>
    </row>
    <row r="47" spans="1:12" ht="18" customHeight="1">
      <c r="A47" s="20"/>
      <c r="B47" s="517"/>
      <c r="C47" s="517"/>
      <c r="D47" s="28"/>
      <c r="E47" s="28"/>
      <c r="F47" s="29"/>
      <c r="G47" s="29"/>
      <c r="I47" s="18"/>
      <c r="J47" s="18"/>
      <c r="K47" s="18"/>
      <c r="L47" s="18"/>
    </row>
    <row r="48" spans="1:12" ht="18" customHeight="1">
      <c r="A48" s="20"/>
      <c r="B48" s="517"/>
      <c r="C48" s="517"/>
      <c r="D48" s="28"/>
      <c r="E48" s="28"/>
      <c r="F48" s="29"/>
      <c r="G48" s="29"/>
      <c r="I48" s="18"/>
      <c r="J48" s="18"/>
      <c r="K48" s="18"/>
      <c r="L48" s="18"/>
    </row>
    <row r="49" spans="1:12" ht="12.75">
      <c r="A49" s="20"/>
      <c r="B49" s="517"/>
      <c r="C49" s="517"/>
      <c r="D49" s="28"/>
      <c r="E49" s="28"/>
      <c r="F49" s="29"/>
      <c r="G49" s="29"/>
      <c r="I49" s="18"/>
      <c r="J49" s="18"/>
      <c r="K49" s="18"/>
      <c r="L49" s="18"/>
    </row>
    <row r="50" spans="1:12" ht="12.75">
      <c r="A50" s="20"/>
      <c r="B50" s="517"/>
      <c r="C50" s="517"/>
      <c r="D50" s="28"/>
      <c r="E50" s="28"/>
      <c r="F50" s="29"/>
      <c r="G50" s="29"/>
      <c r="I50" s="18"/>
      <c r="J50" s="18"/>
      <c r="K50" s="18"/>
      <c r="L50" s="18"/>
    </row>
    <row r="51" spans="1:12" ht="18" customHeight="1">
      <c r="A51" s="28"/>
      <c r="B51" s="28"/>
      <c r="C51" s="28"/>
      <c r="D51" s="28"/>
      <c r="E51" s="28"/>
      <c r="F51" s="29"/>
      <c r="G51" s="29"/>
      <c r="I51" s="18"/>
      <c r="J51" s="18"/>
      <c r="K51" s="18"/>
      <c r="L51" s="18"/>
    </row>
    <row r="52" spans="1:12" ht="12.75" customHeight="1">
      <c r="A52" s="28"/>
      <c r="B52" s="28"/>
      <c r="C52" s="28"/>
      <c r="D52" s="28"/>
      <c r="E52" s="28"/>
      <c r="F52" s="29"/>
      <c r="G52" s="29"/>
      <c r="I52" s="18"/>
      <c r="J52" s="18"/>
      <c r="K52" s="18"/>
      <c r="L52" s="18"/>
    </row>
    <row r="53" spans="1:12" ht="12.75">
      <c r="A53" s="28"/>
      <c r="B53" s="28"/>
      <c r="C53" s="28"/>
      <c r="D53" s="28"/>
      <c r="E53" s="28"/>
      <c r="F53" s="29"/>
      <c r="G53" s="29"/>
      <c r="I53" s="18"/>
      <c r="J53" s="18"/>
      <c r="K53" s="18"/>
      <c r="L53" s="18"/>
    </row>
    <row r="54" spans="12:18" ht="12.75">
      <c r="L54" s="29"/>
      <c r="M54" s="29"/>
      <c r="O54" s="18"/>
      <c r="P54" s="18"/>
      <c r="Q54" s="18"/>
      <c r="R54" s="18"/>
    </row>
    <row r="55" spans="12:18" ht="12.75">
      <c r="L55" s="29"/>
      <c r="M55" s="29"/>
      <c r="O55" s="18"/>
      <c r="P55" s="18"/>
      <c r="Q55" s="18"/>
      <c r="R55" s="18"/>
    </row>
    <row r="56" spans="12:18" ht="12.75">
      <c r="L56" s="29"/>
      <c r="M56" s="29"/>
      <c r="O56" s="18"/>
      <c r="P56" s="18"/>
      <c r="Q56" s="18"/>
      <c r="R56" s="18"/>
    </row>
    <row r="57" spans="12:18" ht="12.75">
      <c r="L57" s="29"/>
      <c r="M57" s="29"/>
      <c r="O57" s="18"/>
      <c r="P57" s="18"/>
      <c r="Q57" s="18"/>
      <c r="R57" s="18"/>
    </row>
    <row r="58" spans="12:18" ht="12.75">
      <c r="L58" s="29"/>
      <c r="M58" s="29"/>
      <c r="O58" s="18"/>
      <c r="P58" s="18"/>
      <c r="Q58" s="18"/>
      <c r="R58" s="18"/>
    </row>
    <row r="59" spans="12:18" ht="12.75">
      <c r="L59" s="29"/>
      <c r="M59" s="29"/>
      <c r="O59" s="18"/>
      <c r="P59" s="18"/>
      <c r="Q59" s="18"/>
      <c r="R59" s="18"/>
    </row>
    <row r="60" spans="12:18" ht="12.75">
      <c r="L60" s="29"/>
      <c r="M60" s="29"/>
      <c r="O60" s="18"/>
      <c r="P60" s="18"/>
      <c r="Q60" s="18"/>
      <c r="R60" s="18"/>
    </row>
    <row r="61" spans="12:18" ht="12.75">
      <c r="L61" s="29"/>
      <c r="M61" s="29"/>
      <c r="O61" s="18"/>
      <c r="P61" s="18"/>
      <c r="Q61" s="18"/>
      <c r="R61" s="18"/>
    </row>
    <row r="62" spans="12:18" ht="12.75">
      <c r="L62" s="29"/>
      <c r="M62" s="29"/>
      <c r="O62" s="18"/>
      <c r="P62" s="18"/>
      <c r="Q62" s="18"/>
      <c r="R62" s="18"/>
    </row>
    <row r="63" spans="12:18" ht="12.75">
      <c r="L63" s="29"/>
      <c r="M63" s="29"/>
      <c r="O63" s="18"/>
      <c r="P63" s="18"/>
      <c r="Q63" s="18"/>
      <c r="R63" s="18"/>
    </row>
    <row r="64" spans="12:18" ht="12.75">
      <c r="L64" s="29"/>
      <c r="M64" s="29"/>
      <c r="O64" s="18"/>
      <c r="P64" s="18"/>
      <c r="Q64" s="18"/>
      <c r="R64" s="18"/>
    </row>
    <row r="65" spans="12:18" ht="12.75">
      <c r="L65" s="29"/>
      <c r="M65" s="29"/>
      <c r="O65" s="18"/>
      <c r="P65" s="18"/>
      <c r="Q65" s="18"/>
      <c r="R65" s="18"/>
    </row>
    <row r="66" spans="12:18" ht="12.75">
      <c r="L66" s="29"/>
      <c r="M66" s="29"/>
      <c r="O66" s="18"/>
      <c r="P66" s="18"/>
      <c r="Q66" s="18"/>
      <c r="R66" s="18"/>
    </row>
    <row r="67" spans="12:18" ht="12.75">
      <c r="L67" s="29"/>
      <c r="M67" s="29"/>
      <c r="O67" s="18"/>
      <c r="P67" s="18"/>
      <c r="Q67" s="18"/>
      <c r="R67" s="18"/>
    </row>
    <row r="68" spans="12:18" ht="12.75">
      <c r="L68" s="29"/>
      <c r="M68" s="29"/>
      <c r="O68" s="18"/>
      <c r="P68" s="18"/>
      <c r="Q68" s="18"/>
      <c r="R68" s="18"/>
    </row>
    <row r="69" spans="12:18" ht="12.75">
      <c r="L69" s="29"/>
      <c r="M69" s="29"/>
      <c r="O69" s="18"/>
      <c r="P69" s="18"/>
      <c r="Q69" s="18"/>
      <c r="R69" s="18"/>
    </row>
    <row r="70" spans="12:13" ht="12.75">
      <c r="L70" s="29"/>
      <c r="M70" s="29"/>
    </row>
    <row r="71" spans="12:13" ht="12.75">
      <c r="L71" s="29"/>
      <c r="M71" s="29"/>
    </row>
    <row r="72" spans="12:13" ht="12.75">
      <c r="L72" s="29"/>
      <c r="M72" s="29"/>
    </row>
    <row r="73" spans="12:13" ht="12.75">
      <c r="L73" s="29"/>
      <c r="M73" s="29"/>
    </row>
    <row r="74" spans="12:13" ht="12.75">
      <c r="L74" s="29"/>
      <c r="M74" s="29"/>
    </row>
    <row r="75" spans="12:13" ht="12.75">
      <c r="L75" s="29"/>
      <c r="M75" s="29"/>
    </row>
    <row r="76" spans="12:13" ht="12.75">
      <c r="L76" s="29"/>
      <c r="M76" s="29"/>
    </row>
    <row r="77" spans="12:13" ht="12.75">
      <c r="L77" s="29"/>
      <c r="M77" s="29"/>
    </row>
    <row r="78" spans="12:13" ht="12.75">
      <c r="L78" s="29"/>
      <c r="M78" s="29"/>
    </row>
    <row r="79" spans="12:13" ht="12.75">
      <c r="L79" s="29"/>
      <c r="M79" s="29"/>
    </row>
    <row r="80" spans="12:13" ht="12.75">
      <c r="L80" s="29"/>
      <c r="M80" s="29"/>
    </row>
    <row r="81" spans="12:13" ht="12.75">
      <c r="L81" s="29"/>
      <c r="M81" s="29"/>
    </row>
    <row r="82" spans="12:13" ht="12.75">
      <c r="L82" s="29"/>
      <c r="M82" s="29"/>
    </row>
    <row r="83" spans="12:13" ht="12.75">
      <c r="L83" s="29"/>
      <c r="M83" s="29"/>
    </row>
    <row r="84" spans="12:13" ht="12.75">
      <c r="L84" s="29"/>
      <c r="M84" s="29"/>
    </row>
    <row r="85" spans="12:13" ht="12.75">
      <c r="L85" s="29"/>
      <c r="M85" s="29"/>
    </row>
    <row r="86" spans="12:13" ht="12.75">
      <c r="L86" s="29"/>
      <c r="M86" s="29"/>
    </row>
    <row r="87" spans="12:13" ht="12.75">
      <c r="L87" s="29"/>
      <c r="M87" s="29"/>
    </row>
    <row r="88" spans="12:13" ht="12.75">
      <c r="L88" s="29"/>
      <c r="M88" s="29"/>
    </row>
    <row r="89" spans="12:13" ht="12.75">
      <c r="L89" s="29"/>
      <c r="M89" s="29"/>
    </row>
    <row r="90" spans="12:13" ht="12.75">
      <c r="L90" s="29"/>
      <c r="M90" s="29"/>
    </row>
    <row r="91" spans="12:13" ht="12.75">
      <c r="L91" s="29"/>
      <c r="M91" s="29"/>
    </row>
    <row r="92" spans="12:13" ht="12.75">
      <c r="L92" s="29"/>
      <c r="M92" s="29"/>
    </row>
    <row r="93" spans="12:13" ht="12.75">
      <c r="L93" s="29"/>
      <c r="M93" s="29"/>
    </row>
    <row r="94" spans="12:13" ht="12.75">
      <c r="L94" s="29"/>
      <c r="M94" s="29"/>
    </row>
    <row r="95" spans="12:13" ht="12.75">
      <c r="L95" s="29"/>
      <c r="M95" s="29"/>
    </row>
    <row r="96" spans="12:13" ht="12.75">
      <c r="L96" s="29"/>
      <c r="M96" s="29"/>
    </row>
    <row r="97" spans="12:13" ht="12.75">
      <c r="L97" s="29"/>
      <c r="M97" s="29"/>
    </row>
    <row r="98" spans="12:13" ht="12.75">
      <c r="L98" s="29"/>
      <c r="M98" s="29"/>
    </row>
    <row r="99" spans="12:13" ht="12.75">
      <c r="L99" s="29"/>
      <c r="M99" s="29"/>
    </row>
    <row r="100" spans="12:13" ht="12.75">
      <c r="L100" s="29"/>
      <c r="M100" s="29"/>
    </row>
    <row r="101" spans="12:13" ht="12.75">
      <c r="L101" s="29"/>
      <c r="M101" s="29"/>
    </row>
    <row r="102" spans="12:13" ht="12.75">
      <c r="L102" s="29"/>
      <c r="M102" s="29"/>
    </row>
    <row r="103" spans="12:13" ht="12.75">
      <c r="L103" s="29"/>
      <c r="M103" s="29"/>
    </row>
    <row r="104" spans="12:13" ht="12.75">
      <c r="L104" s="29"/>
      <c r="M104" s="29"/>
    </row>
    <row r="105" spans="12:13" ht="12.75">
      <c r="L105" s="29"/>
      <c r="M105" s="29"/>
    </row>
    <row r="106" spans="12:13" ht="12.75">
      <c r="L106" s="29"/>
      <c r="M106" s="29"/>
    </row>
    <row r="107" spans="12:13" ht="12.75">
      <c r="L107" s="29"/>
      <c r="M107" s="29"/>
    </row>
    <row r="108" spans="12:13" ht="12.75">
      <c r="L108" s="29"/>
      <c r="M108" s="29"/>
    </row>
    <row r="109" spans="12:13" ht="12.75">
      <c r="L109" s="29"/>
      <c r="M109" s="29"/>
    </row>
    <row r="110" spans="12:13" ht="12.75">
      <c r="L110" s="29"/>
      <c r="M110" s="29"/>
    </row>
    <row r="111" spans="12:13" ht="12.75">
      <c r="L111" s="29"/>
      <c r="M111" s="29"/>
    </row>
    <row r="112" spans="12:13" ht="12.75">
      <c r="L112" s="29"/>
      <c r="M112" s="29"/>
    </row>
    <row r="113" spans="12:13" ht="12.75">
      <c r="L113" s="29"/>
      <c r="M113" s="29"/>
    </row>
    <row r="114" spans="12:13" ht="12.75">
      <c r="L114" s="29"/>
      <c r="M114" s="29"/>
    </row>
    <row r="115" spans="12:13" ht="12.75">
      <c r="L115" s="29"/>
      <c r="M115" s="29"/>
    </row>
    <row r="116" spans="12:13" ht="12.75">
      <c r="L116" s="29"/>
      <c r="M116" s="29"/>
    </row>
    <row r="117" spans="12:13" ht="12.75">
      <c r="L117" s="29"/>
      <c r="M117" s="29"/>
    </row>
    <row r="118" spans="12:13" ht="12.75">
      <c r="L118" s="29"/>
      <c r="M118" s="29"/>
    </row>
    <row r="119" spans="12:13" ht="12.75">
      <c r="L119" s="29"/>
      <c r="M119" s="29"/>
    </row>
    <row r="120" spans="12:13" ht="12.75">
      <c r="L120" s="29"/>
      <c r="M120" s="29"/>
    </row>
    <row r="121" spans="12:13" ht="12.75">
      <c r="L121" s="29"/>
      <c r="M121" s="29"/>
    </row>
    <row r="122" spans="12:13" ht="12.75">
      <c r="L122" s="29"/>
      <c r="M122" s="29"/>
    </row>
    <row r="123" spans="12:13" ht="12.75">
      <c r="L123" s="29"/>
      <c r="M123" s="29"/>
    </row>
    <row r="124" spans="12:13" ht="12.75">
      <c r="L124" s="29"/>
      <c r="M124" s="29"/>
    </row>
    <row r="125" spans="12:13" ht="12.75">
      <c r="L125" s="29"/>
      <c r="M125" s="29"/>
    </row>
    <row r="126" spans="12:13" ht="12.75">
      <c r="L126" s="29"/>
      <c r="M126" s="29"/>
    </row>
    <row r="127" spans="12:13" ht="12.75">
      <c r="L127" s="29"/>
      <c r="M127" s="29"/>
    </row>
    <row r="128" spans="12:13" ht="12.75">
      <c r="L128" s="29"/>
      <c r="M128" s="29"/>
    </row>
    <row r="129" spans="12:13" ht="12.75">
      <c r="L129" s="29"/>
      <c r="M129" s="29"/>
    </row>
    <row r="130" spans="12:13" ht="12.75">
      <c r="L130" s="29"/>
      <c r="M130" s="29"/>
    </row>
    <row r="131" spans="12:13" ht="12.75">
      <c r="L131" s="29"/>
      <c r="M131" s="29"/>
    </row>
    <row r="132" spans="12:13" ht="12.75">
      <c r="L132" s="29"/>
      <c r="M132" s="29"/>
    </row>
    <row r="133" spans="12:13" ht="12.75">
      <c r="L133" s="29"/>
      <c r="M133" s="29"/>
    </row>
    <row r="134" spans="12:13" ht="12.75">
      <c r="L134" s="29"/>
      <c r="M134" s="29"/>
    </row>
    <row r="135" spans="12:13" ht="12.75">
      <c r="L135" s="29"/>
      <c r="M135" s="29"/>
    </row>
    <row r="136" spans="12:13" ht="12.75">
      <c r="L136" s="29"/>
      <c r="M136" s="29"/>
    </row>
    <row r="137" spans="12:13" ht="12.75">
      <c r="L137" s="29"/>
      <c r="M137" s="29"/>
    </row>
    <row r="138" spans="12:13" ht="12.75">
      <c r="L138" s="29"/>
      <c r="M138" s="29"/>
    </row>
    <row r="139" spans="12:13" ht="12.75">
      <c r="L139" s="29"/>
      <c r="M139" s="29"/>
    </row>
    <row r="140" spans="12:13" ht="12.75">
      <c r="L140" s="29"/>
      <c r="M140" s="29"/>
    </row>
    <row r="141" spans="12:13" ht="12.75">
      <c r="L141" s="29"/>
      <c r="M141" s="29"/>
    </row>
    <row r="142" spans="12:13" ht="12.75">
      <c r="L142" s="29"/>
      <c r="M142" s="29"/>
    </row>
    <row r="143" spans="12:13" ht="12.75">
      <c r="L143" s="29"/>
      <c r="M143" s="29"/>
    </row>
    <row r="144" spans="12:13" ht="12.75">
      <c r="L144" s="29"/>
      <c r="M144" s="29"/>
    </row>
    <row r="145" spans="12:13" ht="12.75">
      <c r="L145" s="29"/>
      <c r="M145" s="29"/>
    </row>
    <row r="146" spans="12:13" ht="12.75">
      <c r="L146" s="29"/>
      <c r="M146" s="29"/>
    </row>
    <row r="147" spans="12:13" ht="12.75">
      <c r="L147" s="29"/>
      <c r="M147" s="29"/>
    </row>
    <row r="148" spans="12:13" ht="12.75">
      <c r="L148" s="29"/>
      <c r="M148" s="29"/>
    </row>
    <row r="149" spans="12:13" ht="12.75">
      <c r="L149" s="29"/>
      <c r="M149" s="29"/>
    </row>
    <row r="150" spans="12:13" ht="12.75">
      <c r="L150" s="29"/>
      <c r="M150" s="29"/>
    </row>
  </sheetData>
  <mergeCells count="17">
    <mergeCell ref="A1:J1"/>
    <mergeCell ref="A2:J2"/>
    <mergeCell ref="B4:H4"/>
    <mergeCell ref="A5:A8"/>
    <mergeCell ref="B5:H5"/>
    <mergeCell ref="C6:E6"/>
    <mergeCell ref="F6:H6"/>
    <mergeCell ref="I6:J6"/>
    <mergeCell ref="A22:N22"/>
    <mergeCell ref="B23:J23"/>
    <mergeCell ref="K23:N23"/>
    <mergeCell ref="A24:A26"/>
    <mergeCell ref="B24:D24"/>
    <mergeCell ref="E24:G24"/>
    <mergeCell ref="H24:J24"/>
    <mergeCell ref="K24:L25"/>
    <mergeCell ref="M24:N25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workbookViewId="0" topLeftCell="A67">
      <selection activeCell="L86" sqref="L86"/>
    </sheetView>
  </sheetViews>
  <sheetFormatPr defaultColWidth="9.140625" defaultRowHeight="15" customHeight="1"/>
  <cols>
    <col min="1" max="1" width="41.140625" style="18" bestFit="1" customWidth="1"/>
    <col min="2" max="2" width="7.8515625" style="18" customWidth="1"/>
    <col min="3" max="3" width="8.7109375" style="18" customWidth="1"/>
    <col min="4" max="4" width="8.7109375" style="18" bestFit="1" customWidth="1"/>
    <col min="5" max="6" width="9.140625" style="18" customWidth="1"/>
    <col min="7" max="7" width="8.7109375" style="18" bestFit="1" customWidth="1"/>
    <col min="8" max="8" width="8.8515625" style="18" bestFit="1" customWidth="1"/>
    <col min="9" max="9" width="9.57421875" style="18" bestFit="1" customWidth="1"/>
    <col min="10" max="10" width="9.00390625" style="18" customWidth="1"/>
    <col min="11" max="12" width="9.57421875" style="18" bestFit="1" customWidth="1"/>
    <col min="13" max="13" width="10.00390625" style="18" bestFit="1" customWidth="1"/>
    <col min="14" max="14" width="10.57421875" style="18" bestFit="1" customWidth="1"/>
    <col min="15" max="16384" width="9.140625" style="18" customWidth="1"/>
  </cols>
  <sheetData>
    <row r="1" spans="1:12" ht="18" customHeight="1">
      <c r="A1" s="1672" t="s">
        <v>964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</row>
    <row r="2" spans="1:12" ht="19.5" customHeight="1">
      <c r="A2" s="1805" t="s">
        <v>1225</v>
      </c>
      <c r="B2" s="1805"/>
      <c r="C2" s="1805"/>
      <c r="D2" s="1805"/>
      <c r="E2" s="1805"/>
      <c r="F2" s="1805"/>
      <c r="G2" s="1805"/>
      <c r="H2" s="1805"/>
      <c r="I2" s="1805"/>
      <c r="J2" s="1805"/>
      <c r="K2" s="1805"/>
      <c r="L2" s="1805"/>
    </row>
    <row r="3" spans="1:12" ht="15" customHeight="1">
      <c r="A3" s="1139" t="s">
        <v>430</v>
      </c>
      <c r="B3" s="1139"/>
      <c r="C3" s="1140"/>
      <c r="D3" s="1140"/>
      <c r="E3" s="1140"/>
      <c r="F3" s="1140"/>
      <c r="G3" s="1140"/>
      <c r="H3" s="1140"/>
      <c r="I3" s="1140"/>
      <c r="J3" s="1140"/>
      <c r="K3" s="1140"/>
      <c r="L3" s="1140"/>
    </row>
    <row r="4" spans="1:12" ht="15" customHeight="1">
      <c r="A4" s="1672" t="s">
        <v>370</v>
      </c>
      <c r="B4" s="1672"/>
      <c r="C4" s="1672"/>
      <c r="D4" s="1672"/>
      <c r="E4" s="1672"/>
      <c r="F4" s="1672"/>
      <c r="G4" s="1672"/>
      <c r="H4" s="1672"/>
      <c r="I4" s="1672"/>
      <c r="J4" s="1672"/>
      <c r="K4" s="1672"/>
      <c r="L4" s="1672"/>
    </row>
    <row r="5" spans="1:12" ht="15" customHeight="1" thickBot="1">
      <c r="A5" s="1792" t="s">
        <v>1340</v>
      </c>
      <c r="B5" s="1792"/>
      <c r="C5" s="1792"/>
      <c r="D5" s="1787"/>
      <c r="E5" s="1787"/>
      <c r="F5" s="1787"/>
      <c r="G5" s="1792"/>
      <c r="H5" s="1792"/>
      <c r="I5" s="1792"/>
      <c r="J5" s="1792"/>
      <c r="K5" s="1792"/>
      <c r="L5" s="1792"/>
    </row>
    <row r="6" spans="1:12" ht="15" customHeight="1" thickTop="1">
      <c r="A6" s="1793" t="s">
        <v>901</v>
      </c>
      <c r="B6" s="1551" t="s">
        <v>431</v>
      </c>
      <c r="C6" s="1552" t="s">
        <v>872</v>
      </c>
      <c r="D6" s="1795" t="s">
        <v>119</v>
      </c>
      <c r="E6" s="1796"/>
      <c r="F6" s="1797" t="s">
        <v>998</v>
      </c>
      <c r="G6" s="1797"/>
      <c r="H6" s="1796"/>
      <c r="I6" s="1553"/>
      <c r="J6" s="1554" t="s">
        <v>902</v>
      </c>
      <c r="K6" s="1553"/>
      <c r="L6" s="1555"/>
    </row>
    <row r="7" spans="1:12" ht="15" customHeight="1">
      <c r="A7" s="1794"/>
      <c r="B7" s="1556" t="s">
        <v>432</v>
      </c>
      <c r="C7" s="1557" t="s">
        <v>1337</v>
      </c>
      <c r="D7" s="1557" t="s">
        <v>1338</v>
      </c>
      <c r="E7" s="1557" t="s">
        <v>1337</v>
      </c>
      <c r="F7" s="1557" t="s">
        <v>1001</v>
      </c>
      <c r="G7" s="1557" t="s">
        <v>1338</v>
      </c>
      <c r="H7" s="1557" t="s">
        <v>1337</v>
      </c>
      <c r="I7" s="1558" t="s">
        <v>433</v>
      </c>
      <c r="J7" s="1558" t="s">
        <v>433</v>
      </c>
      <c r="K7" s="1558" t="s">
        <v>434</v>
      </c>
      <c r="L7" s="1559" t="s">
        <v>434</v>
      </c>
    </row>
    <row r="8" spans="1:12" ht="15" customHeight="1">
      <c r="A8" s="1560">
        <v>1</v>
      </c>
      <c r="B8" s="1561">
        <v>2</v>
      </c>
      <c r="C8" s="1562" t="s">
        <v>435</v>
      </c>
      <c r="D8" s="1562">
        <v>4</v>
      </c>
      <c r="E8" s="1562">
        <v>5</v>
      </c>
      <c r="F8" s="1562">
        <v>6</v>
      </c>
      <c r="G8" s="1562">
        <v>7</v>
      </c>
      <c r="H8" s="1563">
        <v>8</v>
      </c>
      <c r="I8" s="1564" t="s">
        <v>436</v>
      </c>
      <c r="J8" s="1564" t="s">
        <v>437</v>
      </c>
      <c r="K8" s="1564" t="s">
        <v>438</v>
      </c>
      <c r="L8" s="1565" t="s">
        <v>439</v>
      </c>
    </row>
    <row r="9" spans="1:15" ht="15" customHeight="1">
      <c r="A9" s="1141" t="s">
        <v>440</v>
      </c>
      <c r="B9" s="1142">
        <v>100</v>
      </c>
      <c r="C9" s="1143">
        <v>198.7</v>
      </c>
      <c r="D9" s="1143">
        <v>224.5</v>
      </c>
      <c r="E9" s="1143">
        <v>226.8</v>
      </c>
      <c r="F9" s="767">
        <v>243.1</v>
      </c>
      <c r="G9" s="767">
        <v>246.3</v>
      </c>
      <c r="H9" s="845">
        <v>248</v>
      </c>
      <c r="I9" s="1144">
        <v>14.1</v>
      </c>
      <c r="J9" s="1144">
        <v>1</v>
      </c>
      <c r="K9" s="1144">
        <v>9.3</v>
      </c>
      <c r="L9" s="1145">
        <v>0.7</v>
      </c>
      <c r="M9" s="1"/>
      <c r="N9" s="1"/>
      <c r="O9" s="1"/>
    </row>
    <row r="10" spans="1:15" ht="15" customHeight="1">
      <c r="A10" s="1146"/>
      <c r="B10" s="1147"/>
      <c r="C10" s="1148"/>
      <c r="D10" s="772"/>
      <c r="E10" s="772"/>
      <c r="F10" s="29"/>
      <c r="G10" s="29"/>
      <c r="H10" s="848"/>
      <c r="I10" s="1149"/>
      <c r="J10" s="1149"/>
      <c r="K10" s="1149"/>
      <c r="L10" s="1150"/>
      <c r="M10" s="1"/>
      <c r="N10" s="1"/>
      <c r="O10" s="1"/>
    </row>
    <row r="11" spans="1:15" ht="15" customHeight="1">
      <c r="A11" s="1141" t="s">
        <v>441</v>
      </c>
      <c r="B11" s="1142">
        <v>53.2</v>
      </c>
      <c r="C11" s="844">
        <v>199.2</v>
      </c>
      <c r="D11" s="767">
        <v>225.4</v>
      </c>
      <c r="E11" s="767">
        <v>229.4</v>
      </c>
      <c r="F11" s="767">
        <v>256.3</v>
      </c>
      <c r="G11" s="767">
        <v>262.1</v>
      </c>
      <c r="H11" s="845">
        <v>265.1</v>
      </c>
      <c r="I11" s="1144">
        <v>15.2</v>
      </c>
      <c r="J11" s="1144">
        <v>1.8</v>
      </c>
      <c r="K11" s="1144">
        <v>15.6</v>
      </c>
      <c r="L11" s="1145">
        <v>1.1</v>
      </c>
      <c r="M11" s="1"/>
      <c r="N11" s="1"/>
      <c r="O11" s="1"/>
    </row>
    <row r="12" spans="1:15" ht="15" customHeight="1">
      <c r="A12" s="1135"/>
      <c r="B12" s="1147"/>
      <c r="C12" s="56"/>
      <c r="D12" s="56"/>
      <c r="E12" s="56"/>
      <c r="F12" s="29"/>
      <c r="G12" s="29"/>
      <c r="H12" s="848"/>
      <c r="I12" s="1151"/>
      <c r="J12" s="1151"/>
      <c r="K12" s="1151"/>
      <c r="L12" s="1152"/>
      <c r="M12" s="1"/>
      <c r="N12" s="1"/>
      <c r="O12" s="1"/>
    </row>
    <row r="13" spans="1:15" ht="15" customHeight="1">
      <c r="A13" s="1146" t="s">
        <v>442</v>
      </c>
      <c r="B13" s="1153">
        <v>18</v>
      </c>
      <c r="C13" s="56">
        <v>192.8</v>
      </c>
      <c r="D13" s="56">
        <v>233.8</v>
      </c>
      <c r="E13" s="56">
        <v>233.9</v>
      </c>
      <c r="F13" s="29">
        <v>240.5</v>
      </c>
      <c r="G13" s="29">
        <v>247.3</v>
      </c>
      <c r="H13" s="848">
        <v>247.1</v>
      </c>
      <c r="I13" s="1151">
        <v>21.3</v>
      </c>
      <c r="J13" s="1151">
        <v>0</v>
      </c>
      <c r="K13" s="1151">
        <v>5.6</v>
      </c>
      <c r="L13" s="1152">
        <v>-0.1</v>
      </c>
      <c r="M13" s="1"/>
      <c r="N13" s="1"/>
      <c r="O13" s="1"/>
    </row>
    <row r="14" spans="1:15" ht="15" customHeight="1">
      <c r="A14" s="1146" t="s">
        <v>443</v>
      </c>
      <c r="B14" s="1153" t="s">
        <v>763</v>
      </c>
      <c r="C14" s="56">
        <v>188.8</v>
      </c>
      <c r="D14" s="56">
        <v>236.3</v>
      </c>
      <c r="E14" s="56">
        <v>236.2</v>
      </c>
      <c r="F14" s="29">
        <v>244.9</v>
      </c>
      <c r="G14" s="29">
        <v>252.7</v>
      </c>
      <c r="H14" s="848">
        <v>251.5</v>
      </c>
      <c r="I14" s="1151">
        <v>25.1</v>
      </c>
      <c r="J14" s="1151">
        <v>0</v>
      </c>
      <c r="K14" s="1151">
        <v>6.5</v>
      </c>
      <c r="L14" s="1152">
        <v>-0.5</v>
      </c>
      <c r="M14" s="1"/>
      <c r="N14" s="1"/>
      <c r="O14" s="1"/>
    </row>
    <row r="15" spans="1:15" ht="15" customHeight="1">
      <c r="A15" s="1146" t="s">
        <v>444</v>
      </c>
      <c r="B15" s="776">
        <v>1.79</v>
      </c>
      <c r="C15" s="56">
        <v>237.7</v>
      </c>
      <c r="D15" s="56">
        <v>253.2</v>
      </c>
      <c r="E15" s="56">
        <v>252.4</v>
      </c>
      <c r="F15" s="29">
        <v>242.2</v>
      </c>
      <c r="G15" s="29">
        <v>248.1</v>
      </c>
      <c r="H15" s="848">
        <v>251</v>
      </c>
      <c r="I15" s="1151">
        <v>6.2</v>
      </c>
      <c r="J15" s="1151">
        <v>-0.3</v>
      </c>
      <c r="K15" s="1151">
        <v>-0.6</v>
      </c>
      <c r="L15" s="1152">
        <v>1.2</v>
      </c>
      <c r="M15" s="1"/>
      <c r="N15" s="1"/>
      <c r="O15" s="1"/>
    </row>
    <row r="16" spans="1:15" ht="15" customHeight="1">
      <c r="A16" s="1146" t="s">
        <v>445</v>
      </c>
      <c r="B16" s="776">
        <v>2.05</v>
      </c>
      <c r="C16" s="56">
        <v>176.8</v>
      </c>
      <c r="D16" s="56">
        <v>195.8</v>
      </c>
      <c r="E16" s="56">
        <v>197.8</v>
      </c>
      <c r="F16" s="29">
        <v>204.3</v>
      </c>
      <c r="G16" s="29">
        <v>206.3</v>
      </c>
      <c r="H16" s="848">
        <v>209.5</v>
      </c>
      <c r="I16" s="1151">
        <v>11.9</v>
      </c>
      <c r="J16" s="1151">
        <v>1</v>
      </c>
      <c r="K16" s="1151">
        <v>5.9</v>
      </c>
      <c r="L16" s="1152">
        <v>1.6</v>
      </c>
      <c r="M16" s="1"/>
      <c r="N16" s="1"/>
      <c r="O16" s="1"/>
    </row>
    <row r="17" spans="1:15" ht="15" customHeight="1">
      <c r="A17" s="1146" t="s">
        <v>446</v>
      </c>
      <c r="B17" s="776">
        <v>2.73</v>
      </c>
      <c r="C17" s="56">
        <v>198.5</v>
      </c>
      <c r="D17" s="56">
        <v>247.2</v>
      </c>
      <c r="E17" s="56">
        <v>247.6</v>
      </c>
      <c r="F17" s="29">
        <v>309.9</v>
      </c>
      <c r="G17" s="29">
        <v>310.4</v>
      </c>
      <c r="H17" s="848">
        <v>309.8</v>
      </c>
      <c r="I17" s="1151">
        <v>24.7</v>
      </c>
      <c r="J17" s="1151">
        <v>0.2</v>
      </c>
      <c r="K17" s="1151">
        <v>25.1</v>
      </c>
      <c r="L17" s="1152">
        <v>-0.2</v>
      </c>
      <c r="M17" s="1"/>
      <c r="N17" s="1"/>
      <c r="O17" s="1"/>
    </row>
    <row r="18" spans="1:15" ht="15" customHeight="1">
      <c r="A18" s="1146" t="s">
        <v>447</v>
      </c>
      <c r="B18" s="776">
        <v>7.89</v>
      </c>
      <c r="C18" s="56">
        <v>240.4</v>
      </c>
      <c r="D18" s="56">
        <v>201.9</v>
      </c>
      <c r="E18" s="56">
        <v>216</v>
      </c>
      <c r="F18" s="29">
        <v>281.7</v>
      </c>
      <c r="G18" s="29">
        <v>289.8</v>
      </c>
      <c r="H18" s="848">
        <v>296.9</v>
      </c>
      <c r="I18" s="1151">
        <v>-10.1</v>
      </c>
      <c r="J18" s="1151">
        <v>7</v>
      </c>
      <c r="K18" s="1151">
        <v>37.5</v>
      </c>
      <c r="L18" s="1152">
        <v>2.4</v>
      </c>
      <c r="M18" s="1"/>
      <c r="N18" s="1"/>
      <c r="O18" s="1"/>
    </row>
    <row r="19" spans="1:15" ht="15" customHeight="1">
      <c r="A19" s="1146" t="s">
        <v>449</v>
      </c>
      <c r="B19" s="776">
        <v>6.25</v>
      </c>
      <c r="C19" s="56">
        <v>251.7</v>
      </c>
      <c r="D19" s="56">
        <v>194.2</v>
      </c>
      <c r="E19" s="56">
        <v>212.9</v>
      </c>
      <c r="F19" s="29">
        <v>276.5</v>
      </c>
      <c r="G19" s="29">
        <v>290.6</v>
      </c>
      <c r="H19" s="848">
        <v>301.7</v>
      </c>
      <c r="I19" s="1151">
        <v>-15.4</v>
      </c>
      <c r="J19" s="1151">
        <v>9.6</v>
      </c>
      <c r="K19" s="1151">
        <v>41.7</v>
      </c>
      <c r="L19" s="1152">
        <v>3.8</v>
      </c>
      <c r="M19" s="1"/>
      <c r="N19" s="1"/>
      <c r="O19" s="1"/>
    </row>
    <row r="20" spans="1:15" ht="15" customHeight="1">
      <c r="A20" s="1146" t="s">
        <v>450</v>
      </c>
      <c r="B20" s="776">
        <v>5.15</v>
      </c>
      <c r="C20" s="56">
        <v>259.6</v>
      </c>
      <c r="D20" s="56">
        <v>192</v>
      </c>
      <c r="E20" s="56">
        <v>213.6</v>
      </c>
      <c r="F20" s="29">
        <v>284.7</v>
      </c>
      <c r="G20" s="29">
        <v>297</v>
      </c>
      <c r="H20" s="848">
        <v>310.4</v>
      </c>
      <c r="I20" s="1151">
        <v>-17.7</v>
      </c>
      <c r="J20" s="1151">
        <v>11.3</v>
      </c>
      <c r="K20" s="1151">
        <v>45.3</v>
      </c>
      <c r="L20" s="1152">
        <v>4.5</v>
      </c>
      <c r="M20" s="1"/>
      <c r="N20" s="1"/>
      <c r="O20" s="1"/>
    </row>
    <row r="21" spans="1:15" ht="15" customHeight="1">
      <c r="A21" s="1146" t="s">
        <v>451</v>
      </c>
      <c r="B21" s="776">
        <v>1.1</v>
      </c>
      <c r="C21" s="56">
        <v>236</v>
      </c>
      <c r="D21" s="56">
        <v>223.3</v>
      </c>
      <c r="E21" s="56">
        <v>230.9</v>
      </c>
      <c r="F21" s="29">
        <v>262.8</v>
      </c>
      <c r="G21" s="29">
        <v>289.8</v>
      </c>
      <c r="H21" s="848">
        <v>289.1</v>
      </c>
      <c r="I21" s="1151">
        <v>-2.2</v>
      </c>
      <c r="J21" s="1151">
        <v>3.4</v>
      </c>
      <c r="K21" s="1151">
        <v>25.2</v>
      </c>
      <c r="L21" s="1152">
        <v>-0.2</v>
      </c>
      <c r="M21" s="1"/>
      <c r="N21" s="1"/>
      <c r="O21" s="1"/>
    </row>
    <row r="22" spans="1:15" ht="15" customHeight="1">
      <c r="A22" s="1146" t="s">
        <v>452</v>
      </c>
      <c r="B22" s="776">
        <v>1.65</v>
      </c>
      <c r="C22" s="56">
        <v>192.8</v>
      </c>
      <c r="D22" s="56">
        <v>228.4</v>
      </c>
      <c r="E22" s="56">
        <v>224.3</v>
      </c>
      <c r="F22" s="29">
        <v>300.9</v>
      </c>
      <c r="G22" s="29">
        <v>285.1</v>
      </c>
      <c r="H22" s="848">
        <v>275.6</v>
      </c>
      <c r="I22" s="1151">
        <v>16.3</v>
      </c>
      <c r="J22" s="1151">
        <v>-1.8</v>
      </c>
      <c r="K22" s="1151">
        <v>22.9</v>
      </c>
      <c r="L22" s="1152">
        <v>-3.3</v>
      </c>
      <c r="M22" s="1"/>
      <c r="N22" s="1"/>
      <c r="O22" s="1"/>
    </row>
    <row r="23" spans="1:15" ht="15" customHeight="1">
      <c r="A23" s="1146" t="s">
        <v>453</v>
      </c>
      <c r="B23" s="776">
        <v>1.59</v>
      </c>
      <c r="C23" s="56">
        <v>194</v>
      </c>
      <c r="D23" s="56">
        <v>230.8</v>
      </c>
      <c r="E23" s="56">
        <v>226.2</v>
      </c>
      <c r="F23" s="29">
        <v>306.2</v>
      </c>
      <c r="G23" s="29">
        <v>289.6</v>
      </c>
      <c r="H23" s="848">
        <v>279.5</v>
      </c>
      <c r="I23" s="1151">
        <v>16.6</v>
      </c>
      <c r="J23" s="1151">
        <v>-2</v>
      </c>
      <c r="K23" s="1151">
        <v>23.6</v>
      </c>
      <c r="L23" s="1152">
        <v>-3.5</v>
      </c>
      <c r="M23" s="1"/>
      <c r="N23" s="1"/>
      <c r="O23" s="1"/>
    </row>
    <row r="24" spans="1:15" ht="15" customHeight="1">
      <c r="A24" s="1146" t="s">
        <v>454</v>
      </c>
      <c r="B24" s="776">
        <v>0.05</v>
      </c>
      <c r="C24" s="56">
        <v>155.3</v>
      </c>
      <c r="D24" s="56">
        <v>168.9</v>
      </c>
      <c r="E24" s="56">
        <v>173.7</v>
      </c>
      <c r="F24" s="29">
        <v>169.6</v>
      </c>
      <c r="G24" s="29">
        <v>172.4</v>
      </c>
      <c r="H24" s="848">
        <v>177.6</v>
      </c>
      <c r="I24" s="1151">
        <v>11.8</v>
      </c>
      <c r="J24" s="1151">
        <v>2.8</v>
      </c>
      <c r="K24" s="1151">
        <v>2.2</v>
      </c>
      <c r="L24" s="1152">
        <v>3</v>
      </c>
      <c r="M24" s="1"/>
      <c r="N24" s="1"/>
      <c r="O24" s="1"/>
    </row>
    <row r="25" spans="1:15" ht="15" customHeight="1">
      <c r="A25" s="1146" t="s">
        <v>455</v>
      </c>
      <c r="B25" s="1153">
        <v>1.85</v>
      </c>
      <c r="C25" s="56">
        <v>189.9</v>
      </c>
      <c r="D25" s="56">
        <v>215</v>
      </c>
      <c r="E25" s="56">
        <v>215.4</v>
      </c>
      <c r="F25" s="29">
        <v>235</v>
      </c>
      <c r="G25" s="29">
        <v>240</v>
      </c>
      <c r="H25" s="848">
        <v>241.7</v>
      </c>
      <c r="I25" s="1151">
        <v>13.4</v>
      </c>
      <c r="J25" s="1151">
        <v>0.2</v>
      </c>
      <c r="K25" s="1151">
        <v>12.2</v>
      </c>
      <c r="L25" s="1152">
        <v>0.7</v>
      </c>
      <c r="M25" s="1"/>
      <c r="N25" s="1"/>
      <c r="O25" s="1"/>
    </row>
    <row r="26" spans="1:15" ht="15" customHeight="1">
      <c r="A26" s="1146" t="s">
        <v>456</v>
      </c>
      <c r="B26" s="1153">
        <v>5.21</v>
      </c>
      <c r="C26" s="56">
        <v>193.1</v>
      </c>
      <c r="D26" s="56">
        <v>221.9</v>
      </c>
      <c r="E26" s="56">
        <v>235.5</v>
      </c>
      <c r="F26" s="29">
        <v>283.1</v>
      </c>
      <c r="G26" s="29">
        <v>286.3</v>
      </c>
      <c r="H26" s="848">
        <v>289</v>
      </c>
      <c r="I26" s="1151">
        <v>22</v>
      </c>
      <c r="J26" s="1151">
        <v>6.1</v>
      </c>
      <c r="K26" s="1151">
        <v>22.7</v>
      </c>
      <c r="L26" s="1152">
        <v>0.9</v>
      </c>
      <c r="M26" s="1"/>
      <c r="N26" s="1"/>
      <c r="O26" s="1"/>
    </row>
    <row r="27" spans="1:15" ht="15" customHeight="1">
      <c r="A27" s="1146" t="s">
        <v>457</v>
      </c>
      <c r="B27" s="1153">
        <v>4.05</v>
      </c>
      <c r="C27" s="56">
        <v>179.8</v>
      </c>
      <c r="D27" s="56">
        <v>208.6</v>
      </c>
      <c r="E27" s="56">
        <v>209.8</v>
      </c>
      <c r="F27" s="29">
        <v>215.9</v>
      </c>
      <c r="G27" s="29">
        <v>222.2</v>
      </c>
      <c r="H27" s="848">
        <v>227.7</v>
      </c>
      <c r="I27" s="1151">
        <v>16.7</v>
      </c>
      <c r="J27" s="1151">
        <v>0.6</v>
      </c>
      <c r="K27" s="1151">
        <v>8.5</v>
      </c>
      <c r="L27" s="1152">
        <v>2.5</v>
      </c>
      <c r="M27" s="1"/>
      <c r="N27" s="1"/>
      <c r="O27" s="1"/>
    </row>
    <row r="28" spans="1:15" ht="15" customHeight="1">
      <c r="A28" s="1146" t="s">
        <v>458</v>
      </c>
      <c r="B28" s="1153">
        <v>3.07</v>
      </c>
      <c r="C28" s="56">
        <v>169</v>
      </c>
      <c r="D28" s="56">
        <v>228.6</v>
      </c>
      <c r="E28" s="56">
        <v>228.9</v>
      </c>
      <c r="F28" s="29">
        <v>210.1</v>
      </c>
      <c r="G28" s="29">
        <v>212.5</v>
      </c>
      <c r="H28" s="848">
        <v>211.8</v>
      </c>
      <c r="I28" s="1151">
        <v>35.4</v>
      </c>
      <c r="J28" s="1151">
        <v>0.1</v>
      </c>
      <c r="K28" s="1151">
        <v>-7.5</v>
      </c>
      <c r="L28" s="1152">
        <v>-0.3</v>
      </c>
      <c r="M28" s="1"/>
      <c r="N28" s="1"/>
      <c r="O28" s="1"/>
    </row>
    <row r="29" spans="1:15" ht="15" customHeight="1">
      <c r="A29" s="1146" t="s">
        <v>459</v>
      </c>
      <c r="B29" s="1153">
        <v>1.21</v>
      </c>
      <c r="C29" s="56">
        <v>133</v>
      </c>
      <c r="D29" s="56">
        <v>186</v>
      </c>
      <c r="E29" s="56">
        <v>185.5</v>
      </c>
      <c r="F29" s="29">
        <v>238.9</v>
      </c>
      <c r="G29" s="29">
        <v>261.3</v>
      </c>
      <c r="H29" s="848">
        <v>263.5</v>
      </c>
      <c r="I29" s="1151">
        <v>39.5</v>
      </c>
      <c r="J29" s="1151">
        <v>-0.3</v>
      </c>
      <c r="K29" s="1151">
        <v>42</v>
      </c>
      <c r="L29" s="1152">
        <v>0.8</v>
      </c>
      <c r="M29" s="1"/>
      <c r="N29" s="1"/>
      <c r="O29" s="1"/>
    </row>
    <row r="30" spans="1:15" ht="15" customHeight="1">
      <c r="A30" s="1146" t="s">
        <v>460</v>
      </c>
      <c r="B30" s="776">
        <v>2.28</v>
      </c>
      <c r="C30" s="56">
        <v>190.5</v>
      </c>
      <c r="D30" s="56">
        <v>203.8</v>
      </c>
      <c r="E30" s="56">
        <v>204.9</v>
      </c>
      <c r="F30" s="29">
        <v>235.4</v>
      </c>
      <c r="G30" s="29">
        <v>236.1</v>
      </c>
      <c r="H30" s="848">
        <v>236.6</v>
      </c>
      <c r="I30" s="1151">
        <v>7.6</v>
      </c>
      <c r="J30" s="1151">
        <v>0.5</v>
      </c>
      <c r="K30" s="1151">
        <v>15.5</v>
      </c>
      <c r="L30" s="1152">
        <v>0.2</v>
      </c>
      <c r="M30" s="1"/>
      <c r="N30" s="1"/>
      <c r="O30" s="1"/>
    </row>
    <row r="31" spans="1:15" ht="15" customHeight="1">
      <c r="A31" s="1146" t="s">
        <v>461</v>
      </c>
      <c r="B31" s="776">
        <v>0.75</v>
      </c>
      <c r="C31" s="56">
        <v>147.3</v>
      </c>
      <c r="D31" s="56">
        <v>160</v>
      </c>
      <c r="E31" s="56">
        <v>163.5</v>
      </c>
      <c r="F31" s="29">
        <v>202.3</v>
      </c>
      <c r="G31" s="29">
        <v>204.7</v>
      </c>
      <c r="H31" s="848">
        <v>206.8</v>
      </c>
      <c r="I31" s="1151">
        <v>11</v>
      </c>
      <c r="J31" s="1151">
        <v>2.2</v>
      </c>
      <c r="K31" s="1151">
        <v>26.5</v>
      </c>
      <c r="L31" s="1152">
        <v>1</v>
      </c>
      <c r="M31" s="1"/>
      <c r="N31" s="1"/>
      <c r="O31" s="1"/>
    </row>
    <row r="32" spans="1:15" ht="15" customHeight="1">
      <c r="A32" s="1146" t="s">
        <v>462</v>
      </c>
      <c r="B32" s="776">
        <v>1.53</v>
      </c>
      <c r="C32" s="56">
        <v>207.5</v>
      </c>
      <c r="D32" s="56">
        <v>220.7</v>
      </c>
      <c r="E32" s="56">
        <v>220.7</v>
      </c>
      <c r="F32" s="29">
        <v>246.8</v>
      </c>
      <c r="G32" s="29">
        <v>246.8</v>
      </c>
      <c r="H32" s="848">
        <v>246.8</v>
      </c>
      <c r="I32" s="1151">
        <v>6.4</v>
      </c>
      <c r="J32" s="1151">
        <v>0</v>
      </c>
      <c r="K32" s="1151">
        <v>11.8</v>
      </c>
      <c r="L32" s="1152">
        <v>0</v>
      </c>
      <c r="M32" s="1"/>
      <c r="N32" s="1"/>
      <c r="O32" s="1"/>
    </row>
    <row r="33" spans="1:15" ht="15" customHeight="1">
      <c r="A33" s="1146" t="s">
        <v>463</v>
      </c>
      <c r="B33" s="776">
        <v>6.91</v>
      </c>
      <c r="C33" s="56">
        <v>217.3</v>
      </c>
      <c r="D33" s="56">
        <v>250.9</v>
      </c>
      <c r="E33" s="56">
        <v>254.6</v>
      </c>
      <c r="F33" s="29">
        <v>287.9</v>
      </c>
      <c r="G33" s="29">
        <v>292.2</v>
      </c>
      <c r="H33" s="848">
        <v>302.4</v>
      </c>
      <c r="I33" s="1151">
        <v>17.2</v>
      </c>
      <c r="J33" s="1151">
        <v>1.5</v>
      </c>
      <c r="K33" s="1151">
        <v>18.8</v>
      </c>
      <c r="L33" s="1152">
        <v>3.5</v>
      </c>
      <c r="M33" s="1"/>
      <c r="N33" s="1"/>
      <c r="O33" s="1"/>
    </row>
    <row r="34" spans="1:15" ht="15" customHeight="1">
      <c r="A34" s="1154" t="s">
        <v>464</v>
      </c>
      <c r="B34" s="1142">
        <v>46.8</v>
      </c>
      <c r="C34" s="844">
        <v>198.2</v>
      </c>
      <c r="D34" s="767">
        <v>223.4</v>
      </c>
      <c r="E34" s="767">
        <v>223.8</v>
      </c>
      <c r="F34" s="767">
        <v>227.8</v>
      </c>
      <c r="G34" s="767">
        <v>228</v>
      </c>
      <c r="H34" s="845">
        <v>228.3</v>
      </c>
      <c r="I34" s="1144">
        <v>12.9</v>
      </c>
      <c r="J34" s="1144">
        <v>0.2</v>
      </c>
      <c r="K34" s="1144">
        <v>2</v>
      </c>
      <c r="L34" s="1145">
        <v>0.1</v>
      </c>
      <c r="M34" s="1"/>
      <c r="N34" s="1"/>
      <c r="O34" s="1"/>
    </row>
    <row r="35" spans="1:15" ht="15" customHeight="1">
      <c r="A35" s="1135"/>
      <c r="B35" s="1153"/>
      <c r="C35" s="56"/>
      <c r="D35" s="56"/>
      <c r="E35" s="56"/>
      <c r="F35" s="29"/>
      <c r="G35" s="29"/>
      <c r="H35" s="848"/>
      <c r="I35" s="1151"/>
      <c r="J35" s="1151"/>
      <c r="K35" s="1151"/>
      <c r="L35" s="1152"/>
      <c r="M35" s="1"/>
      <c r="N35" s="1"/>
      <c r="O35" s="1"/>
    </row>
    <row r="36" spans="1:15" ht="15" customHeight="1">
      <c r="A36" s="1146" t="s">
        <v>478</v>
      </c>
      <c r="B36" s="1153">
        <v>8.92</v>
      </c>
      <c r="C36" s="56">
        <v>150.9</v>
      </c>
      <c r="D36" s="56">
        <v>158.6</v>
      </c>
      <c r="E36" s="56">
        <v>159.8</v>
      </c>
      <c r="F36" s="29">
        <v>170.6</v>
      </c>
      <c r="G36" s="29">
        <v>171.2</v>
      </c>
      <c r="H36" s="848">
        <v>172</v>
      </c>
      <c r="I36" s="1151">
        <v>5.9</v>
      </c>
      <c r="J36" s="1151">
        <v>0.8</v>
      </c>
      <c r="K36" s="1151">
        <v>7.6</v>
      </c>
      <c r="L36" s="1152">
        <v>0.5</v>
      </c>
      <c r="M36" s="1"/>
      <c r="N36" s="1"/>
      <c r="O36" s="1"/>
    </row>
    <row r="37" spans="1:15" ht="15" customHeight="1">
      <c r="A37" s="1146" t="s">
        <v>479</v>
      </c>
      <c r="B37" s="1153" t="s">
        <v>764</v>
      </c>
      <c r="C37" s="56">
        <v>135.3</v>
      </c>
      <c r="D37" s="56">
        <v>143.7</v>
      </c>
      <c r="E37" s="56">
        <v>144.7</v>
      </c>
      <c r="F37" s="29">
        <v>150.1</v>
      </c>
      <c r="G37" s="29">
        <v>150.6</v>
      </c>
      <c r="H37" s="848">
        <v>152.1</v>
      </c>
      <c r="I37" s="1151">
        <v>6.9</v>
      </c>
      <c r="J37" s="1151">
        <v>0.7</v>
      </c>
      <c r="K37" s="1151">
        <v>5.1</v>
      </c>
      <c r="L37" s="1152">
        <v>1</v>
      </c>
      <c r="M37" s="1"/>
      <c r="N37" s="1"/>
      <c r="O37" s="1"/>
    </row>
    <row r="38" spans="1:15" ht="15" customHeight="1">
      <c r="A38" s="1146" t="s">
        <v>480</v>
      </c>
      <c r="B38" s="1153" t="s">
        <v>767</v>
      </c>
      <c r="C38" s="56">
        <v>150.4</v>
      </c>
      <c r="D38" s="56">
        <v>156.9</v>
      </c>
      <c r="E38" s="56">
        <v>158.3</v>
      </c>
      <c r="F38" s="29">
        <v>167.4</v>
      </c>
      <c r="G38" s="29">
        <v>168.1</v>
      </c>
      <c r="H38" s="848">
        <v>168.8</v>
      </c>
      <c r="I38" s="1151">
        <v>5.3</v>
      </c>
      <c r="J38" s="1151">
        <v>0.9</v>
      </c>
      <c r="K38" s="1151">
        <v>6.6</v>
      </c>
      <c r="L38" s="1152">
        <v>0.4</v>
      </c>
      <c r="M38" s="1"/>
      <c r="N38" s="1"/>
      <c r="O38" s="1"/>
    </row>
    <row r="39" spans="1:15" ht="15" customHeight="1">
      <c r="A39" s="1146" t="s">
        <v>481</v>
      </c>
      <c r="B39" s="776">
        <v>0.89</v>
      </c>
      <c r="C39" s="56">
        <v>200.4</v>
      </c>
      <c r="D39" s="56">
        <v>213.1</v>
      </c>
      <c r="E39" s="56">
        <v>213.1</v>
      </c>
      <c r="F39" s="29">
        <v>248</v>
      </c>
      <c r="G39" s="29">
        <v>248</v>
      </c>
      <c r="H39" s="848">
        <v>248</v>
      </c>
      <c r="I39" s="1151">
        <v>6.3</v>
      </c>
      <c r="J39" s="1151">
        <v>0</v>
      </c>
      <c r="K39" s="1151">
        <v>16.4</v>
      </c>
      <c r="L39" s="1152">
        <v>0</v>
      </c>
      <c r="M39" s="1"/>
      <c r="N39" s="1"/>
      <c r="O39" s="1"/>
    </row>
    <row r="40" spans="1:15" ht="15" customHeight="1">
      <c r="A40" s="1146" t="s">
        <v>482</v>
      </c>
      <c r="B40" s="776">
        <v>2.2</v>
      </c>
      <c r="C40" s="56">
        <v>149.5</v>
      </c>
      <c r="D40" s="56">
        <v>158.2</v>
      </c>
      <c r="E40" s="56">
        <v>158.2</v>
      </c>
      <c r="F40" s="29">
        <v>169.6</v>
      </c>
      <c r="G40" s="29">
        <v>169.6</v>
      </c>
      <c r="H40" s="848">
        <v>169.6</v>
      </c>
      <c r="I40" s="1151">
        <v>5.8</v>
      </c>
      <c r="J40" s="1151">
        <v>0</v>
      </c>
      <c r="K40" s="1151">
        <v>7.2</v>
      </c>
      <c r="L40" s="1152">
        <v>0</v>
      </c>
      <c r="M40" s="1"/>
      <c r="N40" s="1"/>
      <c r="O40" s="1"/>
    </row>
    <row r="41" spans="1:15" ht="15" customHeight="1">
      <c r="A41" s="1146" t="s">
        <v>483</v>
      </c>
      <c r="B41" s="776">
        <v>14.87</v>
      </c>
      <c r="C41" s="56">
        <v>218.9</v>
      </c>
      <c r="D41" s="56">
        <v>258.6</v>
      </c>
      <c r="E41" s="56">
        <v>259</v>
      </c>
      <c r="F41" s="29">
        <v>251.7</v>
      </c>
      <c r="G41" s="29">
        <v>251.7</v>
      </c>
      <c r="H41" s="848">
        <v>252</v>
      </c>
      <c r="I41" s="1151">
        <v>18.3</v>
      </c>
      <c r="J41" s="1151">
        <v>0.2</v>
      </c>
      <c r="K41" s="1151">
        <v>-2.7</v>
      </c>
      <c r="L41" s="1152">
        <v>0.1</v>
      </c>
      <c r="M41" s="1"/>
      <c r="N41" s="1"/>
      <c r="O41" s="1"/>
    </row>
    <row r="42" spans="1:15" ht="15" customHeight="1">
      <c r="A42" s="1146" t="s">
        <v>484</v>
      </c>
      <c r="B42" s="776">
        <v>3.5</v>
      </c>
      <c r="C42" s="56">
        <v>152.7</v>
      </c>
      <c r="D42" s="56">
        <v>168.4</v>
      </c>
      <c r="E42" s="56">
        <v>168.4</v>
      </c>
      <c r="F42" s="29">
        <v>179.8</v>
      </c>
      <c r="G42" s="29">
        <v>179.8</v>
      </c>
      <c r="H42" s="848">
        <v>179.8</v>
      </c>
      <c r="I42" s="1151">
        <v>10.3</v>
      </c>
      <c r="J42" s="1151">
        <v>0</v>
      </c>
      <c r="K42" s="1151">
        <v>6.8</v>
      </c>
      <c r="L42" s="1152">
        <v>0</v>
      </c>
      <c r="M42" s="1"/>
      <c r="N42" s="1"/>
      <c r="O42" s="1"/>
    </row>
    <row r="43" spans="1:15" ht="15" customHeight="1">
      <c r="A43" s="1146" t="s">
        <v>485</v>
      </c>
      <c r="B43" s="776">
        <v>4.19</v>
      </c>
      <c r="C43" s="56">
        <v>168.5</v>
      </c>
      <c r="D43" s="56">
        <v>176.9</v>
      </c>
      <c r="E43" s="56">
        <v>176.9</v>
      </c>
      <c r="F43" s="29">
        <v>187.4</v>
      </c>
      <c r="G43" s="29">
        <v>187.4</v>
      </c>
      <c r="H43" s="848">
        <v>187.4</v>
      </c>
      <c r="I43" s="1151">
        <v>5</v>
      </c>
      <c r="J43" s="1151">
        <v>0</v>
      </c>
      <c r="K43" s="1151">
        <v>5.9</v>
      </c>
      <c r="L43" s="1152">
        <v>0</v>
      </c>
      <c r="M43" s="1"/>
      <c r="N43" s="1"/>
      <c r="O43" s="1"/>
    </row>
    <row r="44" spans="1:15" ht="15" customHeight="1">
      <c r="A44" s="1146" t="s">
        <v>486</v>
      </c>
      <c r="B44" s="776">
        <v>1.26</v>
      </c>
      <c r="C44" s="56">
        <v>164.1</v>
      </c>
      <c r="D44" s="56">
        <v>200.6</v>
      </c>
      <c r="E44" s="56">
        <v>201.7</v>
      </c>
      <c r="F44" s="29">
        <v>204</v>
      </c>
      <c r="G44" s="29">
        <v>204.2</v>
      </c>
      <c r="H44" s="848">
        <v>205.5</v>
      </c>
      <c r="I44" s="1151">
        <v>22.9</v>
      </c>
      <c r="J44" s="1151">
        <v>0.5</v>
      </c>
      <c r="K44" s="1151">
        <v>1.9</v>
      </c>
      <c r="L44" s="1152">
        <v>0.6</v>
      </c>
      <c r="M44" s="1"/>
      <c r="N44" s="1"/>
      <c r="O44" s="1"/>
    </row>
    <row r="45" spans="1:15" ht="15" customHeight="1">
      <c r="A45" s="1146" t="s">
        <v>487</v>
      </c>
      <c r="B45" s="1153" t="s">
        <v>768</v>
      </c>
      <c r="C45" s="56">
        <v>304.5</v>
      </c>
      <c r="D45" s="56">
        <v>380.2</v>
      </c>
      <c r="E45" s="56">
        <v>380.9</v>
      </c>
      <c r="F45" s="29">
        <v>348.7</v>
      </c>
      <c r="G45" s="29">
        <v>348.7</v>
      </c>
      <c r="H45" s="848">
        <v>349</v>
      </c>
      <c r="I45" s="1151">
        <v>25.1</v>
      </c>
      <c r="J45" s="1151">
        <v>0.2</v>
      </c>
      <c r="K45" s="1151">
        <v>-8.4</v>
      </c>
      <c r="L45" s="1152">
        <v>0.1</v>
      </c>
      <c r="M45" s="1"/>
      <c r="N45" s="1"/>
      <c r="O45" s="1"/>
    </row>
    <row r="46" spans="1:15" ht="15" customHeight="1">
      <c r="A46" s="1146" t="s">
        <v>488</v>
      </c>
      <c r="B46" s="776">
        <v>4.03</v>
      </c>
      <c r="C46" s="56">
        <v>253.3</v>
      </c>
      <c r="D46" s="56">
        <v>311.8</v>
      </c>
      <c r="E46" s="56">
        <v>311.8</v>
      </c>
      <c r="F46" s="29">
        <v>284.7</v>
      </c>
      <c r="G46" s="29">
        <v>284.7</v>
      </c>
      <c r="H46" s="848">
        <v>284.7</v>
      </c>
      <c r="I46" s="1151">
        <v>23.1</v>
      </c>
      <c r="J46" s="1151">
        <v>0</v>
      </c>
      <c r="K46" s="1151">
        <v>-8.7</v>
      </c>
      <c r="L46" s="1152">
        <v>0</v>
      </c>
      <c r="M46" s="1"/>
      <c r="N46" s="1"/>
      <c r="O46" s="1"/>
    </row>
    <row r="47" spans="1:15" ht="15" customHeight="1">
      <c r="A47" s="1146" t="s">
        <v>489</v>
      </c>
      <c r="B47" s="776">
        <v>3.61</v>
      </c>
      <c r="C47" s="56">
        <v>268</v>
      </c>
      <c r="D47" s="56">
        <v>333.5</v>
      </c>
      <c r="E47" s="56">
        <v>333.5</v>
      </c>
      <c r="F47" s="29">
        <v>303.1</v>
      </c>
      <c r="G47" s="29">
        <v>303.1</v>
      </c>
      <c r="H47" s="848">
        <v>303.1</v>
      </c>
      <c r="I47" s="1151">
        <v>24.4</v>
      </c>
      <c r="J47" s="1151">
        <v>0</v>
      </c>
      <c r="K47" s="1151">
        <v>-9.1</v>
      </c>
      <c r="L47" s="1152">
        <v>0</v>
      </c>
      <c r="M47" s="1"/>
      <c r="N47" s="1"/>
      <c r="O47" s="1"/>
    </row>
    <row r="48" spans="1:15" ht="15" customHeight="1">
      <c r="A48" s="1146" t="s">
        <v>490</v>
      </c>
      <c r="B48" s="776">
        <v>2.54</v>
      </c>
      <c r="C48" s="56">
        <v>300.8</v>
      </c>
      <c r="D48" s="56">
        <v>378.5</v>
      </c>
      <c r="E48" s="56">
        <v>378.5</v>
      </c>
      <c r="F48" s="29">
        <v>339</v>
      </c>
      <c r="G48" s="29">
        <v>339</v>
      </c>
      <c r="H48" s="848">
        <v>339</v>
      </c>
      <c r="I48" s="1151">
        <v>25.8</v>
      </c>
      <c r="J48" s="1151">
        <v>0</v>
      </c>
      <c r="K48" s="1151">
        <v>-10.4</v>
      </c>
      <c r="L48" s="1152">
        <v>0</v>
      </c>
      <c r="M48" s="1"/>
      <c r="N48" s="1"/>
      <c r="O48" s="1"/>
    </row>
    <row r="49" spans="1:15" ht="15" customHeight="1">
      <c r="A49" s="1146" t="s">
        <v>491</v>
      </c>
      <c r="B49" s="776">
        <v>1.07</v>
      </c>
      <c r="C49" s="56">
        <v>183</v>
      </c>
      <c r="D49" s="56">
        <v>216.1</v>
      </c>
      <c r="E49" s="56">
        <v>216.1</v>
      </c>
      <c r="F49" s="29">
        <v>212.1</v>
      </c>
      <c r="G49" s="29">
        <v>212.1</v>
      </c>
      <c r="H49" s="848">
        <v>212.1</v>
      </c>
      <c r="I49" s="1151">
        <v>18.1</v>
      </c>
      <c r="J49" s="1151">
        <v>0</v>
      </c>
      <c r="K49" s="1151">
        <v>-1.9</v>
      </c>
      <c r="L49" s="1152">
        <v>0</v>
      </c>
      <c r="M49" s="1"/>
      <c r="N49" s="1"/>
      <c r="O49" s="1"/>
    </row>
    <row r="50" spans="1:15" ht="15" customHeight="1">
      <c r="A50" s="1146" t="s">
        <v>514</v>
      </c>
      <c r="B50" s="776">
        <v>0.42</v>
      </c>
      <c r="C50" s="56">
        <v>126.6</v>
      </c>
      <c r="D50" s="56">
        <v>126.8</v>
      </c>
      <c r="E50" s="56">
        <v>126.7</v>
      </c>
      <c r="F50" s="29">
        <v>126.7</v>
      </c>
      <c r="G50" s="29">
        <v>126.7</v>
      </c>
      <c r="H50" s="848">
        <v>126.7</v>
      </c>
      <c r="I50" s="1151">
        <v>0.1</v>
      </c>
      <c r="J50" s="1151">
        <v>-0.1</v>
      </c>
      <c r="K50" s="1151">
        <v>0</v>
      </c>
      <c r="L50" s="1152">
        <v>0</v>
      </c>
      <c r="M50" s="1"/>
      <c r="N50" s="1"/>
      <c r="O50" s="1"/>
    </row>
    <row r="51" spans="1:15" ht="15" customHeight="1">
      <c r="A51" s="1146" t="s">
        <v>517</v>
      </c>
      <c r="B51" s="776">
        <v>8.03</v>
      </c>
      <c r="C51" s="56">
        <v>186.5</v>
      </c>
      <c r="D51" s="56">
        <v>197.7</v>
      </c>
      <c r="E51" s="56">
        <v>197.7</v>
      </c>
      <c r="F51" s="29">
        <v>204.3</v>
      </c>
      <c r="G51" s="29">
        <v>204.3</v>
      </c>
      <c r="H51" s="848">
        <v>204.3</v>
      </c>
      <c r="I51" s="1151">
        <v>6</v>
      </c>
      <c r="J51" s="1151">
        <v>0</v>
      </c>
      <c r="K51" s="1151">
        <v>3.3</v>
      </c>
      <c r="L51" s="1152">
        <v>0</v>
      </c>
      <c r="M51" s="1"/>
      <c r="N51" s="1"/>
      <c r="O51" s="1"/>
    </row>
    <row r="52" spans="1:15" ht="15" customHeight="1">
      <c r="A52" s="1146" t="s">
        <v>518</v>
      </c>
      <c r="B52" s="776">
        <v>6.21</v>
      </c>
      <c r="C52" s="56">
        <v>193.1</v>
      </c>
      <c r="D52" s="56">
        <v>204.7</v>
      </c>
      <c r="E52" s="56">
        <v>204.7</v>
      </c>
      <c r="F52" s="29">
        <v>211.6</v>
      </c>
      <c r="G52" s="29">
        <v>211.6</v>
      </c>
      <c r="H52" s="848">
        <v>211.6</v>
      </c>
      <c r="I52" s="1151">
        <v>6</v>
      </c>
      <c r="J52" s="1151">
        <v>0</v>
      </c>
      <c r="K52" s="1151">
        <v>3.4</v>
      </c>
      <c r="L52" s="1152">
        <v>0</v>
      </c>
      <c r="M52" s="1"/>
      <c r="N52" s="1"/>
      <c r="O52" s="1"/>
    </row>
    <row r="53" spans="1:15" ht="15" customHeight="1">
      <c r="A53" s="1146" t="s">
        <v>519</v>
      </c>
      <c r="B53" s="776">
        <v>1.82</v>
      </c>
      <c r="C53" s="56">
        <v>163</v>
      </c>
      <c r="D53" s="56">
        <v>173.2</v>
      </c>
      <c r="E53" s="56">
        <v>173.2</v>
      </c>
      <c r="F53" s="29">
        <v>179</v>
      </c>
      <c r="G53" s="29">
        <v>179</v>
      </c>
      <c r="H53" s="848">
        <v>179</v>
      </c>
      <c r="I53" s="1151">
        <v>6.3</v>
      </c>
      <c r="J53" s="1151">
        <v>0</v>
      </c>
      <c r="K53" s="1151">
        <v>3.3</v>
      </c>
      <c r="L53" s="1152">
        <v>0</v>
      </c>
      <c r="M53" s="1"/>
      <c r="N53" s="1"/>
      <c r="O53" s="1"/>
    </row>
    <row r="54" spans="1:15" ht="15" customHeight="1">
      <c r="A54" s="1146" t="s">
        <v>520</v>
      </c>
      <c r="B54" s="776">
        <v>7.09</v>
      </c>
      <c r="C54" s="56">
        <v>219.7</v>
      </c>
      <c r="D54" s="56">
        <v>240.5</v>
      </c>
      <c r="E54" s="56">
        <v>240.4</v>
      </c>
      <c r="F54" s="29">
        <v>264.8</v>
      </c>
      <c r="G54" s="29">
        <v>265.2</v>
      </c>
      <c r="H54" s="848">
        <v>265.5</v>
      </c>
      <c r="I54" s="1151">
        <v>9.4</v>
      </c>
      <c r="J54" s="1151">
        <v>0</v>
      </c>
      <c r="K54" s="1151">
        <v>10.4</v>
      </c>
      <c r="L54" s="1152">
        <v>0.1</v>
      </c>
      <c r="M54" s="1"/>
      <c r="N54" s="1"/>
      <c r="O54" s="1"/>
    </row>
    <row r="55" spans="1:15" ht="15" customHeight="1">
      <c r="A55" s="1146" t="s">
        <v>521</v>
      </c>
      <c r="B55" s="776">
        <v>4.78</v>
      </c>
      <c r="C55" s="56">
        <v>246.6</v>
      </c>
      <c r="D55" s="56">
        <v>268.3</v>
      </c>
      <c r="E55" s="56">
        <v>268.3</v>
      </c>
      <c r="F55" s="29">
        <v>295.8</v>
      </c>
      <c r="G55" s="29">
        <v>295.8</v>
      </c>
      <c r="H55" s="848">
        <v>295.8</v>
      </c>
      <c r="I55" s="1151">
        <v>8.8</v>
      </c>
      <c r="J55" s="1151">
        <v>0</v>
      </c>
      <c r="K55" s="1151">
        <v>10.2</v>
      </c>
      <c r="L55" s="1152">
        <v>0</v>
      </c>
      <c r="M55" s="1"/>
      <c r="N55" s="1"/>
      <c r="O55" s="1"/>
    </row>
    <row r="56" spans="1:15" ht="15" customHeight="1">
      <c r="A56" s="1146" t="s">
        <v>522</v>
      </c>
      <c r="B56" s="776">
        <v>1.63</v>
      </c>
      <c r="C56" s="56">
        <v>154.2</v>
      </c>
      <c r="D56" s="56">
        <v>173.3</v>
      </c>
      <c r="E56" s="56">
        <v>173.3</v>
      </c>
      <c r="F56" s="29">
        <v>193.3</v>
      </c>
      <c r="G56" s="29">
        <v>193.3</v>
      </c>
      <c r="H56" s="848">
        <v>193.3</v>
      </c>
      <c r="I56" s="1151">
        <v>12.4</v>
      </c>
      <c r="J56" s="1151">
        <v>0</v>
      </c>
      <c r="K56" s="1151">
        <v>11.5</v>
      </c>
      <c r="L56" s="1152">
        <v>0</v>
      </c>
      <c r="M56" s="1"/>
      <c r="N56" s="1"/>
      <c r="O56" s="1"/>
    </row>
    <row r="57" spans="1:15" ht="15" customHeight="1">
      <c r="A57" s="1146" t="s">
        <v>523</v>
      </c>
      <c r="B57" s="776">
        <v>0.68</v>
      </c>
      <c r="C57" s="56">
        <v>195.7</v>
      </c>
      <c r="D57" s="56">
        <v>215.6</v>
      </c>
      <c r="E57" s="56">
        <v>213.7</v>
      </c>
      <c r="F57" s="29">
        <v>229.4</v>
      </c>
      <c r="G57" s="29">
        <v>232.7</v>
      </c>
      <c r="H57" s="848">
        <v>235.2</v>
      </c>
      <c r="I57" s="1151">
        <v>9.2</v>
      </c>
      <c r="J57" s="1151">
        <v>-0.9</v>
      </c>
      <c r="K57" s="1151">
        <v>10.1</v>
      </c>
      <c r="L57" s="1152">
        <v>1.1</v>
      </c>
      <c r="M57" s="1"/>
      <c r="N57" s="1"/>
      <c r="O57" s="1"/>
    </row>
    <row r="58" spans="1:15" ht="15" customHeight="1">
      <c r="A58" s="1155" t="s">
        <v>524</v>
      </c>
      <c r="B58" s="1156">
        <v>1.66</v>
      </c>
      <c r="C58" s="56">
        <v>178.2</v>
      </c>
      <c r="D58" s="56">
        <v>200.9</v>
      </c>
      <c r="E58" s="56">
        <v>200.9</v>
      </c>
      <c r="F58" s="1157">
        <v>235</v>
      </c>
      <c r="G58" s="1157">
        <v>235</v>
      </c>
      <c r="H58" s="940">
        <v>235</v>
      </c>
      <c r="I58" s="1158">
        <v>12.7</v>
      </c>
      <c r="J58" s="1158">
        <v>0</v>
      </c>
      <c r="K58" s="1158">
        <v>17</v>
      </c>
      <c r="L58" s="1159">
        <v>0</v>
      </c>
      <c r="M58" s="1"/>
      <c r="N58" s="1"/>
      <c r="O58" s="1"/>
    </row>
    <row r="59" spans="1:15" ht="15" customHeight="1">
      <c r="A59" s="1160" t="s">
        <v>903</v>
      </c>
      <c r="B59" s="1161">
        <v>2.7129871270971364</v>
      </c>
      <c r="C59" s="1162">
        <v>449.1</v>
      </c>
      <c r="D59" s="1163">
        <v>610.5</v>
      </c>
      <c r="E59" s="1163">
        <v>610.5</v>
      </c>
      <c r="F59" s="29">
        <v>514.4</v>
      </c>
      <c r="G59" s="1163">
        <v>514.4</v>
      </c>
      <c r="H59" s="1164">
        <v>514.7</v>
      </c>
      <c r="I59" s="1151">
        <v>35.9</v>
      </c>
      <c r="J59" s="1151">
        <v>0</v>
      </c>
      <c r="K59" s="1151">
        <v>-15.7</v>
      </c>
      <c r="L59" s="1152">
        <v>0.1</v>
      </c>
      <c r="M59" s="1"/>
      <c r="N59" s="1"/>
      <c r="O59" s="1"/>
    </row>
    <row r="60" spans="1:15" ht="15" customHeight="1" thickBot="1">
      <c r="A60" s="1165" t="s">
        <v>904</v>
      </c>
      <c r="B60" s="1166">
        <v>97.28701000738475</v>
      </c>
      <c r="C60" s="1167">
        <v>192</v>
      </c>
      <c r="D60" s="1167">
        <v>214</v>
      </c>
      <c r="E60" s="1167">
        <v>216.3</v>
      </c>
      <c r="F60" s="1167">
        <v>235.7</v>
      </c>
      <c r="G60" s="1167">
        <v>239</v>
      </c>
      <c r="H60" s="1168">
        <v>240.7</v>
      </c>
      <c r="I60" s="1169">
        <v>12.7</v>
      </c>
      <c r="J60" s="1169">
        <v>1.1</v>
      </c>
      <c r="K60" s="1169">
        <v>11.3</v>
      </c>
      <c r="L60" s="1170">
        <v>0.7</v>
      </c>
      <c r="M60" s="1"/>
      <c r="N60" s="1"/>
      <c r="O60" s="1"/>
    </row>
    <row r="61" spans="1:12" ht="15" customHeight="1" thickTop="1">
      <c r="A61" s="1798" t="s">
        <v>525</v>
      </c>
      <c r="B61" s="1799"/>
      <c r="C61" s="1800"/>
      <c r="D61" s="1799"/>
      <c r="E61" s="1800"/>
      <c r="F61" s="1799"/>
      <c r="G61" s="1799"/>
      <c r="H61" s="1799"/>
      <c r="I61" s="1799"/>
      <c r="J61" s="1799"/>
      <c r="K61" s="1799"/>
      <c r="L61" s="1801"/>
    </row>
    <row r="62" spans="1:17" ht="15" customHeight="1">
      <c r="A62" s="1223" t="s">
        <v>905</v>
      </c>
      <c r="B62" s="1142">
        <v>100</v>
      </c>
      <c r="C62" s="844">
        <v>189.5</v>
      </c>
      <c r="D62" s="767">
        <v>214.8</v>
      </c>
      <c r="E62" s="767">
        <v>217</v>
      </c>
      <c r="F62" s="1171">
        <v>232.4</v>
      </c>
      <c r="G62" s="1171">
        <v>235.4</v>
      </c>
      <c r="H62" s="1172">
        <v>238.1</v>
      </c>
      <c r="I62" s="1144">
        <v>14.5</v>
      </c>
      <c r="J62" s="1144">
        <v>1</v>
      </c>
      <c r="K62" s="1144">
        <v>9.7</v>
      </c>
      <c r="L62" s="1145">
        <v>1.1</v>
      </c>
      <c r="M62" s="1"/>
      <c r="N62" s="1"/>
      <c r="P62" s="1"/>
      <c r="Q62" s="1"/>
    </row>
    <row r="63" spans="1:16" ht="15" customHeight="1">
      <c r="A63" s="1135" t="s">
        <v>906</v>
      </c>
      <c r="B63" s="1173">
        <v>51.53</v>
      </c>
      <c r="C63" s="1163">
        <v>188.6</v>
      </c>
      <c r="D63" s="1163">
        <v>214.8</v>
      </c>
      <c r="E63" s="1163">
        <v>219.1</v>
      </c>
      <c r="F63" s="1163">
        <v>246.1</v>
      </c>
      <c r="G63" s="1163">
        <v>251.9</v>
      </c>
      <c r="H63" s="1164">
        <v>257.2</v>
      </c>
      <c r="I63" s="1151">
        <v>16.2</v>
      </c>
      <c r="J63" s="1151">
        <v>2</v>
      </c>
      <c r="K63" s="1151">
        <v>17.4</v>
      </c>
      <c r="L63" s="1152">
        <v>2.1</v>
      </c>
      <c r="M63" s="1"/>
      <c r="N63" s="1"/>
      <c r="P63" s="1"/>
    </row>
    <row r="64" spans="1:16" ht="15" customHeight="1">
      <c r="A64" s="1184" t="s">
        <v>907</v>
      </c>
      <c r="B64" s="1174">
        <v>48.47</v>
      </c>
      <c r="C64" s="1157">
        <v>190.4</v>
      </c>
      <c r="D64" s="1157">
        <v>214.7</v>
      </c>
      <c r="E64" s="1157">
        <v>214.6</v>
      </c>
      <c r="F64" s="1157">
        <v>217.8</v>
      </c>
      <c r="G64" s="1157">
        <v>217.9</v>
      </c>
      <c r="H64" s="940">
        <v>217.9</v>
      </c>
      <c r="I64" s="1158">
        <v>12.7</v>
      </c>
      <c r="J64" s="1158">
        <v>0</v>
      </c>
      <c r="K64" s="1158">
        <v>1.5</v>
      </c>
      <c r="L64" s="1159">
        <v>0</v>
      </c>
      <c r="M64" s="1"/>
      <c r="N64" s="1"/>
      <c r="P64" s="1"/>
    </row>
    <row r="65" spans="1:16" ht="15" customHeight="1">
      <c r="A65" s="1135" t="s">
        <v>908</v>
      </c>
      <c r="B65" s="784">
        <v>81.26</v>
      </c>
      <c r="C65" s="1162">
        <v>185.5</v>
      </c>
      <c r="D65" s="1163">
        <v>208.2</v>
      </c>
      <c r="E65" s="1163">
        <v>210.9</v>
      </c>
      <c r="F65" s="29">
        <v>230.3</v>
      </c>
      <c r="G65" s="29">
        <v>234.5</v>
      </c>
      <c r="H65" s="848">
        <v>238</v>
      </c>
      <c r="I65" s="1151">
        <v>13.7</v>
      </c>
      <c r="J65" s="1151">
        <v>1.3</v>
      </c>
      <c r="K65" s="1151">
        <v>12.8</v>
      </c>
      <c r="L65" s="1152">
        <v>1.5</v>
      </c>
      <c r="M65" s="1"/>
      <c r="N65" s="1"/>
      <c r="P65" s="1"/>
    </row>
    <row r="66" spans="1:16" ht="15" customHeight="1">
      <c r="A66" s="1184" t="s">
        <v>909</v>
      </c>
      <c r="B66" s="1138">
        <v>18.74</v>
      </c>
      <c r="C66" s="1175">
        <v>206.7</v>
      </c>
      <c r="D66" s="1157">
        <v>243.4</v>
      </c>
      <c r="E66" s="1157">
        <v>243.1</v>
      </c>
      <c r="F66" s="1157">
        <v>241.6</v>
      </c>
      <c r="G66" s="1157">
        <v>239.4</v>
      </c>
      <c r="H66" s="940">
        <v>238.8</v>
      </c>
      <c r="I66" s="1158">
        <v>17.6</v>
      </c>
      <c r="J66" s="1158">
        <v>-0.1</v>
      </c>
      <c r="K66" s="1158">
        <v>-1.8</v>
      </c>
      <c r="L66" s="1159">
        <v>-0.3</v>
      </c>
      <c r="M66" s="1"/>
      <c r="N66" s="1"/>
      <c r="P66" s="1"/>
    </row>
    <row r="67" spans="1:16" ht="15" customHeight="1">
      <c r="A67" s="1135" t="s">
        <v>910</v>
      </c>
      <c r="B67" s="784">
        <v>68.86</v>
      </c>
      <c r="C67" s="1162">
        <v>188.3</v>
      </c>
      <c r="D67" s="1163">
        <v>216.3</v>
      </c>
      <c r="E67" s="1163">
        <v>219.5</v>
      </c>
      <c r="F67" s="29">
        <v>233.3</v>
      </c>
      <c r="G67" s="29">
        <v>236.5</v>
      </c>
      <c r="H67" s="848">
        <v>237.7</v>
      </c>
      <c r="I67" s="1151">
        <v>16.6</v>
      </c>
      <c r="J67" s="1151">
        <v>1.5</v>
      </c>
      <c r="K67" s="1151">
        <v>8.3</v>
      </c>
      <c r="L67" s="1152">
        <v>0.5</v>
      </c>
      <c r="M67" s="1"/>
      <c r="N67" s="1"/>
      <c r="P67" s="1"/>
    </row>
    <row r="68" spans="1:16" ht="15" customHeight="1">
      <c r="A68" s="1184" t="s">
        <v>911</v>
      </c>
      <c r="B68" s="1138">
        <v>31.14</v>
      </c>
      <c r="C68" s="1175">
        <v>192.1</v>
      </c>
      <c r="D68" s="1157">
        <v>211.5</v>
      </c>
      <c r="E68" s="1157">
        <v>211.4</v>
      </c>
      <c r="F68" s="1157">
        <v>230.4</v>
      </c>
      <c r="G68" s="1157">
        <v>233.1</v>
      </c>
      <c r="H68" s="940">
        <v>239.2</v>
      </c>
      <c r="I68" s="1158">
        <v>10</v>
      </c>
      <c r="J68" s="1158">
        <v>0</v>
      </c>
      <c r="K68" s="1158">
        <v>13.2</v>
      </c>
      <c r="L68" s="1159">
        <v>2.6</v>
      </c>
      <c r="M68" s="1"/>
      <c r="N68" s="1"/>
      <c r="P68" s="1"/>
    </row>
    <row r="69" spans="1:16" ht="15" customHeight="1">
      <c r="A69" s="1135" t="s">
        <v>912</v>
      </c>
      <c r="B69" s="784">
        <v>17.03</v>
      </c>
      <c r="C69" s="1162">
        <v>225.4</v>
      </c>
      <c r="D69" s="1163">
        <v>278.5</v>
      </c>
      <c r="E69" s="1163">
        <v>278.7</v>
      </c>
      <c r="F69" s="29">
        <v>266.9</v>
      </c>
      <c r="G69" s="29">
        <v>269.3</v>
      </c>
      <c r="H69" s="848">
        <v>270.1</v>
      </c>
      <c r="I69" s="1151">
        <v>23.6</v>
      </c>
      <c r="J69" s="1151">
        <v>0.1</v>
      </c>
      <c r="K69" s="1151">
        <v>-3.1</v>
      </c>
      <c r="L69" s="1152">
        <v>0.3</v>
      </c>
      <c r="M69" s="1"/>
      <c r="N69" s="1"/>
      <c r="P69" s="1"/>
    </row>
    <row r="70" spans="1:16" ht="15" customHeight="1">
      <c r="A70" s="1176" t="s">
        <v>913</v>
      </c>
      <c r="B70" s="1138">
        <v>82.97</v>
      </c>
      <c r="C70" s="1175">
        <v>182.1</v>
      </c>
      <c r="D70" s="1157">
        <v>201.7</v>
      </c>
      <c r="E70" s="1157">
        <v>204.3</v>
      </c>
      <c r="F70" s="1157">
        <v>225.3</v>
      </c>
      <c r="G70" s="1157">
        <v>228.5</v>
      </c>
      <c r="H70" s="940">
        <v>231.6</v>
      </c>
      <c r="I70" s="1158">
        <v>12.2</v>
      </c>
      <c r="J70" s="1158">
        <v>1.3</v>
      </c>
      <c r="K70" s="1158">
        <v>13.4</v>
      </c>
      <c r="L70" s="1159">
        <v>1.4</v>
      </c>
      <c r="M70" s="1"/>
      <c r="N70" s="1"/>
      <c r="P70" s="1"/>
    </row>
    <row r="71" spans="1:16" ht="15" customHeight="1">
      <c r="A71" s="1177" t="s">
        <v>903</v>
      </c>
      <c r="B71" s="1161">
        <v>3.0403594784183583</v>
      </c>
      <c r="C71" s="56">
        <v>418.3</v>
      </c>
      <c r="D71" s="56">
        <v>577.1</v>
      </c>
      <c r="E71" s="56">
        <v>577.1</v>
      </c>
      <c r="F71" s="1163">
        <v>490</v>
      </c>
      <c r="G71" s="1163">
        <v>490</v>
      </c>
      <c r="H71" s="1164">
        <v>490</v>
      </c>
      <c r="I71" s="1151">
        <v>38</v>
      </c>
      <c r="J71" s="1151">
        <v>0</v>
      </c>
      <c r="K71" s="1151">
        <v>-15.1</v>
      </c>
      <c r="L71" s="1152">
        <v>0</v>
      </c>
      <c r="M71" s="1"/>
      <c r="N71" s="1"/>
      <c r="P71" s="1"/>
    </row>
    <row r="72" spans="1:16" ht="15" customHeight="1">
      <c r="A72" s="1178" t="s">
        <v>904</v>
      </c>
      <c r="B72" s="1156">
        <v>96.95964052158165</v>
      </c>
      <c r="C72" s="56">
        <v>182.3</v>
      </c>
      <c r="D72" s="56">
        <v>203.4</v>
      </c>
      <c r="E72" s="56">
        <v>205.7</v>
      </c>
      <c r="F72" s="1157">
        <v>224.3</v>
      </c>
      <c r="G72" s="1157">
        <v>227.5</v>
      </c>
      <c r="H72" s="940">
        <v>230.2</v>
      </c>
      <c r="I72" s="1158">
        <v>12.8</v>
      </c>
      <c r="J72" s="1158">
        <v>1.1</v>
      </c>
      <c r="K72" s="1158">
        <v>11.9</v>
      </c>
      <c r="L72" s="1159">
        <v>1.2</v>
      </c>
      <c r="M72" s="1"/>
      <c r="N72" s="1"/>
      <c r="P72" s="1"/>
    </row>
    <row r="73" spans="1:12" ht="15" customHeight="1">
      <c r="A73" s="1802" t="s">
        <v>914</v>
      </c>
      <c r="B73" s="1803"/>
      <c r="C73" s="1803"/>
      <c r="D73" s="1803"/>
      <c r="E73" s="1803"/>
      <c r="F73" s="1803"/>
      <c r="G73" s="1803"/>
      <c r="H73" s="1803"/>
      <c r="I73" s="1803"/>
      <c r="J73" s="1803"/>
      <c r="K73" s="1803"/>
      <c r="L73" s="1804"/>
    </row>
    <row r="74" spans="1:14" ht="15" customHeight="1">
      <c r="A74" s="1223" t="s">
        <v>905</v>
      </c>
      <c r="B74" s="1179">
        <v>100</v>
      </c>
      <c r="C74" s="1143">
        <v>203.8</v>
      </c>
      <c r="D74" s="1143">
        <v>230.1</v>
      </c>
      <c r="E74" s="1143">
        <v>232.3</v>
      </c>
      <c r="F74" s="1180">
        <v>249.3</v>
      </c>
      <c r="G74" s="767">
        <v>252.8</v>
      </c>
      <c r="H74" s="845">
        <v>254.1</v>
      </c>
      <c r="I74" s="1181">
        <v>14</v>
      </c>
      <c r="J74" s="1181">
        <v>1</v>
      </c>
      <c r="K74" s="1181">
        <v>9.4</v>
      </c>
      <c r="L74" s="1182">
        <v>0.5</v>
      </c>
      <c r="M74" s="1"/>
      <c r="N74" s="1"/>
    </row>
    <row r="75" spans="1:14" ht="15" customHeight="1">
      <c r="A75" s="1135" t="s">
        <v>906</v>
      </c>
      <c r="B75" s="1153">
        <v>54.98</v>
      </c>
      <c r="C75" s="1162">
        <v>204.6</v>
      </c>
      <c r="D75" s="1163">
        <v>230.8</v>
      </c>
      <c r="E75" s="1163">
        <v>234.3</v>
      </c>
      <c r="F75" s="29">
        <v>261.7</v>
      </c>
      <c r="G75" s="29">
        <v>268</v>
      </c>
      <c r="H75" s="848">
        <v>269.9</v>
      </c>
      <c r="I75" s="1151">
        <v>14.5</v>
      </c>
      <c r="J75" s="1151">
        <v>1.5</v>
      </c>
      <c r="K75" s="1151">
        <v>15.2</v>
      </c>
      <c r="L75" s="1152">
        <v>0.7</v>
      </c>
      <c r="M75" s="1"/>
      <c r="N75" s="1"/>
    </row>
    <row r="76" spans="1:14" ht="15" customHeight="1">
      <c r="A76" s="1136" t="s">
        <v>907</v>
      </c>
      <c r="B76" s="1174">
        <v>45.02</v>
      </c>
      <c r="C76" s="1175">
        <v>202.9</v>
      </c>
      <c r="D76" s="1157">
        <v>229.3</v>
      </c>
      <c r="E76" s="1157">
        <v>229.8</v>
      </c>
      <c r="F76" s="1157">
        <v>234.1</v>
      </c>
      <c r="G76" s="1157">
        <v>234.3</v>
      </c>
      <c r="H76" s="940">
        <v>234.8</v>
      </c>
      <c r="I76" s="1158">
        <v>13.3</v>
      </c>
      <c r="J76" s="1158">
        <v>0.2</v>
      </c>
      <c r="K76" s="1158">
        <v>2.2</v>
      </c>
      <c r="L76" s="1159">
        <v>0.2</v>
      </c>
      <c r="M76" s="1"/>
      <c r="N76" s="1"/>
    </row>
    <row r="77" spans="1:14" ht="15" customHeight="1">
      <c r="A77" s="1177" t="s">
        <v>903</v>
      </c>
      <c r="B77" s="1161">
        <v>2.5436097629598367</v>
      </c>
      <c r="C77" s="1162">
        <v>451.7</v>
      </c>
      <c r="D77" s="1163">
        <v>613.3</v>
      </c>
      <c r="E77" s="1163">
        <v>613.3</v>
      </c>
      <c r="F77" s="1163">
        <v>514.7</v>
      </c>
      <c r="G77" s="1163">
        <v>514.7</v>
      </c>
      <c r="H77" s="1164">
        <v>514.7</v>
      </c>
      <c r="I77" s="1151">
        <v>35.8</v>
      </c>
      <c r="J77" s="1151">
        <v>0</v>
      </c>
      <c r="K77" s="1151">
        <v>-16.1</v>
      </c>
      <c r="L77" s="1152">
        <v>0</v>
      </c>
      <c r="M77" s="1"/>
      <c r="N77" s="1"/>
    </row>
    <row r="78" spans="1:14" ht="15" customHeight="1">
      <c r="A78" s="1178" t="s">
        <v>904</v>
      </c>
      <c r="B78" s="1156">
        <v>97.45639023704015</v>
      </c>
      <c r="C78" s="1175">
        <v>197.4</v>
      </c>
      <c r="D78" s="1157">
        <v>220.1</v>
      </c>
      <c r="E78" s="1157">
        <v>222.3</v>
      </c>
      <c r="F78" s="1157">
        <v>242.4</v>
      </c>
      <c r="G78" s="1157">
        <v>246</v>
      </c>
      <c r="H78" s="940">
        <v>247.3</v>
      </c>
      <c r="I78" s="1158">
        <v>12.6</v>
      </c>
      <c r="J78" s="1158">
        <v>1</v>
      </c>
      <c r="K78" s="1158">
        <v>11.2</v>
      </c>
      <c r="L78" s="1159">
        <v>0.5</v>
      </c>
      <c r="M78" s="1"/>
      <c r="N78" s="1"/>
    </row>
    <row r="79" spans="1:12" ht="15" customHeight="1">
      <c r="A79" s="1802" t="s">
        <v>526</v>
      </c>
      <c r="B79" s="1803"/>
      <c r="C79" s="1803"/>
      <c r="D79" s="1803"/>
      <c r="E79" s="1803"/>
      <c r="F79" s="1803"/>
      <c r="G79" s="1803"/>
      <c r="H79" s="1803"/>
      <c r="I79" s="1803"/>
      <c r="J79" s="1803"/>
      <c r="K79" s="1803"/>
      <c r="L79" s="1804"/>
    </row>
    <row r="80" spans="1:12" ht="15" customHeight="1">
      <c r="A80" s="1223" t="s">
        <v>905</v>
      </c>
      <c r="B80" s="1179">
        <v>100</v>
      </c>
      <c r="C80" s="1143">
        <v>200.3</v>
      </c>
      <c r="D80" s="1143">
        <v>225.2</v>
      </c>
      <c r="E80" s="1143">
        <v>228.1</v>
      </c>
      <c r="F80" s="1180">
        <v>243.9</v>
      </c>
      <c r="G80" s="1180">
        <v>246.4</v>
      </c>
      <c r="H80" s="1183">
        <v>247.6</v>
      </c>
      <c r="I80" s="1181">
        <v>13.9</v>
      </c>
      <c r="J80" s="1181">
        <v>1.3</v>
      </c>
      <c r="K80" s="1181">
        <v>8.5</v>
      </c>
      <c r="L80" s="1145">
        <v>0.5</v>
      </c>
    </row>
    <row r="81" spans="1:12" ht="15" customHeight="1">
      <c r="A81" s="1135" t="s">
        <v>906</v>
      </c>
      <c r="B81" s="1153">
        <v>53.04</v>
      </c>
      <c r="C81" s="1162">
        <v>202.2</v>
      </c>
      <c r="D81" s="1163">
        <v>228</v>
      </c>
      <c r="E81" s="1163">
        <v>233</v>
      </c>
      <c r="F81" s="29">
        <v>258.5</v>
      </c>
      <c r="G81" s="29">
        <v>263</v>
      </c>
      <c r="H81" s="848">
        <v>265</v>
      </c>
      <c r="I81" s="1151">
        <v>15.2</v>
      </c>
      <c r="J81" s="1151">
        <v>2.2</v>
      </c>
      <c r="K81" s="1151">
        <v>13.7</v>
      </c>
      <c r="L81" s="1152">
        <v>0.8</v>
      </c>
    </row>
    <row r="82" spans="1:12" ht="15" customHeight="1">
      <c r="A82" s="1184" t="s">
        <v>907</v>
      </c>
      <c r="B82" s="776">
        <v>46.96</v>
      </c>
      <c r="C82" s="1175">
        <v>198</v>
      </c>
      <c r="D82" s="1157">
        <v>222.1</v>
      </c>
      <c r="E82" s="1157">
        <v>222.5</v>
      </c>
      <c r="F82" s="1157">
        <v>227.4</v>
      </c>
      <c r="G82" s="1157">
        <v>227.7</v>
      </c>
      <c r="H82" s="940">
        <v>227.9</v>
      </c>
      <c r="I82" s="1158">
        <v>12.4</v>
      </c>
      <c r="J82" s="1158">
        <v>0.2</v>
      </c>
      <c r="K82" s="1158">
        <v>2.4</v>
      </c>
      <c r="L82" s="1159">
        <v>0.1</v>
      </c>
    </row>
    <row r="83" spans="1:12" ht="15" customHeight="1">
      <c r="A83" s="1160" t="s">
        <v>903</v>
      </c>
      <c r="B83" s="1161">
        <v>2.332799605862791</v>
      </c>
      <c r="C83" s="56">
        <v>492.6</v>
      </c>
      <c r="D83" s="1163">
        <v>657.8</v>
      </c>
      <c r="E83" s="1163">
        <v>657.8</v>
      </c>
      <c r="F83" s="29">
        <v>553.9</v>
      </c>
      <c r="G83" s="29">
        <v>553.9</v>
      </c>
      <c r="H83" s="848">
        <v>555.1</v>
      </c>
      <c r="I83" s="1151">
        <v>33.5</v>
      </c>
      <c r="J83" s="1151">
        <v>0</v>
      </c>
      <c r="K83" s="1151">
        <v>-15.6</v>
      </c>
      <c r="L83" s="1152">
        <v>0.2</v>
      </c>
    </row>
    <row r="84" spans="1:12" ht="15" customHeight="1" thickBot="1">
      <c r="A84" s="1165" t="s">
        <v>904</v>
      </c>
      <c r="B84" s="1166">
        <v>97.66720039413721</v>
      </c>
      <c r="C84" s="1185">
        <v>193.3</v>
      </c>
      <c r="D84" s="1167">
        <v>214.9</v>
      </c>
      <c r="E84" s="1167">
        <v>217.8</v>
      </c>
      <c r="F84" s="1167">
        <v>236.5</v>
      </c>
      <c r="G84" s="1167">
        <v>239</v>
      </c>
      <c r="H84" s="1168">
        <v>240.3</v>
      </c>
      <c r="I84" s="1169">
        <v>12.7</v>
      </c>
      <c r="J84" s="1169">
        <v>1.3</v>
      </c>
      <c r="K84" s="1169">
        <v>10.3</v>
      </c>
      <c r="L84" s="1170">
        <v>0.5</v>
      </c>
    </row>
    <row r="85" ht="15" customHeight="1" thickTop="1"/>
    <row r="86" ht="15" customHeight="1">
      <c r="L86" s="89"/>
    </row>
  </sheetData>
  <mergeCells count="10">
    <mergeCell ref="A61:L61"/>
    <mergeCell ref="A73:L73"/>
    <mergeCell ref="A79:L79"/>
    <mergeCell ref="A2:L2"/>
    <mergeCell ref="A4:L4"/>
    <mergeCell ref="A1:L1"/>
    <mergeCell ref="A5:L5"/>
    <mergeCell ref="A6:A7"/>
    <mergeCell ref="D6:E6"/>
    <mergeCell ref="F6:H6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workbookViewId="0" topLeftCell="A1">
      <selection activeCell="J64" sqref="J64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633" t="s">
        <v>1136</v>
      </c>
      <c r="B1" s="1633"/>
      <c r="C1" s="1633"/>
      <c r="D1" s="1633"/>
      <c r="E1" s="1633"/>
      <c r="F1" s="1633"/>
      <c r="G1" s="1633"/>
      <c r="H1" s="1633"/>
      <c r="I1" s="1633"/>
      <c r="J1" s="1633"/>
      <c r="K1" s="57"/>
      <c r="L1" s="57"/>
      <c r="M1" s="57"/>
      <c r="N1" s="57"/>
    </row>
    <row r="2" spans="1:14" ht="15.75">
      <c r="A2" s="1754" t="s">
        <v>1226</v>
      </c>
      <c r="B2" s="1754"/>
      <c r="C2" s="1754"/>
      <c r="D2" s="1754"/>
      <c r="E2" s="1754"/>
      <c r="F2" s="1754"/>
      <c r="G2" s="1754"/>
      <c r="H2" s="1754"/>
      <c r="I2" s="1754"/>
      <c r="J2" s="1754"/>
      <c r="K2" s="57"/>
      <c r="L2" s="57"/>
      <c r="M2" s="57"/>
      <c r="N2" s="57"/>
    </row>
    <row r="3" spans="1:14" ht="12.75">
      <c r="A3" s="1809" t="s">
        <v>430</v>
      </c>
      <c r="B3" s="1809"/>
      <c r="C3" s="1809"/>
      <c r="D3" s="1809"/>
      <c r="E3" s="1809"/>
      <c r="F3" s="1809"/>
      <c r="G3" s="1809"/>
      <c r="H3" s="1809"/>
      <c r="I3" s="1809"/>
      <c r="J3" s="1809"/>
      <c r="K3" s="57"/>
      <c r="L3" s="57"/>
      <c r="M3" s="57"/>
      <c r="N3" s="57"/>
    </row>
    <row r="4" spans="1:11" ht="12.75">
      <c r="A4" s="1810" t="s">
        <v>370</v>
      </c>
      <c r="B4" s="1810"/>
      <c r="C4" s="1810"/>
      <c r="D4" s="1810"/>
      <c r="E4" s="1810"/>
      <c r="F4" s="1810"/>
      <c r="G4" s="1810"/>
      <c r="H4" s="1810"/>
      <c r="I4" s="1810"/>
      <c r="J4" s="1810"/>
      <c r="K4" s="89"/>
    </row>
    <row r="5" spans="1:14" ht="13.5" thickBot="1">
      <c r="A5" s="1787" t="s">
        <v>1341</v>
      </c>
      <c r="B5" s="1787"/>
      <c r="C5" s="1787"/>
      <c r="D5" s="1787"/>
      <c r="E5" s="1787"/>
      <c r="F5" s="1787"/>
      <c r="G5" s="1787"/>
      <c r="H5" s="1787"/>
      <c r="I5" s="1787"/>
      <c r="J5" s="1787"/>
      <c r="K5" s="57"/>
      <c r="L5" s="57"/>
      <c r="M5" s="57"/>
      <c r="N5" s="57"/>
    </row>
    <row r="6" spans="1:14" ht="12.75">
      <c r="A6" s="1806" t="s">
        <v>932</v>
      </c>
      <c r="B6" s="653" t="s">
        <v>431</v>
      </c>
      <c r="C6" s="748"/>
      <c r="D6" s="748"/>
      <c r="E6" s="749" t="s">
        <v>528</v>
      </c>
      <c r="F6" s="750" t="s">
        <v>872</v>
      </c>
      <c r="G6" s="751" t="s">
        <v>119</v>
      </c>
      <c r="H6" s="752" t="s">
        <v>998</v>
      </c>
      <c r="I6" s="1761" t="s">
        <v>780</v>
      </c>
      <c r="J6" s="1763"/>
      <c r="K6" s="57"/>
      <c r="L6" s="57"/>
      <c r="M6" s="57"/>
      <c r="N6" s="57"/>
    </row>
    <row r="7" spans="1:14" ht="12.75">
      <c r="A7" s="1807"/>
      <c r="B7" s="654" t="s">
        <v>432</v>
      </c>
      <c r="C7" s="754"/>
      <c r="D7" s="754"/>
      <c r="E7" s="755" t="s">
        <v>431</v>
      </c>
      <c r="F7" s="756" t="s">
        <v>1337</v>
      </c>
      <c r="G7" s="757" t="s">
        <v>1337</v>
      </c>
      <c r="H7" s="758" t="s">
        <v>1337</v>
      </c>
      <c r="I7" s="759" t="s">
        <v>119</v>
      </c>
      <c r="J7" s="760" t="s">
        <v>998</v>
      </c>
      <c r="K7" s="57"/>
      <c r="L7" s="57"/>
      <c r="M7" s="57"/>
      <c r="N7" s="57"/>
    </row>
    <row r="8" spans="1:14" ht="12.75">
      <c r="A8" s="761" t="s">
        <v>529</v>
      </c>
      <c r="B8" s="762">
        <v>100</v>
      </c>
      <c r="C8" s="763"/>
      <c r="D8" s="764"/>
      <c r="E8" s="765">
        <v>100</v>
      </c>
      <c r="F8" s="766">
        <v>183.55109000000002</v>
      </c>
      <c r="G8" s="767">
        <v>207.54411999999996</v>
      </c>
      <c r="H8" s="768">
        <v>230.13556</v>
      </c>
      <c r="I8" s="769">
        <v>13.1</v>
      </c>
      <c r="J8" s="770">
        <v>10.9</v>
      </c>
      <c r="K8" s="57"/>
      <c r="M8" s="57"/>
      <c r="N8" s="57"/>
    </row>
    <row r="9" spans="1:14" ht="12.75">
      <c r="A9" s="761"/>
      <c r="B9" s="762"/>
      <c r="C9" s="763"/>
      <c r="D9" s="764"/>
      <c r="E9" s="765"/>
      <c r="F9" s="771"/>
      <c r="G9" s="772"/>
      <c r="H9" s="773"/>
      <c r="I9" s="769"/>
      <c r="J9" s="770"/>
      <c r="K9" s="57"/>
      <c r="M9" s="57"/>
      <c r="N9" s="57"/>
    </row>
    <row r="10" spans="1:14" ht="12.75">
      <c r="A10" s="761" t="s">
        <v>530</v>
      </c>
      <c r="B10" s="762">
        <v>53.2</v>
      </c>
      <c r="C10" s="763"/>
      <c r="D10" s="763"/>
      <c r="E10" s="765">
        <v>45.53</v>
      </c>
      <c r="F10" s="766">
        <v>193.6117065670986</v>
      </c>
      <c r="G10" s="767">
        <v>229.91952558752467</v>
      </c>
      <c r="H10" s="768">
        <v>263.157939819899</v>
      </c>
      <c r="I10" s="769">
        <v>18.8</v>
      </c>
      <c r="J10" s="770">
        <v>14.5</v>
      </c>
      <c r="K10" s="57"/>
      <c r="M10" s="57"/>
      <c r="N10" s="57"/>
    </row>
    <row r="11" spans="1:14" ht="12.75">
      <c r="A11" s="774"/>
      <c r="B11" s="775"/>
      <c r="C11" s="776"/>
      <c r="D11" s="776"/>
      <c r="E11" s="777"/>
      <c r="F11" s="778"/>
      <c r="G11" s="29"/>
      <c r="H11" s="779"/>
      <c r="I11" s="780"/>
      <c r="J11" s="781"/>
      <c r="K11" s="57"/>
      <c r="M11" s="57"/>
      <c r="N11" s="57"/>
    </row>
    <row r="12" spans="1:14" ht="12.75">
      <c r="A12" s="782" t="s">
        <v>442</v>
      </c>
      <c r="B12" s="783"/>
      <c r="C12" s="784"/>
      <c r="D12" s="784"/>
      <c r="E12" s="785"/>
      <c r="F12" s="778"/>
      <c r="G12" s="29"/>
      <c r="H12" s="779"/>
      <c r="I12" s="780"/>
      <c r="J12" s="781"/>
      <c r="K12" s="57"/>
      <c r="M12" s="57"/>
      <c r="N12" s="57"/>
    </row>
    <row r="13" spans="1:14" ht="12.75">
      <c r="A13" s="786" t="s">
        <v>531</v>
      </c>
      <c r="B13" s="783">
        <v>14.16</v>
      </c>
      <c r="C13" s="776"/>
      <c r="D13" s="776"/>
      <c r="E13" s="785">
        <v>0</v>
      </c>
      <c r="F13" s="778">
        <v>188.8</v>
      </c>
      <c r="G13" s="29">
        <v>236.2</v>
      </c>
      <c r="H13" s="779">
        <v>251.5</v>
      </c>
      <c r="I13" s="516">
        <v>25.1</v>
      </c>
      <c r="J13" s="787">
        <v>6.5</v>
      </c>
      <c r="K13" s="57"/>
      <c r="L13" s="60"/>
      <c r="M13" s="57"/>
      <c r="N13" s="57"/>
    </row>
    <row r="14" spans="1:14" ht="12.75">
      <c r="A14" s="786" t="s">
        <v>532</v>
      </c>
      <c r="B14" s="783">
        <v>1.79</v>
      </c>
      <c r="C14" s="776">
        <v>1.79</v>
      </c>
      <c r="D14" s="776">
        <v>0.8261940952937737</v>
      </c>
      <c r="E14" s="785">
        <v>2.62</v>
      </c>
      <c r="F14" s="778">
        <v>237.7</v>
      </c>
      <c r="G14" s="29">
        <v>252.4</v>
      </c>
      <c r="H14" s="779">
        <v>251</v>
      </c>
      <c r="I14" s="516">
        <v>6.2</v>
      </c>
      <c r="J14" s="787">
        <v>-0.6</v>
      </c>
      <c r="K14" s="57"/>
      <c r="L14" s="60"/>
      <c r="M14" s="57"/>
      <c r="N14" s="57"/>
    </row>
    <row r="15" spans="1:14" ht="12.75">
      <c r="A15" s="786" t="s">
        <v>533</v>
      </c>
      <c r="B15" s="783">
        <v>2.05</v>
      </c>
      <c r="C15" s="776">
        <v>2.05</v>
      </c>
      <c r="D15" s="776">
        <v>0.946199941537562</v>
      </c>
      <c r="E15" s="785">
        <v>3</v>
      </c>
      <c r="F15" s="778">
        <v>176.8</v>
      </c>
      <c r="G15" s="29">
        <v>197.8</v>
      </c>
      <c r="H15" s="779">
        <v>209.5</v>
      </c>
      <c r="I15" s="516">
        <v>11.9</v>
      </c>
      <c r="J15" s="787">
        <v>5.9</v>
      </c>
      <c r="K15" s="57"/>
      <c r="L15" s="60"/>
      <c r="M15" s="57"/>
      <c r="N15" s="57"/>
    </row>
    <row r="16" spans="1:14" ht="12.75">
      <c r="A16" s="782" t="s">
        <v>446</v>
      </c>
      <c r="B16" s="783">
        <v>2.73</v>
      </c>
      <c r="C16" s="776">
        <v>2.73</v>
      </c>
      <c r="D16" s="776">
        <v>1.2600613855597778</v>
      </c>
      <c r="E16" s="785">
        <v>3.99</v>
      </c>
      <c r="F16" s="778">
        <v>198.5</v>
      </c>
      <c r="G16" s="29">
        <v>247.6</v>
      </c>
      <c r="H16" s="779">
        <v>309.8</v>
      </c>
      <c r="I16" s="516">
        <v>24.7</v>
      </c>
      <c r="J16" s="787">
        <v>25.1</v>
      </c>
      <c r="K16" s="57"/>
      <c r="L16" s="60"/>
      <c r="M16" s="57"/>
      <c r="N16" s="56"/>
    </row>
    <row r="17" spans="1:14" ht="12.75">
      <c r="A17" s="788" t="s">
        <v>561</v>
      </c>
      <c r="B17" s="783">
        <v>7.89</v>
      </c>
      <c r="C17" s="776"/>
      <c r="D17" s="776"/>
      <c r="E17" s="785">
        <v>0</v>
      </c>
      <c r="F17" s="778">
        <v>240.4</v>
      </c>
      <c r="G17" s="29">
        <v>216</v>
      </c>
      <c r="H17" s="779">
        <v>296.9</v>
      </c>
      <c r="I17" s="516">
        <v>-10.1</v>
      </c>
      <c r="J17" s="787">
        <v>37.5</v>
      </c>
      <c r="K17" s="57"/>
      <c r="L17" s="60"/>
      <c r="M17" s="57"/>
      <c r="N17" s="57"/>
    </row>
    <row r="18" spans="1:14" ht="12.75" hidden="1">
      <c r="A18" s="789" t="s">
        <v>562</v>
      </c>
      <c r="B18" s="783"/>
      <c r="C18" s="776"/>
      <c r="D18" s="776"/>
      <c r="E18" s="785">
        <v>0</v>
      </c>
      <c r="F18" s="778">
        <v>251.7</v>
      </c>
      <c r="G18" s="29">
        <v>212.9</v>
      </c>
      <c r="H18" s="779">
        <v>301.7</v>
      </c>
      <c r="I18" s="516">
        <v>-15.4</v>
      </c>
      <c r="J18" s="787">
        <v>41.7</v>
      </c>
      <c r="K18" s="57"/>
      <c r="L18" s="60"/>
      <c r="M18" s="57"/>
      <c r="N18" s="57"/>
    </row>
    <row r="19" spans="1:14" ht="12.75" hidden="1">
      <c r="A19" s="790" t="s">
        <v>563</v>
      </c>
      <c r="B19" s="783"/>
      <c r="C19" s="776"/>
      <c r="D19" s="776"/>
      <c r="E19" s="785">
        <v>0</v>
      </c>
      <c r="F19" s="778">
        <v>259.6</v>
      </c>
      <c r="G19" s="29">
        <v>213.6</v>
      </c>
      <c r="H19" s="779">
        <v>310.4</v>
      </c>
      <c r="I19" s="516">
        <v>-17.7</v>
      </c>
      <c r="J19" s="787">
        <v>45.3</v>
      </c>
      <c r="K19" s="57"/>
      <c r="L19" s="60"/>
      <c r="M19" s="57"/>
      <c r="N19" s="57"/>
    </row>
    <row r="20" spans="1:14" ht="12.75" hidden="1">
      <c r="A20" s="790" t="s">
        <v>564</v>
      </c>
      <c r="B20" s="783"/>
      <c r="C20" s="776"/>
      <c r="D20" s="776"/>
      <c r="E20" s="785">
        <v>0</v>
      </c>
      <c r="F20" s="778">
        <v>236</v>
      </c>
      <c r="G20" s="29">
        <v>230.9</v>
      </c>
      <c r="H20" s="779">
        <v>289.1</v>
      </c>
      <c r="I20" s="516">
        <v>-2.2</v>
      </c>
      <c r="J20" s="787">
        <v>25.2</v>
      </c>
      <c r="K20" s="57"/>
      <c r="L20" s="60"/>
      <c r="M20" s="57"/>
      <c r="N20" s="57"/>
    </row>
    <row r="21" spans="1:14" ht="12.75" hidden="1">
      <c r="A21" s="789" t="s">
        <v>565</v>
      </c>
      <c r="B21" s="783"/>
      <c r="C21" s="776"/>
      <c r="D21" s="776"/>
      <c r="E21" s="785">
        <v>0</v>
      </c>
      <c r="F21" s="778">
        <v>192.8</v>
      </c>
      <c r="G21" s="29">
        <v>224.3</v>
      </c>
      <c r="H21" s="779">
        <v>275.6</v>
      </c>
      <c r="I21" s="516">
        <v>16.3</v>
      </c>
      <c r="J21" s="787">
        <v>22.9</v>
      </c>
      <c r="K21" s="57"/>
      <c r="L21" s="60"/>
      <c r="M21" s="57"/>
      <c r="N21" s="57"/>
    </row>
    <row r="22" spans="1:14" ht="12.75" hidden="1">
      <c r="A22" s="790" t="s">
        <v>571</v>
      </c>
      <c r="B22" s="783"/>
      <c r="C22" s="776"/>
      <c r="D22" s="776"/>
      <c r="E22" s="785">
        <v>0</v>
      </c>
      <c r="F22" s="778">
        <v>194</v>
      </c>
      <c r="G22" s="29">
        <v>226.2</v>
      </c>
      <c r="H22" s="779">
        <v>279.5</v>
      </c>
      <c r="I22" s="516">
        <v>16.6</v>
      </c>
      <c r="J22" s="787">
        <v>23.6</v>
      </c>
      <c r="K22" s="57"/>
      <c r="L22" s="60"/>
      <c r="M22" s="57"/>
      <c r="N22" s="57"/>
    </row>
    <row r="23" spans="1:14" ht="12.75" hidden="1">
      <c r="A23" s="790" t="s">
        <v>575</v>
      </c>
      <c r="B23" s="783"/>
      <c r="C23" s="776"/>
      <c r="D23" s="776"/>
      <c r="E23" s="785">
        <v>0</v>
      </c>
      <c r="F23" s="778">
        <v>155.3</v>
      </c>
      <c r="G23" s="29">
        <v>173.7</v>
      </c>
      <c r="H23" s="779">
        <v>177.6</v>
      </c>
      <c r="I23" s="516">
        <v>11.8</v>
      </c>
      <c r="J23" s="787">
        <v>2.2</v>
      </c>
      <c r="K23" s="57"/>
      <c r="L23" s="60"/>
      <c r="M23" s="57"/>
      <c r="N23" s="57"/>
    </row>
    <row r="24" spans="1:12" ht="12.75">
      <c r="A24" s="782" t="s">
        <v>455</v>
      </c>
      <c r="B24" s="783">
        <v>1.85</v>
      </c>
      <c r="C24" s="776">
        <v>1.85</v>
      </c>
      <c r="D24" s="776">
        <v>0.8538877521192633</v>
      </c>
      <c r="E24" s="785">
        <v>2.7</v>
      </c>
      <c r="F24" s="778">
        <v>189.9</v>
      </c>
      <c r="G24" s="29">
        <v>215.4</v>
      </c>
      <c r="H24" s="779">
        <v>241.7</v>
      </c>
      <c r="I24" s="516">
        <v>13.4</v>
      </c>
      <c r="J24" s="787">
        <v>12.2</v>
      </c>
      <c r="L24" s="60"/>
    </row>
    <row r="25" spans="1:12" ht="12.75">
      <c r="A25" s="782" t="s">
        <v>456</v>
      </c>
      <c r="B25" s="783">
        <v>5.21</v>
      </c>
      <c r="C25" s="776">
        <v>5.21</v>
      </c>
      <c r="D25" s="776">
        <v>2.404732534346682</v>
      </c>
      <c r="E25" s="785">
        <v>7.61</v>
      </c>
      <c r="F25" s="778">
        <v>193.1</v>
      </c>
      <c r="G25" s="29">
        <v>235.5</v>
      </c>
      <c r="H25" s="779">
        <v>289</v>
      </c>
      <c r="I25" s="516">
        <v>22</v>
      </c>
      <c r="J25" s="787">
        <v>22.7</v>
      </c>
      <c r="L25" s="60"/>
    </row>
    <row r="26" spans="1:12" ht="12.75">
      <c r="A26" s="782" t="s">
        <v>457</v>
      </c>
      <c r="B26" s="783">
        <v>4.05</v>
      </c>
      <c r="C26" s="776">
        <v>4.05</v>
      </c>
      <c r="D26" s="776">
        <v>1.8693218357205494</v>
      </c>
      <c r="E26" s="785">
        <v>5.92</v>
      </c>
      <c r="F26" s="778">
        <v>179.8</v>
      </c>
      <c r="G26" s="29">
        <v>209.8</v>
      </c>
      <c r="H26" s="779">
        <v>227.7</v>
      </c>
      <c r="I26" s="516">
        <v>16.7</v>
      </c>
      <c r="J26" s="787">
        <v>8.5</v>
      </c>
      <c r="L26" s="60"/>
    </row>
    <row r="27" spans="1:12" ht="12.75">
      <c r="A27" s="782" t="s">
        <v>458</v>
      </c>
      <c r="B27" s="783">
        <v>3.07</v>
      </c>
      <c r="C27" s="776">
        <v>3.07</v>
      </c>
      <c r="D27" s="776">
        <v>1.4169921075708856</v>
      </c>
      <c r="E27" s="785">
        <v>4.49</v>
      </c>
      <c r="F27" s="778">
        <v>169</v>
      </c>
      <c r="G27" s="29">
        <v>228.9</v>
      </c>
      <c r="H27" s="779">
        <v>211.8</v>
      </c>
      <c r="I27" s="516">
        <v>35.4</v>
      </c>
      <c r="J27" s="787">
        <v>-7.5</v>
      </c>
      <c r="L27" s="60"/>
    </row>
    <row r="28" spans="1:12" ht="12.75">
      <c r="A28" s="782" t="s">
        <v>459</v>
      </c>
      <c r="B28" s="783">
        <v>1.21</v>
      </c>
      <c r="C28" s="776">
        <v>1.21</v>
      </c>
      <c r="D28" s="776">
        <v>0.5584887459807074</v>
      </c>
      <c r="E28" s="785">
        <v>1.77</v>
      </c>
      <c r="F28" s="778">
        <v>133</v>
      </c>
      <c r="G28" s="29">
        <v>185.5</v>
      </c>
      <c r="H28" s="779">
        <v>263.5</v>
      </c>
      <c r="I28" s="516">
        <v>39.5</v>
      </c>
      <c r="J28" s="787">
        <v>42</v>
      </c>
      <c r="L28" s="60"/>
    </row>
    <row r="29" spans="1:12" ht="12.75">
      <c r="A29" s="782" t="s">
        <v>460</v>
      </c>
      <c r="B29" s="783">
        <v>2.28</v>
      </c>
      <c r="C29" s="776">
        <v>2.28</v>
      </c>
      <c r="D29" s="776">
        <v>1.0523589593686056</v>
      </c>
      <c r="E29" s="785">
        <v>3.33</v>
      </c>
      <c r="F29" s="778">
        <v>190.5</v>
      </c>
      <c r="G29" s="29">
        <v>204.9</v>
      </c>
      <c r="H29" s="779">
        <v>236.6</v>
      </c>
      <c r="I29" s="516">
        <v>7.6</v>
      </c>
      <c r="J29" s="787">
        <v>15.5</v>
      </c>
      <c r="L29" s="60"/>
    </row>
    <row r="30" spans="1:12" ht="12.75" hidden="1">
      <c r="A30" s="789" t="s">
        <v>576</v>
      </c>
      <c r="B30" s="791"/>
      <c r="C30" s="776"/>
      <c r="D30" s="776"/>
      <c r="E30" s="785">
        <v>0</v>
      </c>
      <c r="F30" s="778">
        <v>147.3</v>
      </c>
      <c r="G30" s="29">
        <v>163.5</v>
      </c>
      <c r="H30" s="779">
        <v>206.8</v>
      </c>
      <c r="I30" s="516">
        <v>11</v>
      </c>
      <c r="J30" s="787">
        <v>26.5</v>
      </c>
      <c r="L30" s="60"/>
    </row>
    <row r="31" spans="1:12" ht="12.75" hidden="1">
      <c r="A31" s="789" t="s">
        <v>577</v>
      </c>
      <c r="B31" s="791"/>
      <c r="C31" s="776"/>
      <c r="D31" s="776"/>
      <c r="E31" s="785">
        <v>0</v>
      </c>
      <c r="F31" s="778">
        <v>207.5</v>
      </c>
      <c r="G31" s="29">
        <v>220.7</v>
      </c>
      <c r="H31" s="779">
        <v>246.8</v>
      </c>
      <c r="I31" s="516">
        <v>6.4</v>
      </c>
      <c r="J31" s="787">
        <v>11.8</v>
      </c>
      <c r="L31" s="60"/>
    </row>
    <row r="32" spans="1:12" ht="12.75">
      <c r="A32" s="782" t="s">
        <v>463</v>
      </c>
      <c r="B32" s="791">
        <v>6.91</v>
      </c>
      <c r="C32" s="776">
        <v>6.91</v>
      </c>
      <c r="D32" s="776">
        <v>3.189386144402221</v>
      </c>
      <c r="E32" s="785">
        <v>10.1</v>
      </c>
      <c r="F32" s="778">
        <v>217.3</v>
      </c>
      <c r="G32" s="29">
        <v>254.6</v>
      </c>
      <c r="H32" s="779">
        <v>302.4</v>
      </c>
      <c r="I32" s="516">
        <v>17.2</v>
      </c>
      <c r="J32" s="787">
        <v>18.8</v>
      </c>
      <c r="L32" s="60"/>
    </row>
    <row r="33" spans="1:12" ht="12.75">
      <c r="A33" s="782"/>
      <c r="B33" s="791"/>
      <c r="C33" s="776"/>
      <c r="D33" s="776"/>
      <c r="E33" s="785"/>
      <c r="F33" s="778"/>
      <c r="G33" s="29"/>
      <c r="H33" s="779"/>
      <c r="I33" s="516"/>
      <c r="J33" s="787"/>
      <c r="L33" s="60"/>
    </row>
    <row r="34" spans="1:12" ht="12.75">
      <c r="A34" s="761" t="s">
        <v>578</v>
      </c>
      <c r="B34" s="792">
        <v>46.8</v>
      </c>
      <c r="C34" s="763"/>
      <c r="D34" s="763"/>
      <c r="E34" s="765">
        <v>54.47</v>
      </c>
      <c r="F34" s="766">
        <v>175.1416926748669</v>
      </c>
      <c r="G34" s="767">
        <v>188.84112355425003</v>
      </c>
      <c r="H34" s="768">
        <v>202.53304571323662</v>
      </c>
      <c r="I34" s="769">
        <v>7.8</v>
      </c>
      <c r="J34" s="770">
        <v>7.3</v>
      </c>
      <c r="L34" s="60"/>
    </row>
    <row r="35" spans="1:12" ht="12.75">
      <c r="A35" s="774"/>
      <c r="B35" s="793"/>
      <c r="C35" s="776"/>
      <c r="D35" s="776"/>
      <c r="E35" s="777"/>
      <c r="F35" s="778"/>
      <c r="G35" s="29"/>
      <c r="H35" s="779"/>
      <c r="I35" s="780"/>
      <c r="J35" s="781"/>
      <c r="L35" s="60"/>
    </row>
    <row r="36" spans="1:12" ht="12.75">
      <c r="A36" s="782" t="s">
        <v>478</v>
      </c>
      <c r="B36" s="791">
        <v>8.92</v>
      </c>
      <c r="C36" s="776">
        <v>8.92</v>
      </c>
      <c r="D36" s="776">
        <v>4.117123648056124</v>
      </c>
      <c r="E36" s="785">
        <v>13.04</v>
      </c>
      <c r="F36" s="778">
        <v>150.9</v>
      </c>
      <c r="G36" s="29">
        <v>159.8</v>
      </c>
      <c r="H36" s="779">
        <v>172</v>
      </c>
      <c r="I36" s="516">
        <v>5.9</v>
      </c>
      <c r="J36" s="787">
        <v>7.6</v>
      </c>
      <c r="L36" s="60"/>
    </row>
    <row r="37" spans="1:12" ht="12.75" hidden="1">
      <c r="A37" s="789" t="s">
        <v>579</v>
      </c>
      <c r="B37" s="791"/>
      <c r="C37" s="776"/>
      <c r="D37" s="776"/>
      <c r="E37" s="785">
        <v>0</v>
      </c>
      <c r="F37" s="778">
        <v>135.3</v>
      </c>
      <c r="G37" s="29">
        <v>144.7</v>
      </c>
      <c r="H37" s="779">
        <v>152.1</v>
      </c>
      <c r="I37" s="516">
        <v>6.9</v>
      </c>
      <c r="J37" s="787">
        <v>5.1</v>
      </c>
      <c r="L37" s="60"/>
    </row>
    <row r="38" spans="1:12" ht="12.75" hidden="1">
      <c r="A38" s="789" t="s">
        <v>580</v>
      </c>
      <c r="B38" s="791"/>
      <c r="C38" s="776"/>
      <c r="D38" s="776"/>
      <c r="E38" s="785">
        <v>0</v>
      </c>
      <c r="F38" s="778">
        <v>150.4</v>
      </c>
      <c r="G38" s="29">
        <v>158.3</v>
      </c>
      <c r="H38" s="779">
        <v>168.8</v>
      </c>
      <c r="I38" s="516">
        <v>5.3</v>
      </c>
      <c r="J38" s="787">
        <v>6.6</v>
      </c>
      <c r="L38" s="60"/>
    </row>
    <row r="39" spans="1:12" ht="12.75" hidden="1">
      <c r="A39" s="789" t="s">
        <v>581</v>
      </c>
      <c r="B39" s="791"/>
      <c r="C39" s="776"/>
      <c r="D39" s="776"/>
      <c r="E39" s="785">
        <v>0</v>
      </c>
      <c r="F39" s="778">
        <v>200.4</v>
      </c>
      <c r="G39" s="29">
        <v>213.1</v>
      </c>
      <c r="H39" s="779">
        <v>248</v>
      </c>
      <c r="I39" s="516">
        <v>6.3</v>
      </c>
      <c r="J39" s="787">
        <v>16.4</v>
      </c>
      <c r="L39" s="60"/>
    </row>
    <row r="40" spans="1:12" ht="12.75">
      <c r="A40" s="782" t="s">
        <v>482</v>
      </c>
      <c r="B40" s="791">
        <v>2.2</v>
      </c>
      <c r="C40" s="776">
        <v>2.2</v>
      </c>
      <c r="D40" s="776">
        <v>1.0154340836012863</v>
      </c>
      <c r="E40" s="785">
        <v>3.22</v>
      </c>
      <c r="F40" s="778">
        <v>149.5</v>
      </c>
      <c r="G40" s="29">
        <v>158.2</v>
      </c>
      <c r="H40" s="779">
        <v>169.6</v>
      </c>
      <c r="I40" s="516">
        <v>5.8</v>
      </c>
      <c r="J40" s="787">
        <v>7.2</v>
      </c>
      <c r="L40" s="60"/>
    </row>
    <row r="41" spans="1:12" ht="12.75">
      <c r="A41" s="782" t="s">
        <v>483</v>
      </c>
      <c r="B41" s="791"/>
      <c r="C41" s="776"/>
      <c r="D41" s="776"/>
      <c r="E41" s="785"/>
      <c r="F41" s="778">
        <v>218.9</v>
      </c>
      <c r="G41" s="29">
        <v>259</v>
      </c>
      <c r="H41" s="779">
        <v>252</v>
      </c>
      <c r="I41" s="516"/>
      <c r="J41" s="787"/>
      <c r="L41" s="60"/>
    </row>
    <row r="42" spans="1:12" ht="12.75">
      <c r="A42" s="786" t="s">
        <v>582</v>
      </c>
      <c r="B42" s="791">
        <v>3.5</v>
      </c>
      <c r="C42" s="776">
        <v>3.5</v>
      </c>
      <c r="D42" s="776">
        <v>1.615463314820228</v>
      </c>
      <c r="E42" s="785">
        <v>5.12</v>
      </c>
      <c r="F42" s="778">
        <v>152.7</v>
      </c>
      <c r="G42" s="29">
        <v>168.4</v>
      </c>
      <c r="H42" s="779">
        <v>179.8</v>
      </c>
      <c r="I42" s="516">
        <v>10.3</v>
      </c>
      <c r="J42" s="787">
        <v>6.8</v>
      </c>
      <c r="L42" s="60"/>
    </row>
    <row r="43" spans="1:12" ht="12.75">
      <c r="A43" s="786" t="s">
        <v>583</v>
      </c>
      <c r="B43" s="791">
        <v>4.19</v>
      </c>
      <c r="C43" s="776">
        <v>4.19</v>
      </c>
      <c r="D43" s="776">
        <v>1.9339403683133587</v>
      </c>
      <c r="E43" s="785">
        <v>6.12</v>
      </c>
      <c r="F43" s="778">
        <v>168.5</v>
      </c>
      <c r="G43" s="29">
        <v>176.9</v>
      </c>
      <c r="H43" s="779">
        <v>187.4</v>
      </c>
      <c r="I43" s="516">
        <v>5</v>
      </c>
      <c r="J43" s="787">
        <v>5.9</v>
      </c>
      <c r="L43" s="60"/>
    </row>
    <row r="44" spans="1:12" ht="12.75">
      <c r="A44" s="786" t="s">
        <v>584</v>
      </c>
      <c r="B44" s="791">
        <v>1.26</v>
      </c>
      <c r="C44" s="776">
        <v>1.26</v>
      </c>
      <c r="D44" s="776">
        <v>0.5815667933352819</v>
      </c>
      <c r="E44" s="785">
        <v>1.84</v>
      </c>
      <c r="F44" s="778">
        <v>164.1</v>
      </c>
      <c r="G44" s="29">
        <v>201.7</v>
      </c>
      <c r="H44" s="779">
        <v>205.5</v>
      </c>
      <c r="I44" s="516">
        <v>22.9</v>
      </c>
      <c r="J44" s="787">
        <v>1.9</v>
      </c>
      <c r="L44" s="60"/>
    </row>
    <row r="45" spans="1:12" ht="12.75">
      <c r="A45" s="786" t="s">
        <v>585</v>
      </c>
      <c r="B45" s="791">
        <v>5.92</v>
      </c>
      <c r="C45" s="776"/>
      <c r="D45" s="776">
        <v>0</v>
      </c>
      <c r="E45" s="785">
        <v>0</v>
      </c>
      <c r="F45" s="778">
        <v>304.5</v>
      </c>
      <c r="G45" s="29">
        <v>380.9</v>
      </c>
      <c r="H45" s="779">
        <v>349</v>
      </c>
      <c r="I45" s="516">
        <v>25.1</v>
      </c>
      <c r="J45" s="787">
        <v>-8.4</v>
      </c>
      <c r="L45" s="60"/>
    </row>
    <row r="46" spans="1:12" ht="12.75" hidden="1">
      <c r="A46" s="41" t="s">
        <v>586</v>
      </c>
      <c r="B46" s="791"/>
      <c r="C46" s="776"/>
      <c r="D46" s="776"/>
      <c r="E46" s="785">
        <v>0</v>
      </c>
      <c r="F46" s="778">
        <v>253.3</v>
      </c>
      <c r="G46" s="29">
        <v>311.8</v>
      </c>
      <c r="H46" s="779">
        <v>284.7</v>
      </c>
      <c r="I46" s="516">
        <v>23.1</v>
      </c>
      <c r="J46" s="787">
        <v>-8.7</v>
      </c>
      <c r="L46" s="60"/>
    </row>
    <row r="47" spans="1:12" ht="12.75">
      <c r="A47" s="788" t="s">
        <v>587</v>
      </c>
      <c r="B47" s="791">
        <v>3.61</v>
      </c>
      <c r="C47" s="776"/>
      <c r="D47" s="776">
        <v>0</v>
      </c>
      <c r="E47" s="785">
        <v>0</v>
      </c>
      <c r="F47" s="778">
        <v>268</v>
      </c>
      <c r="G47" s="29">
        <v>333.5</v>
      </c>
      <c r="H47" s="779">
        <v>303.1</v>
      </c>
      <c r="I47" s="516">
        <v>24.4</v>
      </c>
      <c r="J47" s="787">
        <v>-9.1</v>
      </c>
      <c r="L47" s="60"/>
    </row>
    <row r="48" spans="1:12" ht="12.75" hidden="1">
      <c r="A48" s="790" t="s">
        <v>588</v>
      </c>
      <c r="B48" s="794"/>
      <c r="C48" s="776"/>
      <c r="D48" s="776"/>
      <c r="E48" s="785">
        <v>0</v>
      </c>
      <c r="F48" s="778">
        <v>300.8</v>
      </c>
      <c r="G48" s="29">
        <v>378.5</v>
      </c>
      <c r="H48" s="779">
        <v>339</v>
      </c>
      <c r="I48" s="516">
        <v>25.8</v>
      </c>
      <c r="J48" s="787">
        <v>-10.4</v>
      </c>
      <c r="L48" s="60"/>
    </row>
    <row r="49" spans="1:12" ht="12.75" hidden="1">
      <c r="A49" s="790" t="s">
        <v>589</v>
      </c>
      <c r="B49" s="794"/>
      <c r="C49" s="776"/>
      <c r="D49" s="776"/>
      <c r="E49" s="785">
        <v>0</v>
      </c>
      <c r="F49" s="778">
        <v>183</v>
      </c>
      <c r="G49" s="29">
        <v>216.1</v>
      </c>
      <c r="H49" s="779">
        <v>212.1</v>
      </c>
      <c r="I49" s="516">
        <v>18.1</v>
      </c>
      <c r="J49" s="787">
        <v>-1.9</v>
      </c>
      <c r="L49" s="60"/>
    </row>
    <row r="50" spans="1:12" ht="12.75">
      <c r="A50" s="782" t="s">
        <v>590</v>
      </c>
      <c r="B50" s="791">
        <v>0.42</v>
      </c>
      <c r="C50" s="776">
        <v>0.42</v>
      </c>
      <c r="D50" s="776">
        <v>0.19385559777842734</v>
      </c>
      <c r="E50" s="785">
        <v>0.61</v>
      </c>
      <c r="F50" s="778">
        <v>126.6</v>
      </c>
      <c r="G50" s="29">
        <v>126.7</v>
      </c>
      <c r="H50" s="779">
        <v>126.7</v>
      </c>
      <c r="I50" s="516">
        <v>0.1</v>
      </c>
      <c r="J50" s="787">
        <v>0</v>
      </c>
      <c r="K50" s="57"/>
      <c r="L50" s="60"/>
    </row>
    <row r="51" spans="1:12" ht="12.75">
      <c r="A51" s="782" t="s">
        <v>517</v>
      </c>
      <c r="B51" s="791">
        <v>8.03</v>
      </c>
      <c r="C51" s="776">
        <v>8.03</v>
      </c>
      <c r="D51" s="776">
        <v>3.7063344051446943</v>
      </c>
      <c r="E51" s="785">
        <v>11.74</v>
      </c>
      <c r="F51" s="778">
        <v>186.5</v>
      </c>
      <c r="G51" s="29">
        <v>197.7</v>
      </c>
      <c r="H51" s="779">
        <v>204.3</v>
      </c>
      <c r="I51" s="516">
        <v>6</v>
      </c>
      <c r="J51" s="787">
        <v>3.3</v>
      </c>
      <c r="K51" s="57"/>
      <c r="L51" s="60"/>
    </row>
    <row r="52" spans="1:12" ht="12.75" hidden="1">
      <c r="A52" s="789" t="s">
        <v>591</v>
      </c>
      <c r="B52" s="791"/>
      <c r="C52" s="776"/>
      <c r="D52" s="776"/>
      <c r="E52" s="785">
        <v>0</v>
      </c>
      <c r="F52" s="778">
        <v>193.1</v>
      </c>
      <c r="G52" s="29">
        <v>204.7</v>
      </c>
      <c r="H52" s="779">
        <v>211.6</v>
      </c>
      <c r="I52" s="516">
        <v>6</v>
      </c>
      <c r="J52" s="787">
        <v>3.4</v>
      </c>
      <c r="K52" s="57"/>
      <c r="L52" s="60"/>
    </row>
    <row r="53" spans="1:12" ht="12.75" hidden="1">
      <c r="A53" s="789" t="s">
        <v>592</v>
      </c>
      <c r="B53" s="791"/>
      <c r="C53" s="776"/>
      <c r="D53" s="776"/>
      <c r="E53" s="785">
        <v>0</v>
      </c>
      <c r="F53" s="778">
        <v>163</v>
      </c>
      <c r="G53" s="29">
        <v>173.2</v>
      </c>
      <c r="H53" s="779">
        <v>179</v>
      </c>
      <c r="I53" s="516">
        <v>6.3</v>
      </c>
      <c r="J53" s="787">
        <v>3.3</v>
      </c>
      <c r="K53" s="57"/>
      <c r="L53" s="60"/>
    </row>
    <row r="54" spans="1:12" ht="12.75">
      <c r="A54" s="782" t="s">
        <v>520</v>
      </c>
      <c r="B54" s="791">
        <v>7.09</v>
      </c>
      <c r="C54" s="776">
        <v>7.09</v>
      </c>
      <c r="D54" s="776">
        <v>3.2724671148786904</v>
      </c>
      <c r="E54" s="785">
        <v>10.36</v>
      </c>
      <c r="F54" s="778">
        <v>219.7</v>
      </c>
      <c r="G54" s="29">
        <v>240.4</v>
      </c>
      <c r="H54" s="779">
        <v>265.5</v>
      </c>
      <c r="I54" s="516">
        <v>9.4</v>
      </c>
      <c r="J54" s="787">
        <v>10.4</v>
      </c>
      <c r="K54" s="57"/>
      <c r="L54" s="60"/>
    </row>
    <row r="55" spans="1:12" ht="12.75" hidden="1">
      <c r="A55" s="789" t="s">
        <v>593</v>
      </c>
      <c r="B55" s="791"/>
      <c r="C55" s="776"/>
      <c r="D55" s="776"/>
      <c r="E55" s="785">
        <v>0</v>
      </c>
      <c r="F55" s="778">
        <v>246.6</v>
      </c>
      <c r="G55" s="29">
        <v>268.3</v>
      </c>
      <c r="H55" s="779">
        <v>295.8</v>
      </c>
      <c r="I55" s="516"/>
      <c r="J55" s="787"/>
      <c r="K55" s="57"/>
      <c r="L55" s="60"/>
    </row>
    <row r="56" spans="1:12" ht="12.75" hidden="1">
      <c r="A56" s="789" t="s">
        <v>594</v>
      </c>
      <c r="B56" s="791"/>
      <c r="C56" s="776"/>
      <c r="D56" s="776"/>
      <c r="E56" s="785">
        <v>0</v>
      </c>
      <c r="F56" s="778">
        <v>154.2</v>
      </c>
      <c r="G56" s="29">
        <v>173.3</v>
      </c>
      <c r="H56" s="779">
        <v>193.3</v>
      </c>
      <c r="I56" s="516"/>
      <c r="J56" s="787"/>
      <c r="K56" s="57"/>
      <c r="L56" s="60"/>
    </row>
    <row r="57" spans="1:12" ht="12.75" hidden="1">
      <c r="A57" s="789" t="s">
        <v>595</v>
      </c>
      <c r="B57" s="791"/>
      <c r="C57" s="776"/>
      <c r="D57" s="776"/>
      <c r="E57" s="785">
        <v>0</v>
      </c>
      <c r="F57" s="778">
        <v>195.7</v>
      </c>
      <c r="G57" s="29">
        <v>213.7</v>
      </c>
      <c r="H57" s="779">
        <v>235.2</v>
      </c>
      <c r="I57" s="516"/>
      <c r="J57" s="787"/>
      <c r="K57" s="57"/>
      <c r="L57" s="60"/>
    </row>
    <row r="58" spans="1:12" ht="13.5" thickBot="1">
      <c r="A58" s="795" t="s">
        <v>524</v>
      </c>
      <c r="B58" s="796">
        <v>1.66</v>
      </c>
      <c r="C58" s="797">
        <v>1.66</v>
      </c>
      <c r="D58" s="797">
        <v>0.7661911721718795</v>
      </c>
      <c r="E58" s="798">
        <v>2.43</v>
      </c>
      <c r="F58" s="799">
        <v>178.2</v>
      </c>
      <c r="G58" s="800">
        <v>200.9</v>
      </c>
      <c r="H58" s="801">
        <v>235</v>
      </c>
      <c r="I58" s="802">
        <v>12.7</v>
      </c>
      <c r="J58" s="803">
        <v>17</v>
      </c>
      <c r="K58" s="57"/>
      <c r="L58" s="60"/>
    </row>
    <row r="59" spans="1:12" ht="12.75" hidden="1">
      <c r="A59" s="57"/>
      <c r="B59" s="61">
        <v>31.58</v>
      </c>
      <c r="C59" s="62">
        <v>68.42</v>
      </c>
      <c r="D59" s="57"/>
      <c r="E59" s="57"/>
      <c r="F59" s="57"/>
      <c r="G59" s="57"/>
      <c r="H59" s="57"/>
      <c r="I59" s="57"/>
      <c r="J59" s="57"/>
      <c r="K59" s="57"/>
      <c r="L59" s="63"/>
    </row>
    <row r="60" spans="1:12" ht="12.75">
      <c r="A60" s="57"/>
      <c r="B60" s="64"/>
      <c r="C60" s="57"/>
      <c r="D60" s="57"/>
      <c r="E60" s="57"/>
      <c r="F60" s="57"/>
      <c r="G60" s="57"/>
      <c r="H60" s="57"/>
      <c r="I60" s="57"/>
      <c r="J60" s="57"/>
      <c r="K60" s="57"/>
      <c r="L60" s="63"/>
    </row>
    <row r="61" spans="1:11" ht="12.75">
      <c r="A61" s="57" t="s">
        <v>596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1808" t="s">
        <v>597</v>
      </c>
      <c r="B62" s="1808"/>
      <c r="C62" s="1808"/>
      <c r="D62" s="1808"/>
      <c r="E62" s="1808"/>
      <c r="F62" s="1808"/>
      <c r="G62" s="1808"/>
      <c r="H62" s="1808"/>
      <c r="I62" s="1808"/>
      <c r="J62" s="1808"/>
      <c r="K62" s="57"/>
    </row>
    <row r="63" spans="1:12" ht="12.75">
      <c r="A63" s="192" t="s">
        <v>879</v>
      </c>
      <c r="B63" s="192"/>
      <c r="C63" s="192"/>
      <c r="D63" s="192"/>
      <c r="E63" s="192"/>
      <c r="F63" s="192"/>
      <c r="G63" s="192"/>
      <c r="H63" s="192"/>
      <c r="I63" s="192"/>
      <c r="J63" s="192"/>
      <c r="K63" s="57"/>
      <c r="L63" s="63"/>
    </row>
    <row r="64" spans="1:12" ht="12.75">
      <c r="A64" s="192" t="s">
        <v>880</v>
      </c>
      <c r="B64" s="89"/>
      <c r="C64" s="89"/>
      <c r="D64" s="89"/>
      <c r="E64" s="89"/>
      <c r="F64" s="89"/>
      <c r="G64" s="89"/>
      <c r="H64" s="89"/>
      <c r="I64" s="89"/>
      <c r="J64" s="89"/>
      <c r="L64" s="63"/>
    </row>
    <row r="65" spans="10:12" ht="12.75">
      <c r="J65" s="89"/>
      <c r="L65" s="63"/>
    </row>
    <row r="67" ht="12.75">
      <c r="L67" s="63"/>
    </row>
    <row r="68" ht="12.75">
      <c r="L68" s="65"/>
    </row>
    <row r="69" ht="12.75">
      <c r="L69" s="65"/>
    </row>
    <row r="70" ht="12.75">
      <c r="L70" s="63"/>
    </row>
    <row r="72" ht="12.75">
      <c r="L72" s="63"/>
    </row>
    <row r="73" ht="12.75">
      <c r="L73" s="63"/>
    </row>
    <row r="75" ht="12.75">
      <c r="L75" s="63"/>
    </row>
    <row r="76" ht="12.75">
      <c r="L76" s="63"/>
    </row>
    <row r="77" ht="12.75">
      <c r="L77" s="63"/>
    </row>
    <row r="79" ht="12.75">
      <c r="L79" s="63"/>
    </row>
  </sheetData>
  <mergeCells count="8">
    <mergeCell ref="A1:J1"/>
    <mergeCell ref="A2:J2"/>
    <mergeCell ref="A3:J3"/>
    <mergeCell ref="A4:J4"/>
    <mergeCell ref="A5:J5"/>
    <mergeCell ref="A6:A7"/>
    <mergeCell ref="I6:J6"/>
    <mergeCell ref="A62:J62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I22" sqref="I22"/>
    </sheetView>
  </sheetViews>
  <sheetFormatPr defaultColWidth="12.421875" defaultRowHeight="12.75"/>
  <cols>
    <col min="1" max="1" width="15.57421875" style="9" customWidth="1"/>
    <col min="2" max="5" width="12.421875" style="9" customWidth="1"/>
    <col min="6" max="7" width="12.421875" style="9" hidden="1" customWidth="1"/>
    <col min="8" max="16384" width="12.421875" style="9" customWidth="1"/>
  </cols>
  <sheetData>
    <row r="1" spans="1:9" ht="12.75">
      <c r="A1" s="1816" t="s">
        <v>1310</v>
      </c>
      <c r="B1" s="1816"/>
      <c r="C1" s="1816"/>
      <c r="D1" s="1816"/>
      <c r="E1" s="1816"/>
      <c r="F1" s="1816"/>
      <c r="G1" s="1816"/>
      <c r="H1" s="1816"/>
      <c r="I1" s="1816"/>
    </row>
    <row r="2" spans="1:9" ht="18" customHeight="1">
      <c r="A2" s="1817" t="s">
        <v>809</v>
      </c>
      <c r="B2" s="1817"/>
      <c r="C2" s="1817"/>
      <c r="D2" s="1817"/>
      <c r="E2" s="1817"/>
      <c r="F2" s="1817"/>
      <c r="G2" s="1817"/>
      <c r="H2" s="1817"/>
      <c r="I2" s="1817"/>
    </row>
    <row r="3" spans="1:9" ht="15.75" customHeight="1">
      <c r="A3" s="1818" t="s">
        <v>430</v>
      </c>
      <c r="B3" s="1818"/>
      <c r="C3" s="1818"/>
      <c r="D3" s="1818"/>
      <c r="E3" s="1818"/>
      <c r="F3" s="1818"/>
      <c r="G3" s="1818"/>
      <c r="H3" s="1818"/>
      <c r="I3" s="1818"/>
    </row>
    <row r="4" spans="1:10" ht="15.75" customHeight="1">
      <c r="A4" s="1819" t="s">
        <v>334</v>
      </c>
      <c r="B4" s="1819"/>
      <c r="C4" s="1819"/>
      <c r="D4" s="1819"/>
      <c r="E4" s="1819"/>
      <c r="F4" s="1819"/>
      <c r="G4" s="1819"/>
      <c r="H4" s="1819"/>
      <c r="I4" s="1819"/>
      <c r="J4" s="462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811" t="s">
        <v>921</v>
      </c>
      <c r="B6" s="1813" t="s">
        <v>872</v>
      </c>
      <c r="C6" s="1813"/>
      <c r="D6" s="1814" t="s">
        <v>119</v>
      </c>
      <c r="E6" s="1815"/>
      <c r="F6" s="1566" t="s">
        <v>599</v>
      </c>
      <c r="G6" s="1567"/>
      <c r="H6" s="1814" t="s">
        <v>998</v>
      </c>
      <c r="I6" s="1815"/>
      <c r="J6" s="12"/>
      <c r="K6" s="12"/>
      <c r="L6" s="12"/>
      <c r="M6" s="12"/>
    </row>
    <row r="7" spans="1:13" ht="24.75" customHeight="1">
      <c r="A7" s="1812"/>
      <c r="B7" s="804" t="s">
        <v>920</v>
      </c>
      <c r="C7" s="805" t="s">
        <v>780</v>
      </c>
      <c r="D7" s="806" t="s">
        <v>920</v>
      </c>
      <c r="E7" s="807" t="s">
        <v>780</v>
      </c>
      <c r="F7" s="1568" t="s">
        <v>600</v>
      </c>
      <c r="G7" s="1568" t="s">
        <v>601</v>
      </c>
      <c r="H7" s="806" t="s">
        <v>920</v>
      </c>
      <c r="I7" s="807" t="s">
        <v>780</v>
      </c>
      <c r="J7" s="12"/>
      <c r="K7" s="12"/>
      <c r="L7" s="12"/>
      <c r="M7" s="12"/>
    </row>
    <row r="8" spans="1:13" ht="24.75" customHeight="1">
      <c r="A8" s="808" t="s">
        <v>355</v>
      </c>
      <c r="B8" s="809">
        <v>194.7</v>
      </c>
      <c r="C8" s="810">
        <v>6.3</v>
      </c>
      <c r="D8" s="811">
        <v>220.2</v>
      </c>
      <c r="E8" s="812" t="s">
        <v>240</v>
      </c>
      <c r="F8" s="813"/>
      <c r="G8" s="813"/>
      <c r="H8" s="811">
        <v>243.1</v>
      </c>
      <c r="I8" s="812">
        <v>10.4</v>
      </c>
      <c r="J8" s="12"/>
      <c r="K8" s="12"/>
      <c r="L8" s="12"/>
      <c r="M8" s="12"/>
    </row>
    <row r="9" spans="1:13" ht="24.75" customHeight="1">
      <c r="A9" s="808" t="s">
        <v>762</v>
      </c>
      <c r="B9" s="809">
        <v>197.8</v>
      </c>
      <c r="C9" s="810">
        <v>7</v>
      </c>
      <c r="D9" s="811">
        <v>224.5</v>
      </c>
      <c r="E9" s="812" t="s">
        <v>915</v>
      </c>
      <c r="F9" s="813"/>
      <c r="G9" s="813"/>
      <c r="H9" s="811">
        <v>246.3</v>
      </c>
      <c r="I9" s="812">
        <v>9.7</v>
      </c>
      <c r="J9" s="12"/>
      <c r="K9" s="12"/>
      <c r="L9" s="12"/>
      <c r="M9" s="12"/>
    </row>
    <row r="10" spans="1:9" ht="24.75" customHeight="1">
      <c r="A10" s="808" t="s">
        <v>769</v>
      </c>
      <c r="B10" s="814">
        <v>198.7</v>
      </c>
      <c r="C10" s="815">
        <v>6.3</v>
      </c>
      <c r="D10" s="816">
        <v>226.8</v>
      </c>
      <c r="E10" s="817" t="s">
        <v>515</v>
      </c>
      <c r="F10" s="818"/>
      <c r="G10" s="818"/>
      <c r="H10" s="816">
        <v>248</v>
      </c>
      <c r="I10" s="817">
        <v>9.3</v>
      </c>
    </row>
    <row r="11" spans="1:9" ht="24.75" customHeight="1">
      <c r="A11" s="808" t="s">
        <v>770</v>
      </c>
      <c r="B11" s="814">
        <v>198.7</v>
      </c>
      <c r="C11" s="815">
        <v>6.3</v>
      </c>
      <c r="D11" s="816">
        <v>227.5</v>
      </c>
      <c r="E11" s="817" t="s">
        <v>916</v>
      </c>
      <c r="F11" s="818"/>
      <c r="G11" s="818"/>
      <c r="H11" s="816"/>
      <c r="I11" s="817"/>
    </row>
    <row r="12" spans="1:9" ht="24.75" customHeight="1">
      <c r="A12" s="808" t="s">
        <v>771</v>
      </c>
      <c r="B12" s="814">
        <v>196.1</v>
      </c>
      <c r="C12" s="815">
        <v>5.7</v>
      </c>
      <c r="D12" s="816">
        <v>223.7</v>
      </c>
      <c r="E12" s="817" t="s">
        <v>515</v>
      </c>
      <c r="F12" s="818"/>
      <c r="G12" s="818"/>
      <c r="H12" s="816"/>
      <c r="I12" s="817"/>
    </row>
    <row r="13" spans="1:9" ht="24.75" customHeight="1">
      <c r="A13" s="808" t="s">
        <v>772</v>
      </c>
      <c r="B13" s="814">
        <v>194.2</v>
      </c>
      <c r="C13" s="815">
        <v>5.8</v>
      </c>
      <c r="D13" s="816">
        <v>222.1</v>
      </c>
      <c r="E13" s="817" t="s">
        <v>1077</v>
      </c>
      <c r="F13" s="818"/>
      <c r="G13" s="818"/>
      <c r="H13" s="816"/>
      <c r="I13" s="817"/>
    </row>
    <row r="14" spans="1:9" ht="24.75" customHeight="1">
      <c r="A14" s="808" t="s">
        <v>773</v>
      </c>
      <c r="B14" s="814">
        <v>196.3</v>
      </c>
      <c r="C14" s="815">
        <v>6.4</v>
      </c>
      <c r="D14" s="816">
        <v>223.1</v>
      </c>
      <c r="E14" s="817" t="s">
        <v>269</v>
      </c>
      <c r="F14" s="818"/>
      <c r="G14" s="818"/>
      <c r="H14" s="816"/>
      <c r="I14" s="817"/>
    </row>
    <row r="15" spans="1:9" ht="24.75" customHeight="1">
      <c r="A15" s="808" t="s">
        <v>1146</v>
      </c>
      <c r="B15" s="814">
        <v>198.4</v>
      </c>
      <c r="C15" s="815">
        <v>7.2</v>
      </c>
      <c r="D15" s="816">
        <v>224.4</v>
      </c>
      <c r="E15" s="817" t="s">
        <v>240</v>
      </c>
      <c r="F15" s="818"/>
      <c r="G15" s="818"/>
      <c r="H15" s="816"/>
      <c r="I15" s="817"/>
    </row>
    <row r="16" spans="1:9" ht="24.75" customHeight="1">
      <c r="A16" s="808" t="s">
        <v>775</v>
      </c>
      <c r="B16" s="814">
        <v>202.4</v>
      </c>
      <c r="C16" s="815">
        <v>8.9</v>
      </c>
      <c r="D16" s="816">
        <v>226.5</v>
      </c>
      <c r="E16" s="817" t="s">
        <v>1316</v>
      </c>
      <c r="F16" s="818"/>
      <c r="G16" s="818"/>
      <c r="H16" s="816"/>
      <c r="I16" s="817"/>
    </row>
    <row r="17" spans="1:9" ht="24.75" customHeight="1">
      <c r="A17" s="808" t="s">
        <v>776</v>
      </c>
      <c r="B17" s="814">
        <v>204.6</v>
      </c>
      <c r="C17" s="815">
        <v>9.2</v>
      </c>
      <c r="D17" s="816">
        <v>230.9</v>
      </c>
      <c r="E17" s="817" t="s">
        <v>871</v>
      </c>
      <c r="F17" s="818"/>
      <c r="G17" s="818"/>
      <c r="H17" s="816"/>
      <c r="I17" s="817"/>
    </row>
    <row r="18" spans="1:9" ht="24.75" customHeight="1">
      <c r="A18" s="808" t="s">
        <v>777</v>
      </c>
      <c r="B18" s="814">
        <v>208.3</v>
      </c>
      <c r="C18" s="815">
        <v>11</v>
      </c>
      <c r="D18" s="816">
        <v>234</v>
      </c>
      <c r="E18" s="817" t="s">
        <v>241</v>
      </c>
      <c r="F18" s="818"/>
      <c r="G18" s="818"/>
      <c r="H18" s="816"/>
      <c r="I18" s="817"/>
    </row>
    <row r="19" spans="1:9" ht="24.75" customHeight="1">
      <c r="A19" s="808" t="s">
        <v>778</v>
      </c>
      <c r="B19" s="814">
        <v>212.7</v>
      </c>
      <c r="C19" s="815">
        <v>12.1</v>
      </c>
      <c r="D19" s="816">
        <v>237</v>
      </c>
      <c r="E19" s="817">
        <v>11.4</v>
      </c>
      <c r="F19" s="818"/>
      <c r="G19" s="818"/>
      <c r="H19" s="816"/>
      <c r="I19" s="817"/>
    </row>
    <row r="20" spans="1:9" s="202" customFormat="1" ht="24.75" customHeight="1" thickBot="1">
      <c r="A20" s="819" t="s">
        <v>602</v>
      </c>
      <c r="B20" s="820">
        <v>200.2</v>
      </c>
      <c r="C20" s="821">
        <v>7.7</v>
      </c>
      <c r="D20" s="822">
        <v>226.7</v>
      </c>
      <c r="E20" s="823">
        <v>13.2</v>
      </c>
      <c r="H20" s="822">
        <v>245.8</v>
      </c>
      <c r="I20" s="823">
        <v>9.8</v>
      </c>
    </row>
    <row r="21" spans="1:8" ht="19.5" customHeight="1">
      <c r="A21" s="16" t="s">
        <v>603</v>
      </c>
      <c r="B21" s="17"/>
      <c r="C21" s="10"/>
      <c r="D21" s="10"/>
      <c r="H21" s="10"/>
    </row>
    <row r="22" spans="1:9" ht="19.5" customHeight="1">
      <c r="A22" s="16"/>
      <c r="B22" s="10"/>
      <c r="C22" s="10"/>
      <c r="D22" s="10"/>
      <c r="H22" s="10"/>
      <c r="I22" s="462"/>
    </row>
  </sheetData>
  <mergeCells count="8">
    <mergeCell ref="A1:I1"/>
    <mergeCell ref="A2:I2"/>
    <mergeCell ref="A3:I3"/>
    <mergeCell ref="A4:I4"/>
    <mergeCell ref="A6:A7"/>
    <mergeCell ref="B6:C6"/>
    <mergeCell ref="D6:E6"/>
    <mergeCell ref="H6:I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workbookViewId="0" topLeftCell="B25">
      <selection activeCell="M39" sqref="M39"/>
    </sheetView>
  </sheetViews>
  <sheetFormatPr defaultColWidth="9.140625" defaultRowHeight="12.75"/>
  <cols>
    <col min="1" max="1" width="3.28125" style="18" hidden="1" customWidth="1"/>
    <col min="2" max="2" width="41.00390625" style="19" customWidth="1"/>
    <col min="3" max="3" width="9.421875" style="18" bestFit="1" customWidth="1"/>
    <col min="4" max="4" width="8.28125" style="18" customWidth="1"/>
    <col min="5" max="5" width="8.7109375" style="18" bestFit="1" customWidth="1"/>
    <col min="6" max="6" width="8.140625" style="18" bestFit="1" customWidth="1"/>
    <col min="7" max="7" width="8.7109375" style="18" customWidth="1"/>
    <col min="8" max="8" width="8.7109375" style="18" bestFit="1" customWidth="1"/>
    <col min="9" max="9" width="8.28125" style="18" customWidth="1"/>
    <col min="10" max="12" width="9.8515625" style="18" bestFit="1" customWidth="1"/>
    <col min="13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823" t="s">
        <v>605</v>
      </c>
      <c r="B1" s="1823"/>
      <c r="C1" s="1823"/>
      <c r="D1" s="1823"/>
      <c r="E1" s="1823"/>
      <c r="F1" s="1823"/>
      <c r="G1" s="1823"/>
      <c r="H1" s="1823"/>
      <c r="I1" s="1823"/>
      <c r="J1" s="1823"/>
      <c r="K1" s="1823"/>
      <c r="L1" s="1823"/>
      <c r="M1" s="1823"/>
      <c r="N1" s="1823"/>
    </row>
    <row r="2" spans="1:14" s="21" customFormat="1" ht="20.25" customHeight="1" hidden="1">
      <c r="A2" s="1824" t="s">
        <v>1078</v>
      </c>
      <c r="B2" s="1824"/>
      <c r="C2" s="1824"/>
      <c r="D2" s="1824"/>
      <c r="E2" s="1824"/>
      <c r="F2" s="1824"/>
      <c r="G2" s="1824"/>
      <c r="H2" s="1824"/>
      <c r="I2" s="1824"/>
      <c r="J2" s="1824"/>
      <c r="K2" s="1824"/>
      <c r="L2" s="1824"/>
      <c r="M2" s="1824"/>
      <c r="N2" s="1824"/>
    </row>
    <row r="3" spans="1:14" s="21" customFormat="1" ht="22.5" customHeight="1" hidden="1">
      <c r="A3" s="1825" t="s">
        <v>1317</v>
      </c>
      <c r="B3" s="1825"/>
      <c r="C3" s="1825"/>
      <c r="D3" s="1825"/>
      <c r="E3" s="1825"/>
      <c r="F3" s="1825"/>
      <c r="G3" s="1825"/>
      <c r="H3" s="1825"/>
      <c r="I3" s="1825"/>
      <c r="J3" s="1825"/>
      <c r="K3" s="1825"/>
      <c r="L3" s="1825"/>
      <c r="M3" s="1825"/>
      <c r="N3" s="1825"/>
    </row>
    <row r="4" spans="1:14" s="21" customFormat="1" ht="14.25" customHeight="1">
      <c r="A4" s="22"/>
      <c r="B4" s="1787" t="s">
        <v>1311</v>
      </c>
      <c r="C4" s="1787"/>
      <c r="D4" s="1787"/>
      <c r="E4" s="1787"/>
      <c r="F4" s="1787"/>
      <c r="G4" s="1787"/>
      <c r="H4" s="1787"/>
      <c r="I4" s="1787"/>
      <c r="J4" s="1787"/>
      <c r="K4" s="1787"/>
      <c r="L4" s="1787"/>
      <c r="M4" s="1787"/>
      <c r="N4" s="1787"/>
    </row>
    <row r="5" spans="1:14" s="21" customFormat="1" ht="15.75">
      <c r="A5" s="1771" t="s">
        <v>606</v>
      </c>
      <c r="B5" s="1771"/>
      <c r="C5" s="1771"/>
      <c r="D5" s="1771"/>
      <c r="E5" s="1771"/>
      <c r="F5" s="1771"/>
      <c r="G5" s="1771"/>
      <c r="H5" s="1771"/>
      <c r="I5" s="1771"/>
      <c r="J5" s="1771"/>
      <c r="K5" s="1771"/>
      <c r="L5" s="1771"/>
      <c r="M5" s="1771"/>
      <c r="N5" s="1771"/>
    </row>
    <row r="6" spans="1:14" s="21" customFormat="1" ht="12.75">
      <c r="A6" s="1822" t="s">
        <v>607</v>
      </c>
      <c r="B6" s="1822"/>
      <c r="C6" s="1822"/>
      <c r="D6" s="1822"/>
      <c r="E6" s="1822"/>
      <c r="F6" s="1822"/>
      <c r="G6" s="1822"/>
      <c r="H6" s="1822"/>
      <c r="I6" s="1822"/>
      <c r="J6" s="1822"/>
      <c r="K6" s="1822"/>
      <c r="L6" s="1822"/>
      <c r="M6" s="1822"/>
      <c r="N6" s="1822"/>
    </row>
    <row r="7" spans="1:15" s="21" customFormat="1" ht="12.75">
      <c r="A7" s="49"/>
      <c r="B7" s="1822" t="s">
        <v>370</v>
      </c>
      <c r="C7" s="1822"/>
      <c r="D7" s="1822"/>
      <c r="E7" s="1822"/>
      <c r="F7" s="1822"/>
      <c r="G7" s="1822"/>
      <c r="H7" s="1822"/>
      <c r="I7" s="1822"/>
      <c r="J7" s="1822"/>
      <c r="K7" s="1822"/>
      <c r="L7" s="1822"/>
      <c r="M7" s="1822"/>
      <c r="N7" s="1822"/>
      <c r="O7" s="193"/>
    </row>
    <row r="8" spans="1:14" s="8" customFormat="1" ht="13.5" thickBot="1">
      <c r="A8" s="1787" t="s">
        <v>1341</v>
      </c>
      <c r="B8" s="1787"/>
      <c r="C8" s="1787"/>
      <c r="D8" s="1787"/>
      <c r="E8" s="1787"/>
      <c r="F8" s="1787"/>
      <c r="G8" s="1787"/>
      <c r="H8" s="1787"/>
      <c r="I8" s="1787"/>
      <c r="J8" s="1787"/>
      <c r="K8" s="1787"/>
      <c r="L8" s="1787"/>
      <c r="M8" s="1787"/>
      <c r="N8" s="1787"/>
    </row>
    <row r="9" spans="1:14" s="24" customFormat="1" ht="13.5" thickTop="1">
      <c r="A9" s="23" t="s">
        <v>608</v>
      </c>
      <c r="B9" s="1806" t="s">
        <v>611</v>
      </c>
      <c r="C9" s="1821" t="s">
        <v>612</v>
      </c>
      <c r="D9" s="664" t="s">
        <v>872</v>
      </c>
      <c r="E9" s="1760" t="s">
        <v>119</v>
      </c>
      <c r="F9" s="1762"/>
      <c r="G9" s="1761" t="s">
        <v>998</v>
      </c>
      <c r="H9" s="1761"/>
      <c r="I9" s="1762"/>
      <c r="J9" s="1820" t="s">
        <v>780</v>
      </c>
      <c r="K9" s="1820"/>
      <c r="L9" s="1820"/>
      <c r="M9" s="1820"/>
      <c r="N9" s="466"/>
    </row>
    <row r="10" spans="1:14" s="24" customFormat="1" ht="12.75">
      <c r="A10" s="25" t="s">
        <v>609</v>
      </c>
      <c r="B10" s="1807"/>
      <c r="C10" s="1756"/>
      <c r="D10" s="1186" t="s">
        <v>1337</v>
      </c>
      <c r="E10" s="1187" t="s">
        <v>1338</v>
      </c>
      <c r="F10" s="1187" t="s">
        <v>1337</v>
      </c>
      <c r="G10" s="1187" t="s">
        <v>1001</v>
      </c>
      <c r="H10" s="1188" t="s">
        <v>1338</v>
      </c>
      <c r="I10" s="1189" t="s">
        <v>1337</v>
      </c>
      <c r="J10" s="826" t="s">
        <v>917</v>
      </c>
      <c r="K10" s="826" t="s">
        <v>917</v>
      </c>
      <c r="L10" s="826" t="s">
        <v>918</v>
      </c>
      <c r="M10" s="826" t="s">
        <v>918</v>
      </c>
      <c r="N10" s="472"/>
    </row>
    <row r="11" spans="1:14" s="24" customFormat="1" ht="12.75">
      <c r="A11" s="25">
        <v>1</v>
      </c>
      <c r="B11" s="753">
        <v>1</v>
      </c>
      <c r="C11" s="520">
        <v>2</v>
      </c>
      <c r="D11" s="667">
        <v>3</v>
      </c>
      <c r="E11" s="666">
        <v>4</v>
      </c>
      <c r="F11" s="666">
        <v>5</v>
      </c>
      <c r="G11" s="666">
        <v>6</v>
      </c>
      <c r="H11" s="704">
        <v>7</v>
      </c>
      <c r="I11" s="704">
        <v>8</v>
      </c>
      <c r="J11" s="755" t="s">
        <v>436</v>
      </c>
      <c r="K11" s="755" t="s">
        <v>437</v>
      </c>
      <c r="L11" s="755" t="s">
        <v>438</v>
      </c>
      <c r="M11" s="755" t="s">
        <v>439</v>
      </c>
      <c r="N11" s="467"/>
    </row>
    <row r="12" spans="1:30" s="464" customFormat="1" ht="30" customHeight="1">
      <c r="A12" s="463">
        <v>1</v>
      </c>
      <c r="B12" s="827" t="s">
        <v>613</v>
      </c>
      <c r="C12" s="828">
        <v>100</v>
      </c>
      <c r="D12" s="829">
        <v>164.3</v>
      </c>
      <c r="E12" s="830">
        <v>180.3</v>
      </c>
      <c r="F12" s="831">
        <v>179.6</v>
      </c>
      <c r="G12" s="832">
        <v>201.4</v>
      </c>
      <c r="H12" s="832">
        <v>203</v>
      </c>
      <c r="I12" s="833">
        <v>206.1</v>
      </c>
      <c r="J12" s="834">
        <v>9.31223371880705</v>
      </c>
      <c r="K12" s="834">
        <v>-0.3882418191902559</v>
      </c>
      <c r="L12" s="834">
        <v>14.755011135857472</v>
      </c>
      <c r="M12" s="834">
        <v>1.5270935960591174</v>
      </c>
      <c r="N12" s="473"/>
      <c r="R12" s="465"/>
      <c r="S12" s="465"/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465"/>
    </row>
    <row r="13" spans="1:30" s="21" customFormat="1" ht="29.25" customHeight="1">
      <c r="A13" s="26">
        <v>1.1</v>
      </c>
      <c r="B13" s="835" t="s">
        <v>614</v>
      </c>
      <c r="C13" s="744">
        <v>49.593021995747016</v>
      </c>
      <c r="D13" s="836">
        <v>175.2</v>
      </c>
      <c r="E13" s="836">
        <v>175.7</v>
      </c>
      <c r="F13" s="837">
        <v>174.4</v>
      </c>
      <c r="G13" s="838">
        <v>225.2</v>
      </c>
      <c r="H13" s="838">
        <v>227.8</v>
      </c>
      <c r="I13" s="837">
        <v>233.4</v>
      </c>
      <c r="J13" s="769">
        <v>-0.4566210045662018</v>
      </c>
      <c r="K13" s="769">
        <v>-0.7398975526465534</v>
      </c>
      <c r="L13" s="769">
        <v>33.830275229357795</v>
      </c>
      <c r="M13" s="769">
        <v>2.4582967515364373</v>
      </c>
      <c r="N13" s="470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</row>
    <row r="14" spans="1:30" s="28" customFormat="1" ht="24.75" customHeight="1">
      <c r="A14" s="27" t="s">
        <v>615</v>
      </c>
      <c r="B14" s="788" t="s">
        <v>616</v>
      </c>
      <c r="C14" s="839">
        <v>16.575694084141823</v>
      </c>
      <c r="D14" s="840">
        <v>143.1</v>
      </c>
      <c r="E14" s="840">
        <v>171.6</v>
      </c>
      <c r="F14" s="841">
        <v>164.7</v>
      </c>
      <c r="G14" s="842">
        <v>174.6</v>
      </c>
      <c r="H14" s="842">
        <v>177.5</v>
      </c>
      <c r="I14" s="841">
        <v>178.8</v>
      </c>
      <c r="J14" s="516">
        <v>15.094339622641513</v>
      </c>
      <c r="K14" s="516">
        <v>-4.020979020979027</v>
      </c>
      <c r="L14" s="516">
        <v>8.561020036429895</v>
      </c>
      <c r="M14" s="516">
        <v>0.7323943661971839</v>
      </c>
      <c r="N14" s="469"/>
      <c r="P14" s="29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</row>
    <row r="15" spans="1:30" s="28" customFormat="1" ht="24.75" customHeight="1">
      <c r="A15" s="27" t="s">
        <v>617</v>
      </c>
      <c r="B15" s="788" t="s">
        <v>618</v>
      </c>
      <c r="C15" s="839">
        <v>6.086031204033311</v>
      </c>
      <c r="D15" s="840">
        <v>251.8</v>
      </c>
      <c r="E15" s="840">
        <v>191.6</v>
      </c>
      <c r="F15" s="841">
        <v>181.7</v>
      </c>
      <c r="G15" s="842">
        <v>326.5</v>
      </c>
      <c r="H15" s="842">
        <v>353.2</v>
      </c>
      <c r="I15" s="841">
        <v>380.5</v>
      </c>
      <c r="J15" s="516">
        <v>-27.839555202541703</v>
      </c>
      <c r="K15" s="516">
        <v>-5.167014613778704</v>
      </c>
      <c r="L15" s="516">
        <v>109.41111722619704</v>
      </c>
      <c r="M15" s="516">
        <v>7.729331823329559</v>
      </c>
      <c r="N15" s="469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</row>
    <row r="16" spans="1:30" s="28" customFormat="1" ht="24.75" customHeight="1">
      <c r="A16" s="27" t="s">
        <v>619</v>
      </c>
      <c r="B16" s="788" t="s">
        <v>620</v>
      </c>
      <c r="C16" s="839">
        <v>3.770519507075808</v>
      </c>
      <c r="D16" s="840">
        <v>181.8</v>
      </c>
      <c r="E16" s="840">
        <v>227.5</v>
      </c>
      <c r="F16" s="841">
        <v>230.2</v>
      </c>
      <c r="G16" s="842">
        <v>266.6</v>
      </c>
      <c r="H16" s="842">
        <v>262.9</v>
      </c>
      <c r="I16" s="841">
        <v>261.4</v>
      </c>
      <c r="J16" s="516">
        <v>26.622662266226598</v>
      </c>
      <c r="K16" s="516">
        <v>1.1868131868131684</v>
      </c>
      <c r="L16" s="516">
        <v>13.553431798436137</v>
      </c>
      <c r="M16" s="516">
        <v>-0.5705591479650138</v>
      </c>
      <c r="N16" s="469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</row>
    <row r="17" spans="1:30" s="28" customFormat="1" ht="24.75" customHeight="1">
      <c r="A17" s="27" t="s">
        <v>621</v>
      </c>
      <c r="B17" s="788" t="s">
        <v>622</v>
      </c>
      <c r="C17" s="839">
        <v>11.183012678383857</v>
      </c>
      <c r="D17" s="840">
        <v>199.4</v>
      </c>
      <c r="E17" s="840">
        <v>153.8</v>
      </c>
      <c r="F17" s="841">
        <v>156.9</v>
      </c>
      <c r="G17" s="842">
        <v>210.9</v>
      </c>
      <c r="H17" s="842">
        <v>201.4</v>
      </c>
      <c r="I17" s="841">
        <v>207</v>
      </c>
      <c r="J17" s="516">
        <v>-21.31394182547642</v>
      </c>
      <c r="K17" s="516">
        <v>2.015604681404426</v>
      </c>
      <c r="L17" s="516">
        <v>31.93116634799236</v>
      </c>
      <c r="M17" s="516">
        <v>2.780536246276057</v>
      </c>
      <c r="N17" s="469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</row>
    <row r="18" spans="1:30" s="28" customFormat="1" ht="24.75" customHeight="1">
      <c r="A18" s="27" t="s">
        <v>623</v>
      </c>
      <c r="B18" s="788" t="s">
        <v>624</v>
      </c>
      <c r="C18" s="839">
        <v>1.9487350779721184</v>
      </c>
      <c r="D18" s="840">
        <v>132.8</v>
      </c>
      <c r="E18" s="840">
        <v>149.8</v>
      </c>
      <c r="F18" s="841">
        <v>146.6</v>
      </c>
      <c r="G18" s="842">
        <v>169.8</v>
      </c>
      <c r="H18" s="842">
        <v>180.1</v>
      </c>
      <c r="I18" s="841">
        <v>187.4</v>
      </c>
      <c r="J18" s="516">
        <v>10.391566265060234</v>
      </c>
      <c r="K18" s="516">
        <v>-2.1361815754339233</v>
      </c>
      <c r="L18" s="516">
        <v>27.830832196452945</v>
      </c>
      <c r="M18" s="516">
        <v>4.053303720155469</v>
      </c>
      <c r="N18" s="469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</row>
    <row r="19" spans="1:30" s="28" customFormat="1" ht="24.75" customHeight="1">
      <c r="A19" s="27" t="s">
        <v>625</v>
      </c>
      <c r="B19" s="788" t="s">
        <v>626</v>
      </c>
      <c r="C19" s="839">
        <v>10.019129444140097</v>
      </c>
      <c r="D19" s="840">
        <v>160.6</v>
      </c>
      <c r="E19" s="840">
        <v>182.6</v>
      </c>
      <c r="F19" s="841">
        <v>190</v>
      </c>
      <c r="G19" s="842">
        <v>258.8</v>
      </c>
      <c r="H19" s="842">
        <v>260.2</v>
      </c>
      <c r="I19" s="841">
        <v>262.1</v>
      </c>
      <c r="J19" s="516">
        <v>18.306351183063512</v>
      </c>
      <c r="K19" s="516">
        <v>4.052573932092017</v>
      </c>
      <c r="L19" s="516">
        <v>37.94736842105263</v>
      </c>
      <c r="M19" s="516">
        <v>0.730207532667194</v>
      </c>
      <c r="N19" s="469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</row>
    <row r="20" spans="1:30" s="21" customFormat="1" ht="30.75" customHeight="1">
      <c r="A20" s="26">
        <v>1.2</v>
      </c>
      <c r="B20" s="835" t="s">
        <v>627</v>
      </c>
      <c r="C20" s="744">
        <v>20.37273710722672</v>
      </c>
      <c r="D20" s="836">
        <v>143.5</v>
      </c>
      <c r="E20" s="836">
        <v>166</v>
      </c>
      <c r="F20" s="837">
        <v>166.1</v>
      </c>
      <c r="G20" s="838">
        <v>171.8</v>
      </c>
      <c r="H20" s="838">
        <v>173.6</v>
      </c>
      <c r="I20" s="837">
        <v>174.7</v>
      </c>
      <c r="J20" s="769">
        <v>15.749128919860624</v>
      </c>
      <c r="K20" s="769">
        <v>0.06024096385542066</v>
      </c>
      <c r="L20" s="769">
        <v>5.1776038531005355</v>
      </c>
      <c r="M20" s="769">
        <v>0.6336405529954021</v>
      </c>
      <c r="N20" s="474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</row>
    <row r="21" spans="1:30" s="28" customFormat="1" ht="24.75" customHeight="1">
      <c r="A21" s="27" t="s">
        <v>628</v>
      </c>
      <c r="B21" s="788" t="s">
        <v>629</v>
      </c>
      <c r="C21" s="839">
        <v>6.117694570987977</v>
      </c>
      <c r="D21" s="840">
        <v>130.1</v>
      </c>
      <c r="E21" s="840">
        <v>157.4</v>
      </c>
      <c r="F21" s="841">
        <v>158.1</v>
      </c>
      <c r="G21" s="842">
        <v>158</v>
      </c>
      <c r="H21" s="842">
        <v>161.8</v>
      </c>
      <c r="I21" s="841">
        <v>165.7</v>
      </c>
      <c r="J21" s="516">
        <v>21.52190622598002</v>
      </c>
      <c r="K21" s="516">
        <v>0.4447268106734441</v>
      </c>
      <c r="L21" s="516">
        <v>4.807084123972174</v>
      </c>
      <c r="M21" s="516">
        <v>2.4103831891223706</v>
      </c>
      <c r="N21" s="469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</row>
    <row r="22" spans="1:30" s="28" customFormat="1" ht="24.75" customHeight="1">
      <c r="A22" s="27" t="s">
        <v>630</v>
      </c>
      <c r="B22" s="788" t="s">
        <v>631</v>
      </c>
      <c r="C22" s="839">
        <v>5.683628753648385</v>
      </c>
      <c r="D22" s="840">
        <v>141.7</v>
      </c>
      <c r="E22" s="840">
        <v>149.9</v>
      </c>
      <c r="F22" s="841">
        <v>155.2</v>
      </c>
      <c r="G22" s="842">
        <v>179.2</v>
      </c>
      <c r="H22" s="842">
        <v>180.5</v>
      </c>
      <c r="I22" s="841">
        <v>180.5</v>
      </c>
      <c r="J22" s="516">
        <v>9.527170077628796</v>
      </c>
      <c r="K22" s="516">
        <v>3.535690460306867</v>
      </c>
      <c r="L22" s="516">
        <v>16.30154639175258</v>
      </c>
      <c r="M22" s="516">
        <v>0</v>
      </c>
      <c r="N22" s="469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</row>
    <row r="23" spans="1:30" s="28" customFormat="1" ht="24.75" customHeight="1">
      <c r="A23" s="27" t="s">
        <v>632</v>
      </c>
      <c r="B23" s="788" t="s">
        <v>633</v>
      </c>
      <c r="C23" s="839">
        <v>4.4957766210627</v>
      </c>
      <c r="D23" s="840">
        <v>188.5</v>
      </c>
      <c r="E23" s="840">
        <v>233.4</v>
      </c>
      <c r="F23" s="841">
        <v>224.2</v>
      </c>
      <c r="G23" s="842">
        <v>219</v>
      </c>
      <c r="H23" s="842">
        <v>221</v>
      </c>
      <c r="I23" s="841">
        <v>220.2</v>
      </c>
      <c r="J23" s="516">
        <v>18.93899204244032</v>
      </c>
      <c r="K23" s="516">
        <v>-3.9417309340188638</v>
      </c>
      <c r="L23" s="516">
        <v>-1.7841213202497812</v>
      </c>
      <c r="M23" s="516">
        <v>-0.36199095022625727</v>
      </c>
      <c r="N23" s="469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</row>
    <row r="24" spans="1:30" s="28" customFormat="1" ht="24.75" customHeight="1">
      <c r="A24" s="27" t="s">
        <v>634</v>
      </c>
      <c r="B24" s="788" t="s">
        <v>635</v>
      </c>
      <c r="C24" s="839">
        <v>4.065637161527658</v>
      </c>
      <c r="D24" s="840">
        <v>116.5</v>
      </c>
      <c r="E24" s="840">
        <v>127.1</v>
      </c>
      <c r="F24" s="841">
        <v>129.3</v>
      </c>
      <c r="G24" s="842">
        <v>129.9</v>
      </c>
      <c r="H24" s="842">
        <v>129.4</v>
      </c>
      <c r="I24" s="841">
        <v>129.7</v>
      </c>
      <c r="J24" s="516">
        <v>10.987124463519322</v>
      </c>
      <c r="K24" s="516">
        <v>1.730920535011819</v>
      </c>
      <c r="L24" s="516">
        <v>0.30935808197986603</v>
      </c>
      <c r="M24" s="516">
        <v>0.23183925811436268</v>
      </c>
      <c r="N24" s="469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</row>
    <row r="25" spans="1:30" s="21" customFormat="1" ht="30.75" customHeight="1">
      <c r="A25" s="26">
        <v>1.3</v>
      </c>
      <c r="B25" s="835" t="s">
        <v>636</v>
      </c>
      <c r="C25" s="843">
        <v>30.044340897026256</v>
      </c>
      <c r="D25" s="844">
        <v>160.2</v>
      </c>
      <c r="E25" s="844">
        <v>197.5</v>
      </c>
      <c r="F25" s="845">
        <v>197.5</v>
      </c>
      <c r="G25" s="767">
        <v>182</v>
      </c>
      <c r="H25" s="767">
        <v>181.9</v>
      </c>
      <c r="I25" s="845">
        <v>182.3</v>
      </c>
      <c r="J25" s="769">
        <v>23.283395755305875</v>
      </c>
      <c r="K25" s="769">
        <v>0</v>
      </c>
      <c r="L25" s="769">
        <v>-7.696202531645568</v>
      </c>
      <c r="M25" s="769">
        <v>0.21990104452996206</v>
      </c>
      <c r="N25" s="474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</row>
    <row r="26" spans="1:30" s="28" customFormat="1" ht="24.75" customHeight="1">
      <c r="A26" s="27" t="s">
        <v>637</v>
      </c>
      <c r="B26" s="788" t="s">
        <v>638</v>
      </c>
      <c r="C26" s="846">
        <v>5.397977971447429</v>
      </c>
      <c r="D26" s="847">
        <v>268.2</v>
      </c>
      <c r="E26" s="847">
        <v>373.6</v>
      </c>
      <c r="F26" s="848">
        <v>374</v>
      </c>
      <c r="G26" s="29">
        <v>298.2</v>
      </c>
      <c r="H26" s="29">
        <v>298.2</v>
      </c>
      <c r="I26" s="848">
        <v>298.2</v>
      </c>
      <c r="J26" s="516">
        <v>39.448173005219985</v>
      </c>
      <c r="K26" s="516">
        <v>0.10706638115631506</v>
      </c>
      <c r="L26" s="516">
        <v>-20.267379679144398</v>
      </c>
      <c r="M26" s="516">
        <v>0</v>
      </c>
      <c r="N26" s="469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</row>
    <row r="27" spans="1:30" s="28" customFormat="1" ht="24.75" customHeight="1">
      <c r="A27" s="27" t="s">
        <v>639</v>
      </c>
      <c r="B27" s="788" t="s">
        <v>640</v>
      </c>
      <c r="C27" s="839">
        <v>2.4560330063653932</v>
      </c>
      <c r="D27" s="840">
        <v>195</v>
      </c>
      <c r="E27" s="840">
        <v>207.6</v>
      </c>
      <c r="F27" s="841">
        <v>207.6</v>
      </c>
      <c r="G27" s="842">
        <v>201.9</v>
      </c>
      <c r="H27" s="842">
        <v>190.4</v>
      </c>
      <c r="I27" s="841">
        <v>191.2</v>
      </c>
      <c r="J27" s="516">
        <v>6.461538461538453</v>
      </c>
      <c r="K27" s="516">
        <v>0</v>
      </c>
      <c r="L27" s="516">
        <v>-7.8998073217726414</v>
      </c>
      <c r="M27" s="516">
        <v>0.42016806722688216</v>
      </c>
      <c r="N27" s="469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</row>
    <row r="28" spans="1:30" s="28" customFormat="1" ht="24.75" customHeight="1">
      <c r="A28" s="27" t="s">
        <v>641</v>
      </c>
      <c r="B28" s="788" t="s">
        <v>642</v>
      </c>
      <c r="C28" s="846">
        <v>6.973714820123034</v>
      </c>
      <c r="D28" s="847">
        <v>132.9</v>
      </c>
      <c r="E28" s="847">
        <v>172.9</v>
      </c>
      <c r="F28" s="848">
        <v>173.3</v>
      </c>
      <c r="G28" s="29">
        <v>162.1</v>
      </c>
      <c r="H28" s="29">
        <v>162</v>
      </c>
      <c r="I28" s="848">
        <v>162</v>
      </c>
      <c r="J28" s="516">
        <v>30.3987960872837</v>
      </c>
      <c r="K28" s="516">
        <v>0.23134759976866803</v>
      </c>
      <c r="L28" s="516">
        <v>-6.52048470859782</v>
      </c>
      <c r="M28" s="516">
        <v>0</v>
      </c>
      <c r="N28" s="469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</row>
    <row r="29" spans="1:30" s="28" customFormat="1" ht="24.75" customHeight="1">
      <c r="A29" s="27"/>
      <c r="B29" s="788" t="s">
        <v>643</v>
      </c>
      <c r="C29" s="846">
        <v>1.8659527269142209</v>
      </c>
      <c r="D29" s="847">
        <v>94.9</v>
      </c>
      <c r="E29" s="847">
        <v>100.3</v>
      </c>
      <c r="F29" s="848">
        <v>100.3</v>
      </c>
      <c r="G29" s="29">
        <v>94.6</v>
      </c>
      <c r="H29" s="29">
        <v>95.7</v>
      </c>
      <c r="I29" s="848">
        <v>95.7</v>
      </c>
      <c r="J29" s="516">
        <v>5.690200210748159</v>
      </c>
      <c r="K29" s="516">
        <v>0</v>
      </c>
      <c r="L29" s="516">
        <v>-4.586241276171478</v>
      </c>
      <c r="M29" s="516">
        <v>0</v>
      </c>
      <c r="N29" s="469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</row>
    <row r="30" spans="1:30" s="28" customFormat="1" ht="24.75" customHeight="1">
      <c r="A30" s="27"/>
      <c r="B30" s="788" t="s">
        <v>645</v>
      </c>
      <c r="C30" s="846">
        <v>2.731641690470963</v>
      </c>
      <c r="D30" s="847">
        <v>116.3</v>
      </c>
      <c r="E30" s="847">
        <v>120.9</v>
      </c>
      <c r="F30" s="848">
        <v>120.9</v>
      </c>
      <c r="G30" s="29">
        <v>135.9</v>
      </c>
      <c r="H30" s="29">
        <v>135.9</v>
      </c>
      <c r="I30" s="848">
        <v>135.9</v>
      </c>
      <c r="J30" s="516">
        <v>3.9552880481513455</v>
      </c>
      <c r="K30" s="516">
        <v>0</v>
      </c>
      <c r="L30" s="516">
        <v>12.40694789081887</v>
      </c>
      <c r="M30" s="516">
        <v>0</v>
      </c>
      <c r="N30" s="469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</row>
    <row r="31" spans="1:30" s="28" customFormat="1" ht="24.75" customHeight="1">
      <c r="A31" s="27"/>
      <c r="B31" s="788" t="s">
        <v>646</v>
      </c>
      <c r="C31" s="846">
        <v>3.1001290737979397</v>
      </c>
      <c r="D31" s="847">
        <v>108.1</v>
      </c>
      <c r="E31" s="847">
        <v>116.8</v>
      </c>
      <c r="F31" s="848">
        <v>116.8</v>
      </c>
      <c r="G31" s="29">
        <v>125</v>
      </c>
      <c r="H31" s="29">
        <v>126.1</v>
      </c>
      <c r="I31" s="848">
        <v>129.2</v>
      </c>
      <c r="J31" s="516">
        <v>8.0481036077706</v>
      </c>
      <c r="K31" s="516">
        <v>0</v>
      </c>
      <c r="L31" s="516">
        <v>10.616438356164366</v>
      </c>
      <c r="M31" s="516">
        <v>2.4583663758921404</v>
      </c>
      <c r="N31" s="469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</row>
    <row r="32" spans="1:30" s="28" customFormat="1" ht="24.75" customHeight="1">
      <c r="A32" s="27" t="s">
        <v>647</v>
      </c>
      <c r="B32" s="788" t="s">
        <v>648</v>
      </c>
      <c r="C32" s="846">
        <v>7.508891607907275</v>
      </c>
      <c r="D32" s="847">
        <v>150.5</v>
      </c>
      <c r="E32" s="847">
        <v>175.8</v>
      </c>
      <c r="F32" s="848">
        <v>175</v>
      </c>
      <c r="G32" s="29">
        <v>172.4</v>
      </c>
      <c r="H32" s="29">
        <v>175.3</v>
      </c>
      <c r="I32" s="848">
        <v>175</v>
      </c>
      <c r="J32" s="516">
        <v>16.279069767441868</v>
      </c>
      <c r="K32" s="516">
        <v>-0.4550625711035394</v>
      </c>
      <c r="L32" s="516">
        <v>0</v>
      </c>
      <c r="M32" s="516">
        <v>-0.17113519680547995</v>
      </c>
      <c r="N32" s="469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</row>
    <row r="33" spans="1:14" s="28" customFormat="1" ht="9" customHeight="1" thickBot="1">
      <c r="A33" s="30"/>
      <c r="B33" s="849"/>
      <c r="C33" s="850"/>
      <c r="D33" s="851"/>
      <c r="E33" s="851"/>
      <c r="F33" s="852"/>
      <c r="G33" s="800"/>
      <c r="H33" s="800"/>
      <c r="I33" s="852"/>
      <c r="J33" s="802"/>
      <c r="K33" s="802"/>
      <c r="L33" s="802"/>
      <c r="M33" s="802"/>
      <c r="N33" s="471"/>
    </row>
    <row r="34" spans="1:14" ht="12.75">
      <c r="A34" s="20"/>
      <c r="B34" s="31" t="s">
        <v>649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468"/>
    </row>
    <row r="35" spans="1:14" ht="12.75" hidden="1">
      <c r="A35" s="20"/>
      <c r="B35" s="31" t="s">
        <v>650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468"/>
    </row>
    <row r="36" spans="1:14" ht="12.75" hidden="1">
      <c r="A36" s="20"/>
      <c r="B36" s="31" t="s">
        <v>651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468"/>
    </row>
    <row r="37" spans="1:14" ht="12.75" hidden="1">
      <c r="A37" s="20"/>
      <c r="B37" s="31" t="s">
        <v>652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468"/>
    </row>
    <row r="38" spans="1:14" ht="12.75">
      <c r="A38" s="20"/>
      <c r="B38" s="853" t="s">
        <v>651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77"/>
      <c r="N38" s="468"/>
    </row>
    <row r="39" ht="12.75">
      <c r="M39" s="89"/>
    </row>
  </sheetData>
  <mergeCells count="13">
    <mergeCell ref="A1:N1"/>
    <mergeCell ref="A2:N2"/>
    <mergeCell ref="A3:N3"/>
    <mergeCell ref="B4:N4"/>
    <mergeCell ref="A5:N5"/>
    <mergeCell ref="A6:N6"/>
    <mergeCell ref="B7:N7"/>
    <mergeCell ref="A8:N8"/>
    <mergeCell ref="J9:M9"/>
    <mergeCell ref="B9:B10"/>
    <mergeCell ref="C9:C10"/>
    <mergeCell ref="E9:F9"/>
    <mergeCell ref="G9:I9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G25" sqref="G25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826" t="s">
        <v>1312</v>
      </c>
      <c r="B1" s="1826"/>
      <c r="C1" s="1826"/>
      <c r="D1" s="1826"/>
      <c r="E1" s="1826"/>
      <c r="F1" s="1826"/>
      <c r="G1" s="1826"/>
      <c r="H1" s="66"/>
      <c r="I1" s="66"/>
    </row>
    <row r="2" spans="1:10" ht="19.5" customHeight="1">
      <c r="A2" s="1827" t="s">
        <v>606</v>
      </c>
      <c r="B2" s="1827"/>
      <c r="C2" s="1827"/>
      <c r="D2" s="1827"/>
      <c r="E2" s="1827"/>
      <c r="F2" s="1827"/>
      <c r="G2" s="1827"/>
      <c r="H2" s="1827"/>
      <c r="I2" s="1827"/>
      <c r="J2" s="450"/>
    </row>
    <row r="3" spans="1:9" ht="14.25" customHeight="1">
      <c r="A3" s="1828" t="s">
        <v>607</v>
      </c>
      <c r="B3" s="1828"/>
      <c r="C3" s="1828"/>
      <c r="D3" s="1828"/>
      <c r="E3" s="1828"/>
      <c r="F3" s="1828"/>
      <c r="G3" s="1828"/>
      <c r="H3" s="1828"/>
      <c r="I3" s="1828"/>
    </row>
    <row r="4" spans="1:9" ht="15.75" customHeight="1">
      <c r="A4" s="1829" t="s">
        <v>334</v>
      </c>
      <c r="B4" s="1830"/>
      <c r="C4" s="1830"/>
      <c r="D4" s="1830"/>
      <c r="E4" s="1830"/>
      <c r="F4" s="1830"/>
      <c r="G4" s="1830"/>
      <c r="H4" s="1830"/>
      <c r="I4" s="1830"/>
    </row>
    <row r="5" spans="1:13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>
      <c r="A6" s="1811" t="s">
        <v>933</v>
      </c>
      <c r="B6" s="1813" t="s">
        <v>872</v>
      </c>
      <c r="C6" s="1813"/>
      <c r="D6" s="1814" t="s">
        <v>119</v>
      </c>
      <c r="E6" s="1815"/>
      <c r="F6" s="1814" t="s">
        <v>998</v>
      </c>
      <c r="G6" s="1815"/>
      <c r="H6" s="13" t="s">
        <v>599</v>
      </c>
      <c r="I6" s="14"/>
      <c r="J6" s="17"/>
      <c r="K6" s="17"/>
      <c r="L6" s="17"/>
      <c r="M6" s="17"/>
    </row>
    <row r="7" spans="1:13" ht="24.75" customHeight="1">
      <c r="A7" s="1812"/>
      <c r="B7" s="806" t="s">
        <v>920</v>
      </c>
      <c r="C7" s="805" t="s">
        <v>780</v>
      </c>
      <c r="D7" s="854" t="s">
        <v>920</v>
      </c>
      <c r="E7" s="807" t="s">
        <v>780</v>
      </c>
      <c r="F7" s="806" t="s">
        <v>920</v>
      </c>
      <c r="G7" s="855" t="s">
        <v>780</v>
      </c>
      <c r="H7" s="15" t="s">
        <v>600</v>
      </c>
      <c r="I7" s="15" t="s">
        <v>601</v>
      </c>
      <c r="J7" s="17"/>
      <c r="K7" s="17"/>
      <c r="L7" s="17"/>
      <c r="M7" s="17"/>
    </row>
    <row r="8" spans="1:16" ht="24.75" customHeight="1">
      <c r="A8" s="856" t="s">
        <v>355</v>
      </c>
      <c r="B8" s="816">
        <v>160</v>
      </c>
      <c r="C8" s="857">
        <v>12.4</v>
      </c>
      <c r="D8" s="858">
        <v>177.9</v>
      </c>
      <c r="E8" s="859" t="s">
        <v>1002</v>
      </c>
      <c r="F8" s="816">
        <v>201.4</v>
      </c>
      <c r="G8" s="860">
        <v>13.2</v>
      </c>
      <c r="H8" s="17"/>
      <c r="I8" s="17"/>
      <c r="J8" s="17"/>
      <c r="L8" s="17"/>
      <c r="M8" s="17"/>
      <c r="N8" s="17"/>
      <c r="O8" s="17"/>
      <c r="P8" s="17"/>
    </row>
    <row r="9" spans="1:16" ht="24.75" customHeight="1">
      <c r="A9" s="856" t="s">
        <v>762</v>
      </c>
      <c r="B9" s="816">
        <v>163.5</v>
      </c>
      <c r="C9" s="857">
        <v>11.1</v>
      </c>
      <c r="D9" s="858">
        <v>180.3</v>
      </c>
      <c r="E9" s="859" t="s">
        <v>1003</v>
      </c>
      <c r="F9" s="816">
        <v>203</v>
      </c>
      <c r="G9" s="860">
        <v>12.6</v>
      </c>
      <c r="H9" s="17"/>
      <c r="I9" s="17"/>
      <c r="J9" s="17"/>
      <c r="L9" s="17"/>
      <c r="M9" s="17"/>
      <c r="N9" s="17"/>
      <c r="O9" s="17"/>
      <c r="P9" s="17"/>
    </row>
    <row r="10" spans="1:16" ht="24.75" customHeight="1">
      <c r="A10" s="856" t="s">
        <v>769</v>
      </c>
      <c r="B10" s="816">
        <v>164.3</v>
      </c>
      <c r="C10" s="857">
        <v>10.3</v>
      </c>
      <c r="D10" s="858">
        <v>179.6</v>
      </c>
      <c r="E10" s="859" t="s">
        <v>1004</v>
      </c>
      <c r="F10" s="816">
        <v>206.1</v>
      </c>
      <c r="G10" s="860">
        <v>14.8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856" t="s">
        <v>770</v>
      </c>
      <c r="B11" s="816">
        <v>161.3</v>
      </c>
      <c r="C11" s="857">
        <v>7.2</v>
      </c>
      <c r="D11" s="858">
        <v>176.1</v>
      </c>
      <c r="E11" s="859" t="s">
        <v>1005</v>
      </c>
      <c r="F11" s="816"/>
      <c r="G11" s="860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856" t="s">
        <v>771</v>
      </c>
      <c r="B12" s="816">
        <v>155.2</v>
      </c>
      <c r="C12" s="857">
        <v>6.1</v>
      </c>
      <c r="D12" s="858">
        <v>170.9</v>
      </c>
      <c r="E12" s="859" t="s">
        <v>516</v>
      </c>
      <c r="F12" s="816"/>
      <c r="G12" s="860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856" t="s">
        <v>772</v>
      </c>
      <c r="B13" s="816">
        <v>150.8</v>
      </c>
      <c r="C13" s="857">
        <v>5.5</v>
      </c>
      <c r="D13" s="858">
        <v>172.9</v>
      </c>
      <c r="E13" s="859" t="s">
        <v>1079</v>
      </c>
      <c r="F13" s="816"/>
      <c r="G13" s="860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856" t="s">
        <v>773</v>
      </c>
      <c r="B14" s="816">
        <v>151.3</v>
      </c>
      <c r="C14" s="857">
        <v>4.3</v>
      </c>
      <c r="D14" s="858">
        <v>174</v>
      </c>
      <c r="E14" s="859" t="s">
        <v>270</v>
      </c>
      <c r="F14" s="816"/>
      <c r="G14" s="860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856" t="s">
        <v>1146</v>
      </c>
      <c r="B15" s="816">
        <v>156.4</v>
      </c>
      <c r="C15" s="857">
        <v>6.6</v>
      </c>
      <c r="D15" s="858">
        <v>175.6</v>
      </c>
      <c r="E15" s="859" t="s">
        <v>241</v>
      </c>
      <c r="F15" s="816"/>
      <c r="G15" s="860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856" t="s">
        <v>775</v>
      </c>
      <c r="B16" s="816">
        <v>156.6</v>
      </c>
      <c r="C16" s="857">
        <v>9.4</v>
      </c>
      <c r="D16" s="858">
        <v>178.1</v>
      </c>
      <c r="E16" s="859" t="s">
        <v>269</v>
      </c>
      <c r="F16" s="816"/>
      <c r="G16" s="860"/>
      <c r="K16" s="17"/>
      <c r="L16" s="17"/>
      <c r="M16" s="17"/>
      <c r="N16" s="17"/>
      <c r="O16" s="17"/>
      <c r="P16" s="17"/>
    </row>
    <row r="17" spans="1:16" ht="24.75" customHeight="1">
      <c r="A17" s="856" t="s">
        <v>776</v>
      </c>
      <c r="B17" s="816">
        <v>160.1</v>
      </c>
      <c r="C17" s="857">
        <v>10.1</v>
      </c>
      <c r="D17" s="858">
        <v>184.9</v>
      </c>
      <c r="E17" s="859">
        <v>15.5</v>
      </c>
      <c r="F17" s="816"/>
      <c r="G17" s="860"/>
      <c r="K17" s="17"/>
      <c r="L17" s="17"/>
      <c r="M17" s="17"/>
      <c r="N17" s="17"/>
      <c r="O17" s="17"/>
      <c r="P17" s="17"/>
    </row>
    <row r="18" spans="1:16" ht="24.75" customHeight="1">
      <c r="A18" s="856" t="s">
        <v>777</v>
      </c>
      <c r="B18" s="816">
        <v>164.9</v>
      </c>
      <c r="C18" s="857">
        <v>12.9</v>
      </c>
      <c r="D18" s="858">
        <v>193</v>
      </c>
      <c r="E18" s="859">
        <v>17</v>
      </c>
      <c r="F18" s="816"/>
      <c r="G18" s="860"/>
      <c r="K18" s="17"/>
      <c r="L18" s="17"/>
      <c r="M18" s="17"/>
      <c r="N18" s="17"/>
      <c r="O18" s="17"/>
      <c r="P18" s="17"/>
    </row>
    <row r="19" spans="1:16" ht="24.75" customHeight="1">
      <c r="A19" s="856" t="s">
        <v>778</v>
      </c>
      <c r="B19" s="816">
        <v>171.8</v>
      </c>
      <c r="C19" s="857">
        <v>13.2</v>
      </c>
      <c r="D19" s="858">
        <v>198</v>
      </c>
      <c r="E19" s="859">
        <v>15.3</v>
      </c>
      <c r="F19" s="816"/>
      <c r="G19" s="860"/>
      <c r="K19" s="17"/>
      <c r="L19" s="17"/>
      <c r="M19" s="17"/>
      <c r="N19" s="17"/>
      <c r="O19" s="17"/>
      <c r="P19" s="17"/>
    </row>
    <row r="20" spans="1:7" ht="24.75" customHeight="1" thickBot="1">
      <c r="A20" s="819" t="s">
        <v>602</v>
      </c>
      <c r="B20" s="822">
        <v>159.7</v>
      </c>
      <c r="C20" s="861">
        <v>9.1</v>
      </c>
      <c r="D20" s="862">
        <v>180.1</v>
      </c>
      <c r="E20" s="823">
        <v>12.8</v>
      </c>
      <c r="F20" s="822">
        <v>203.5</v>
      </c>
      <c r="G20" s="863">
        <v>13.5</v>
      </c>
    </row>
    <row r="21" spans="1:4" ht="19.5" customHeight="1">
      <c r="A21" s="16" t="s">
        <v>603</v>
      </c>
      <c r="D21" s="17"/>
    </row>
    <row r="22" spans="1:7" ht="19.5" customHeight="1">
      <c r="A22" s="16"/>
      <c r="G22" s="450"/>
    </row>
    <row r="24" spans="1:2" ht="12.75">
      <c r="A24" s="67"/>
      <c r="B24" s="67"/>
    </row>
    <row r="25" spans="1:7" ht="12.75">
      <c r="A25" s="32"/>
      <c r="B25" s="67"/>
      <c r="G25" s="450"/>
    </row>
    <row r="26" spans="1:2" ht="12.75">
      <c r="A26" s="32"/>
      <c r="B26" s="67"/>
    </row>
    <row r="27" spans="1:2" ht="12.75">
      <c r="A27" s="32"/>
      <c r="B27" s="67"/>
    </row>
    <row r="28" spans="1:2" ht="12.75">
      <c r="A28" s="67"/>
      <c r="B28" s="67"/>
    </row>
  </sheetData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workbookViewId="0" topLeftCell="A25">
      <selection activeCell="M57" sqref="M57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8.140625" style="18" bestFit="1" customWidth="1"/>
    <col min="5" max="5" width="8.7109375" style="18" bestFit="1" customWidth="1"/>
    <col min="6" max="6" width="8.140625" style="18" bestFit="1" customWidth="1"/>
    <col min="7" max="7" width="8.8515625" style="18" bestFit="1" customWidth="1"/>
    <col min="8" max="8" width="8.710937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672" t="s">
        <v>1313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</row>
    <row r="2" spans="1:14" ht="18.75" customHeight="1">
      <c r="A2" s="1805" t="s">
        <v>654</v>
      </c>
      <c r="B2" s="1805"/>
      <c r="C2" s="1805"/>
      <c r="D2" s="1805"/>
      <c r="E2" s="1805"/>
      <c r="F2" s="1805"/>
      <c r="G2" s="1805"/>
      <c r="H2" s="1805"/>
      <c r="I2" s="1805"/>
      <c r="J2" s="1805"/>
      <c r="K2" s="1805"/>
      <c r="L2" s="1805"/>
      <c r="M2" s="1805"/>
      <c r="N2" s="89"/>
    </row>
    <row r="3" spans="1:13" ht="15" customHeight="1">
      <c r="A3" s="1672" t="s">
        <v>655</v>
      </c>
      <c r="B3" s="1672"/>
      <c r="C3" s="1672"/>
      <c r="D3" s="1672"/>
      <c r="E3" s="1672"/>
      <c r="F3" s="1672"/>
      <c r="G3" s="1672"/>
      <c r="H3" s="1672"/>
      <c r="I3" s="1672"/>
      <c r="J3" s="1672"/>
      <c r="K3" s="1672"/>
      <c r="L3" s="1672"/>
      <c r="M3" s="1672"/>
    </row>
    <row r="4" spans="1:13" ht="15" customHeight="1">
      <c r="A4" s="1672" t="s">
        <v>370</v>
      </c>
      <c r="B4" s="1672"/>
      <c r="C4" s="1672"/>
      <c r="D4" s="1672"/>
      <c r="E4" s="1672"/>
      <c r="F4" s="1672"/>
      <c r="G4" s="1672"/>
      <c r="H4" s="1672"/>
      <c r="I4" s="1672"/>
      <c r="J4" s="1672"/>
      <c r="K4" s="1672"/>
      <c r="L4" s="1672"/>
      <c r="M4" s="1672"/>
    </row>
    <row r="5" spans="1:13" ht="13.5" thickBot="1">
      <c r="A5" s="1703" t="s">
        <v>1339</v>
      </c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</row>
    <row r="6" spans="1:13" ht="12.75">
      <c r="A6" s="1674" t="s">
        <v>656</v>
      </c>
      <c r="B6" s="1831" t="s">
        <v>657</v>
      </c>
      <c r="C6" s="602" t="s">
        <v>431</v>
      </c>
      <c r="D6" s="864" t="s">
        <v>872</v>
      </c>
      <c r="E6" s="1659" t="s">
        <v>119</v>
      </c>
      <c r="F6" s="1832"/>
      <c r="G6" s="1659" t="s">
        <v>998</v>
      </c>
      <c r="H6" s="1660"/>
      <c r="I6" s="1648"/>
      <c r="J6" s="1660" t="s">
        <v>780</v>
      </c>
      <c r="K6" s="1660"/>
      <c r="L6" s="1660"/>
      <c r="M6" s="1648"/>
    </row>
    <row r="7" spans="1:13" ht="12.75">
      <c r="A7" s="1676"/>
      <c r="B7" s="1758"/>
      <c r="C7" s="604" t="s">
        <v>432</v>
      </c>
      <c r="D7" s="866" t="s">
        <v>1337</v>
      </c>
      <c r="E7" s="867" t="s">
        <v>1338</v>
      </c>
      <c r="F7" s="866" t="s">
        <v>1337</v>
      </c>
      <c r="G7" s="868" t="s">
        <v>1001</v>
      </c>
      <c r="H7" s="866" t="s">
        <v>1338</v>
      </c>
      <c r="I7" s="869" t="s">
        <v>1337</v>
      </c>
      <c r="J7" s="1833" t="s">
        <v>659</v>
      </c>
      <c r="K7" s="1835" t="s">
        <v>660</v>
      </c>
      <c r="L7" s="1835" t="s">
        <v>661</v>
      </c>
      <c r="M7" s="1837" t="s">
        <v>662</v>
      </c>
    </row>
    <row r="8" spans="1:13" ht="12.75">
      <c r="A8" s="870"/>
      <c r="B8" s="871">
        <v>1</v>
      </c>
      <c r="C8" s="604">
        <v>2</v>
      </c>
      <c r="D8" s="501">
        <v>3</v>
      </c>
      <c r="E8" s="872">
        <v>4</v>
      </c>
      <c r="F8" s="501">
        <v>5</v>
      </c>
      <c r="G8" s="501">
        <v>6</v>
      </c>
      <c r="H8" s="501">
        <v>7</v>
      </c>
      <c r="I8" s="873">
        <v>8</v>
      </c>
      <c r="J8" s="1834"/>
      <c r="K8" s="1836"/>
      <c r="L8" s="1836"/>
      <c r="M8" s="1838"/>
    </row>
    <row r="9" spans="1:13" ht="8.25" customHeight="1">
      <c r="A9" s="874"/>
      <c r="B9" s="875"/>
      <c r="C9" s="876"/>
      <c r="D9" s="662"/>
      <c r="E9" s="661"/>
      <c r="F9" s="877"/>
      <c r="G9" s="878"/>
      <c r="H9" s="879"/>
      <c r="I9" s="880"/>
      <c r="J9" s="36"/>
      <c r="K9" s="36"/>
      <c r="L9" s="524"/>
      <c r="M9" s="881"/>
    </row>
    <row r="10" spans="1:13" ht="12" customHeight="1">
      <c r="A10" s="882"/>
      <c r="B10" s="883" t="s">
        <v>663</v>
      </c>
      <c r="C10" s="884">
        <v>100</v>
      </c>
      <c r="D10" s="878">
        <v>123.5</v>
      </c>
      <c r="E10" s="878">
        <v>134.55390832771866</v>
      </c>
      <c r="F10" s="877">
        <v>134.67175948705932</v>
      </c>
      <c r="G10" s="878">
        <v>162.3</v>
      </c>
      <c r="H10" s="877">
        <v>162.6</v>
      </c>
      <c r="I10" s="885">
        <v>164.5</v>
      </c>
      <c r="J10" s="886">
        <v>9.04595909883345</v>
      </c>
      <c r="K10" s="887">
        <v>0.08758657463417308</v>
      </c>
      <c r="L10" s="887">
        <v>22.148845924751498</v>
      </c>
      <c r="M10" s="888">
        <v>1.1685116851168402</v>
      </c>
    </row>
    <row r="11" spans="1:13" ht="6" customHeight="1">
      <c r="A11" s="889"/>
      <c r="B11" s="890"/>
      <c r="C11" s="891"/>
      <c r="D11" s="892"/>
      <c r="E11" s="892"/>
      <c r="F11" s="893"/>
      <c r="G11" s="892"/>
      <c r="H11" s="893"/>
      <c r="I11" s="894"/>
      <c r="J11" s="895"/>
      <c r="K11" s="896"/>
      <c r="L11" s="896"/>
      <c r="M11" s="897"/>
    </row>
    <row r="12" spans="1:13" ht="12" customHeight="1">
      <c r="A12" s="898">
        <v>1</v>
      </c>
      <c r="B12" s="883" t="s">
        <v>664</v>
      </c>
      <c r="C12" s="884">
        <v>26.97</v>
      </c>
      <c r="D12" s="878">
        <v>118.2</v>
      </c>
      <c r="E12" s="878">
        <v>118.18641226510854</v>
      </c>
      <c r="F12" s="877">
        <v>118.18641226510854</v>
      </c>
      <c r="G12" s="878">
        <v>157</v>
      </c>
      <c r="H12" s="877">
        <v>157</v>
      </c>
      <c r="I12" s="885">
        <v>157</v>
      </c>
      <c r="J12" s="886">
        <v>-0.011495545593447787</v>
      </c>
      <c r="K12" s="887">
        <v>0</v>
      </c>
      <c r="L12" s="887">
        <v>32.84098991669802</v>
      </c>
      <c r="M12" s="888">
        <v>0</v>
      </c>
    </row>
    <row r="13" spans="1:13" ht="7.5" customHeight="1">
      <c r="A13" s="898"/>
      <c r="B13" s="899"/>
      <c r="C13" s="884"/>
      <c r="D13" s="878"/>
      <c r="E13" s="878"/>
      <c r="F13" s="877"/>
      <c r="G13" s="878"/>
      <c r="H13" s="877"/>
      <c r="I13" s="885"/>
      <c r="J13" s="886"/>
      <c r="K13" s="887"/>
      <c r="L13" s="887"/>
      <c r="M13" s="888"/>
    </row>
    <row r="14" spans="1:13" ht="15" customHeight="1">
      <c r="A14" s="900"/>
      <c r="B14" s="899" t="s">
        <v>665</v>
      </c>
      <c r="C14" s="901">
        <v>9.8</v>
      </c>
      <c r="D14" s="902">
        <v>121</v>
      </c>
      <c r="E14" s="902">
        <v>120.97305397676007</v>
      </c>
      <c r="F14" s="607">
        <v>120.97305397676007</v>
      </c>
      <c r="G14" s="902">
        <v>150.2</v>
      </c>
      <c r="H14" s="607">
        <v>150.2</v>
      </c>
      <c r="I14" s="83">
        <v>150.2</v>
      </c>
      <c r="J14" s="903">
        <v>-0.022269440694159925</v>
      </c>
      <c r="K14" s="904">
        <v>0</v>
      </c>
      <c r="L14" s="904">
        <v>24.159881116049746</v>
      </c>
      <c r="M14" s="905">
        <v>0</v>
      </c>
    </row>
    <row r="15" spans="1:13" ht="15" customHeight="1">
      <c r="A15" s="906"/>
      <c r="B15" s="907" t="s">
        <v>666</v>
      </c>
      <c r="C15" s="908">
        <v>17.17</v>
      </c>
      <c r="D15" s="909">
        <v>116.6</v>
      </c>
      <c r="E15" s="909">
        <v>116.58601318226198</v>
      </c>
      <c r="F15" s="910">
        <v>116.58601318226198</v>
      </c>
      <c r="G15" s="909">
        <v>160.9</v>
      </c>
      <c r="H15" s="910">
        <v>160.9</v>
      </c>
      <c r="I15" s="911">
        <v>160.9</v>
      </c>
      <c r="J15" s="912">
        <v>-0.011995555521451706</v>
      </c>
      <c r="K15" s="913">
        <v>0</v>
      </c>
      <c r="L15" s="913">
        <v>38.009693965999844</v>
      </c>
      <c r="M15" s="914">
        <v>0</v>
      </c>
    </row>
    <row r="16" spans="1:13" ht="10.5" customHeight="1">
      <c r="A16" s="900"/>
      <c r="B16" s="899"/>
      <c r="C16" s="884"/>
      <c r="D16" s="878"/>
      <c r="E16" s="878"/>
      <c r="F16" s="607"/>
      <c r="G16" s="902"/>
      <c r="H16" s="877"/>
      <c r="I16" s="885"/>
      <c r="J16" s="886"/>
      <c r="K16" s="887"/>
      <c r="L16" s="887"/>
      <c r="M16" s="888"/>
    </row>
    <row r="17" spans="1:13" ht="15" customHeight="1">
      <c r="A17" s="898">
        <v>1.1</v>
      </c>
      <c r="B17" s="883" t="s">
        <v>667</v>
      </c>
      <c r="C17" s="884">
        <v>2.82</v>
      </c>
      <c r="D17" s="878">
        <v>135.8</v>
      </c>
      <c r="E17" s="878">
        <v>135.76095175319847</v>
      </c>
      <c r="F17" s="877">
        <v>135.76095175319847</v>
      </c>
      <c r="G17" s="878">
        <v>199.3</v>
      </c>
      <c r="H17" s="877">
        <v>199.3</v>
      </c>
      <c r="I17" s="885">
        <v>199.3</v>
      </c>
      <c r="J17" s="886">
        <v>-0.02875423181262704</v>
      </c>
      <c r="K17" s="887">
        <v>0</v>
      </c>
      <c r="L17" s="887">
        <v>46.802152921194875</v>
      </c>
      <c r="M17" s="888">
        <v>0</v>
      </c>
    </row>
    <row r="18" spans="1:13" ht="13.5" customHeight="1">
      <c r="A18" s="898"/>
      <c r="B18" s="899" t="s">
        <v>665</v>
      </c>
      <c r="C18" s="901">
        <v>0.31</v>
      </c>
      <c r="D18" s="902">
        <v>137.3</v>
      </c>
      <c r="E18" s="902">
        <v>137.30255164034023</v>
      </c>
      <c r="F18" s="607">
        <v>137.30255164034023</v>
      </c>
      <c r="G18" s="902">
        <v>171.5</v>
      </c>
      <c r="H18" s="607">
        <v>171.5</v>
      </c>
      <c r="I18" s="83">
        <v>171.5</v>
      </c>
      <c r="J18" s="903">
        <v>0.001858441617059725</v>
      </c>
      <c r="K18" s="904">
        <v>0</v>
      </c>
      <c r="L18" s="904">
        <v>24.906637168141586</v>
      </c>
      <c r="M18" s="905">
        <v>0</v>
      </c>
    </row>
    <row r="19" spans="1:13" ht="15" customHeight="1">
      <c r="A19" s="900"/>
      <c r="B19" s="899" t="s">
        <v>666</v>
      </c>
      <c r="C19" s="901">
        <v>2.51</v>
      </c>
      <c r="D19" s="902">
        <v>135.6</v>
      </c>
      <c r="E19" s="902">
        <v>135.57384027387835</v>
      </c>
      <c r="F19" s="607">
        <v>135.57384027387835</v>
      </c>
      <c r="G19" s="902">
        <v>202.7</v>
      </c>
      <c r="H19" s="607">
        <v>202.7</v>
      </c>
      <c r="I19" s="83">
        <v>202.7</v>
      </c>
      <c r="J19" s="903">
        <v>-0.01929183342303986</v>
      </c>
      <c r="K19" s="904">
        <v>0</v>
      </c>
      <c r="L19" s="904">
        <v>49.5126195367169</v>
      </c>
      <c r="M19" s="905">
        <v>0</v>
      </c>
    </row>
    <row r="20" spans="1:13" ht="15" customHeight="1">
      <c r="A20" s="898">
        <v>1.2</v>
      </c>
      <c r="B20" s="883" t="s">
        <v>676</v>
      </c>
      <c r="C20" s="884">
        <v>1.14</v>
      </c>
      <c r="D20" s="878">
        <v>121.2</v>
      </c>
      <c r="E20" s="878">
        <v>121.15291487624084</v>
      </c>
      <c r="F20" s="877">
        <v>121.15291487624084</v>
      </c>
      <c r="G20" s="878">
        <v>164.1</v>
      </c>
      <c r="H20" s="877">
        <v>164.1</v>
      </c>
      <c r="I20" s="885">
        <v>164.1</v>
      </c>
      <c r="J20" s="886">
        <v>-0.03884911201251384</v>
      </c>
      <c r="K20" s="887">
        <v>0</v>
      </c>
      <c r="L20" s="887">
        <v>35.448660205683126</v>
      </c>
      <c r="M20" s="888">
        <v>0</v>
      </c>
    </row>
    <row r="21" spans="1:13" ht="15" customHeight="1">
      <c r="A21" s="900"/>
      <c r="B21" s="899" t="s">
        <v>665</v>
      </c>
      <c r="C21" s="901">
        <v>0.19</v>
      </c>
      <c r="D21" s="902">
        <v>132.1</v>
      </c>
      <c r="E21" s="902">
        <v>132.08863826559337</v>
      </c>
      <c r="F21" s="607">
        <v>132.08863826559337</v>
      </c>
      <c r="G21" s="902">
        <v>161</v>
      </c>
      <c r="H21" s="607">
        <v>161</v>
      </c>
      <c r="I21" s="83">
        <v>161</v>
      </c>
      <c r="J21" s="903">
        <v>-0.008600858748380347</v>
      </c>
      <c r="K21" s="904">
        <v>0</v>
      </c>
      <c r="L21" s="904">
        <v>21.88784903382374</v>
      </c>
      <c r="M21" s="905">
        <v>0</v>
      </c>
    </row>
    <row r="22" spans="1:13" ht="15" customHeight="1">
      <c r="A22" s="900"/>
      <c r="B22" s="899" t="s">
        <v>666</v>
      </c>
      <c r="C22" s="901">
        <v>0.95</v>
      </c>
      <c r="D22" s="902">
        <v>119</v>
      </c>
      <c r="E22" s="902">
        <v>118.96577019837036</v>
      </c>
      <c r="F22" s="607">
        <v>118.96577019837036</v>
      </c>
      <c r="G22" s="902">
        <v>164.7</v>
      </c>
      <c r="H22" s="607">
        <v>164.7</v>
      </c>
      <c r="I22" s="83">
        <v>164.7</v>
      </c>
      <c r="J22" s="903">
        <v>-0.02876453918456434</v>
      </c>
      <c r="K22" s="904">
        <v>0</v>
      </c>
      <c r="L22" s="904">
        <v>38.443183888415746</v>
      </c>
      <c r="M22" s="905">
        <v>0</v>
      </c>
    </row>
    <row r="23" spans="1:13" ht="15" customHeight="1">
      <c r="A23" s="898">
        <v>1.3</v>
      </c>
      <c r="B23" s="883" t="s">
        <v>677</v>
      </c>
      <c r="C23" s="884">
        <v>0.55</v>
      </c>
      <c r="D23" s="878">
        <v>170.5</v>
      </c>
      <c r="E23" s="878">
        <v>170.51907339045147</v>
      </c>
      <c r="F23" s="877">
        <v>170.51907339045147</v>
      </c>
      <c r="G23" s="878">
        <v>204.1</v>
      </c>
      <c r="H23" s="877">
        <v>204.1</v>
      </c>
      <c r="I23" s="885">
        <v>204.1</v>
      </c>
      <c r="J23" s="886">
        <v>0.011186739267714074</v>
      </c>
      <c r="K23" s="887">
        <v>0</v>
      </c>
      <c r="L23" s="887">
        <v>19.693355084481084</v>
      </c>
      <c r="M23" s="888">
        <v>0</v>
      </c>
    </row>
    <row r="24" spans="1:13" ht="15" customHeight="1">
      <c r="A24" s="898"/>
      <c r="B24" s="899" t="s">
        <v>665</v>
      </c>
      <c r="C24" s="901">
        <v>0.1</v>
      </c>
      <c r="D24" s="902">
        <v>167.7</v>
      </c>
      <c r="E24" s="902">
        <v>167.72434903008045</v>
      </c>
      <c r="F24" s="607">
        <v>167.72434903008045</v>
      </c>
      <c r="G24" s="902">
        <v>182.3</v>
      </c>
      <c r="H24" s="607">
        <v>182.3</v>
      </c>
      <c r="I24" s="83">
        <v>182.3</v>
      </c>
      <c r="J24" s="903">
        <v>0.014519397782038368</v>
      </c>
      <c r="K24" s="904">
        <v>0</v>
      </c>
      <c r="L24" s="904">
        <v>8.69024149099873</v>
      </c>
      <c r="M24" s="905">
        <v>0</v>
      </c>
    </row>
    <row r="25" spans="1:13" ht="15" customHeight="1">
      <c r="A25" s="898"/>
      <c r="B25" s="899" t="s">
        <v>666</v>
      </c>
      <c r="C25" s="901">
        <v>0.45</v>
      </c>
      <c r="D25" s="902">
        <v>171.2</v>
      </c>
      <c r="E25" s="902">
        <v>171.15882956933163</v>
      </c>
      <c r="F25" s="607">
        <v>171.15882956933163</v>
      </c>
      <c r="G25" s="902">
        <v>209</v>
      </c>
      <c r="H25" s="607">
        <v>209</v>
      </c>
      <c r="I25" s="83">
        <v>209</v>
      </c>
      <c r="J25" s="903">
        <v>-0.024048148754886256</v>
      </c>
      <c r="K25" s="904">
        <v>0</v>
      </c>
      <c r="L25" s="904">
        <v>22.10880415920346</v>
      </c>
      <c r="M25" s="905">
        <v>0</v>
      </c>
    </row>
    <row r="26" spans="1:13" s="44" customFormat="1" ht="15" customHeight="1">
      <c r="A26" s="898">
        <v>1.4</v>
      </c>
      <c r="B26" s="883" t="s">
        <v>678</v>
      </c>
      <c r="C26" s="884">
        <v>4.01</v>
      </c>
      <c r="D26" s="878">
        <v>121.8</v>
      </c>
      <c r="E26" s="878">
        <v>121.76064633934364</v>
      </c>
      <c r="F26" s="877">
        <v>121.76064633934364</v>
      </c>
      <c r="G26" s="878">
        <v>180.2</v>
      </c>
      <c r="H26" s="877">
        <v>180.2</v>
      </c>
      <c r="I26" s="885">
        <v>180.2</v>
      </c>
      <c r="J26" s="886">
        <v>-0.032310066220333056</v>
      </c>
      <c r="K26" s="887">
        <v>0</v>
      </c>
      <c r="L26" s="887">
        <v>47.995272214462005</v>
      </c>
      <c r="M26" s="888">
        <v>0</v>
      </c>
    </row>
    <row r="27" spans="1:13" ht="15" customHeight="1">
      <c r="A27" s="900"/>
      <c r="B27" s="899" t="s">
        <v>665</v>
      </c>
      <c r="C27" s="901">
        <v>0.17</v>
      </c>
      <c r="D27" s="902">
        <v>127.5</v>
      </c>
      <c r="E27" s="902">
        <v>127.48838231541019</v>
      </c>
      <c r="F27" s="607">
        <v>127.48838231541019</v>
      </c>
      <c r="G27" s="902">
        <v>152.2</v>
      </c>
      <c r="H27" s="607">
        <v>152.2</v>
      </c>
      <c r="I27" s="83">
        <v>152.2</v>
      </c>
      <c r="J27" s="903">
        <v>-0.009111909482200531</v>
      </c>
      <c r="K27" s="904">
        <v>0</v>
      </c>
      <c r="L27" s="904">
        <v>19.383427129424618</v>
      </c>
      <c r="M27" s="905">
        <v>0</v>
      </c>
    </row>
    <row r="28" spans="1:15" ht="15" customHeight="1">
      <c r="A28" s="900"/>
      <c r="B28" s="899" t="s">
        <v>666</v>
      </c>
      <c r="C28" s="901">
        <v>3.84</v>
      </c>
      <c r="D28" s="902">
        <v>121.5</v>
      </c>
      <c r="E28" s="902">
        <v>121.50340065340102</v>
      </c>
      <c r="F28" s="607">
        <v>121.50340065340102</v>
      </c>
      <c r="G28" s="902">
        <v>181.5</v>
      </c>
      <c r="H28" s="607">
        <v>181.5</v>
      </c>
      <c r="I28" s="83">
        <v>181.5</v>
      </c>
      <c r="J28" s="903">
        <v>0.002798891688087224</v>
      </c>
      <c r="K28" s="904">
        <v>0</v>
      </c>
      <c r="L28" s="904">
        <v>49.378535105979864</v>
      </c>
      <c r="M28" s="905">
        <v>0</v>
      </c>
      <c r="O28" s="68"/>
    </row>
    <row r="29" spans="1:13" s="44" customFormat="1" ht="15" customHeight="1">
      <c r="A29" s="898">
        <v>1.5</v>
      </c>
      <c r="B29" s="883" t="s">
        <v>679</v>
      </c>
      <c r="C29" s="884">
        <v>10.55</v>
      </c>
      <c r="D29" s="878">
        <v>122.8</v>
      </c>
      <c r="E29" s="878">
        <v>122.82966786711482</v>
      </c>
      <c r="F29" s="877">
        <v>122.82966786711482</v>
      </c>
      <c r="G29" s="878">
        <v>174.5</v>
      </c>
      <c r="H29" s="877">
        <v>174.5</v>
      </c>
      <c r="I29" s="885">
        <v>174.5</v>
      </c>
      <c r="J29" s="886">
        <v>0.024159500907842357</v>
      </c>
      <c r="K29" s="887">
        <v>0</v>
      </c>
      <c r="L29" s="887">
        <v>42.0666546039883</v>
      </c>
      <c r="M29" s="888">
        <v>0</v>
      </c>
    </row>
    <row r="30" spans="1:13" ht="15" customHeight="1">
      <c r="A30" s="900"/>
      <c r="B30" s="899" t="s">
        <v>665</v>
      </c>
      <c r="C30" s="901">
        <v>6.8</v>
      </c>
      <c r="D30" s="902">
        <v>125.7</v>
      </c>
      <c r="E30" s="902">
        <v>125.7305750804121</v>
      </c>
      <c r="F30" s="607">
        <v>125.7305750804121</v>
      </c>
      <c r="G30" s="902">
        <v>164.5</v>
      </c>
      <c r="H30" s="607">
        <v>164.5</v>
      </c>
      <c r="I30" s="83">
        <v>164.5</v>
      </c>
      <c r="J30" s="903">
        <v>0.024323850765384236</v>
      </c>
      <c r="K30" s="904">
        <v>0</v>
      </c>
      <c r="L30" s="904">
        <v>30.83531980569768</v>
      </c>
      <c r="M30" s="905">
        <v>0</v>
      </c>
    </row>
    <row r="31" spans="1:13" ht="15" customHeight="1">
      <c r="A31" s="900"/>
      <c r="B31" s="899" t="s">
        <v>666</v>
      </c>
      <c r="C31" s="901">
        <v>3.75</v>
      </c>
      <c r="D31" s="902">
        <v>117.6</v>
      </c>
      <c r="E31" s="902">
        <v>117.57216457112456</v>
      </c>
      <c r="F31" s="607">
        <v>117.57216457112456</v>
      </c>
      <c r="G31" s="902">
        <v>192.8</v>
      </c>
      <c r="H31" s="607">
        <v>192.8</v>
      </c>
      <c r="I31" s="83">
        <v>192.8</v>
      </c>
      <c r="J31" s="903">
        <v>-0.0236695823770674</v>
      </c>
      <c r="K31" s="904">
        <v>0</v>
      </c>
      <c r="L31" s="904">
        <v>63.984392652196874</v>
      </c>
      <c r="M31" s="905">
        <v>0</v>
      </c>
    </row>
    <row r="32" spans="1:13" s="44" customFormat="1" ht="15" customHeight="1">
      <c r="A32" s="898">
        <v>1.6</v>
      </c>
      <c r="B32" s="883" t="s">
        <v>680</v>
      </c>
      <c r="C32" s="884">
        <v>7.9</v>
      </c>
      <c r="D32" s="878">
        <v>99.8</v>
      </c>
      <c r="E32" s="878">
        <v>99.82641186119821</v>
      </c>
      <c r="F32" s="877">
        <v>99.82641186119821</v>
      </c>
      <c r="G32" s="878">
        <v>102.5</v>
      </c>
      <c r="H32" s="877">
        <v>102.5</v>
      </c>
      <c r="I32" s="885">
        <v>102.5</v>
      </c>
      <c r="J32" s="886">
        <v>0.026464790779769487</v>
      </c>
      <c r="K32" s="887">
        <v>0</v>
      </c>
      <c r="L32" s="887">
        <v>2.6782372409811046</v>
      </c>
      <c r="M32" s="888">
        <v>0</v>
      </c>
    </row>
    <row r="33" spans="1:13" ht="15" customHeight="1">
      <c r="A33" s="900"/>
      <c r="B33" s="899" t="s">
        <v>665</v>
      </c>
      <c r="C33" s="901">
        <v>2.24</v>
      </c>
      <c r="D33" s="902">
        <v>100.6</v>
      </c>
      <c r="E33" s="902">
        <v>100.57361046087307</v>
      </c>
      <c r="F33" s="607">
        <v>100.57361046087307</v>
      </c>
      <c r="G33" s="902">
        <v>101.4</v>
      </c>
      <c r="H33" s="607">
        <v>101.4</v>
      </c>
      <c r="I33" s="83">
        <v>101.4</v>
      </c>
      <c r="J33" s="903">
        <v>-0.026232146249427046</v>
      </c>
      <c r="K33" s="904">
        <v>0</v>
      </c>
      <c r="L33" s="904">
        <v>0.8216763178134414</v>
      </c>
      <c r="M33" s="905">
        <v>0</v>
      </c>
    </row>
    <row r="34" spans="1:13" ht="15" customHeight="1">
      <c r="A34" s="900"/>
      <c r="B34" s="899" t="s">
        <v>666</v>
      </c>
      <c r="C34" s="901">
        <v>5.66</v>
      </c>
      <c r="D34" s="902">
        <v>99.5</v>
      </c>
      <c r="E34" s="902">
        <v>99.53123107217861</v>
      </c>
      <c r="F34" s="607">
        <v>99.53123107217861</v>
      </c>
      <c r="G34" s="902">
        <v>102.9</v>
      </c>
      <c r="H34" s="607">
        <v>102.9</v>
      </c>
      <c r="I34" s="83">
        <v>102.9</v>
      </c>
      <c r="J34" s="903">
        <v>0.03138801223980181</v>
      </c>
      <c r="K34" s="904">
        <v>0</v>
      </c>
      <c r="L34" s="904">
        <v>3.3846350452336083</v>
      </c>
      <c r="M34" s="905">
        <v>0</v>
      </c>
    </row>
    <row r="35" spans="1:13" ht="6" customHeight="1">
      <c r="A35" s="900"/>
      <c r="B35" s="915"/>
      <c r="C35" s="901"/>
      <c r="D35" s="902"/>
      <c r="E35" s="902"/>
      <c r="F35" s="607"/>
      <c r="G35" s="902"/>
      <c r="H35" s="607"/>
      <c r="I35" s="83"/>
      <c r="J35" s="903"/>
      <c r="K35" s="904"/>
      <c r="L35" s="904"/>
      <c r="M35" s="905"/>
    </row>
    <row r="36" spans="1:13" ht="12.75">
      <c r="A36" s="916">
        <v>2</v>
      </c>
      <c r="B36" s="917" t="s">
        <v>681</v>
      </c>
      <c r="C36" s="918">
        <v>73.03</v>
      </c>
      <c r="D36" s="919">
        <v>125.5</v>
      </c>
      <c r="E36" s="919">
        <v>140.59842933016415</v>
      </c>
      <c r="F36" s="920">
        <v>140.75980295653778</v>
      </c>
      <c r="G36" s="878">
        <v>164.3</v>
      </c>
      <c r="H36" s="877">
        <v>164.7</v>
      </c>
      <c r="I36" s="921">
        <v>167.3</v>
      </c>
      <c r="J36" s="922">
        <v>12.159205543058007</v>
      </c>
      <c r="K36" s="923">
        <v>0.11477626538393793</v>
      </c>
      <c r="L36" s="923">
        <v>18.85495467172329</v>
      </c>
      <c r="M36" s="924">
        <v>1.5786278081360194</v>
      </c>
    </row>
    <row r="37" spans="1:13" ht="9.75" customHeight="1">
      <c r="A37" s="900"/>
      <c r="B37" s="915"/>
      <c r="C37" s="901"/>
      <c r="D37" s="902"/>
      <c r="E37" s="902"/>
      <c r="F37" s="607"/>
      <c r="G37" s="902"/>
      <c r="H37" s="607"/>
      <c r="I37" s="83"/>
      <c r="J37" s="903"/>
      <c r="K37" s="904"/>
      <c r="L37" s="904"/>
      <c r="M37" s="905"/>
    </row>
    <row r="38" spans="1:13" ht="12.75">
      <c r="A38" s="898">
        <v>2.1</v>
      </c>
      <c r="B38" s="925" t="s">
        <v>682</v>
      </c>
      <c r="C38" s="884">
        <v>39.49</v>
      </c>
      <c r="D38" s="878">
        <v>123.5</v>
      </c>
      <c r="E38" s="878">
        <v>147.03435038859604</v>
      </c>
      <c r="F38" s="877">
        <v>147.03435038859604</v>
      </c>
      <c r="G38" s="878">
        <v>173.6</v>
      </c>
      <c r="H38" s="877">
        <v>173.6</v>
      </c>
      <c r="I38" s="885">
        <v>177.7</v>
      </c>
      <c r="J38" s="886">
        <v>19.0561541608065</v>
      </c>
      <c r="K38" s="887">
        <v>0</v>
      </c>
      <c r="L38" s="887">
        <v>20.856112554894764</v>
      </c>
      <c r="M38" s="888">
        <v>2.3617511520737366</v>
      </c>
    </row>
    <row r="39" spans="1:13" ht="12.75">
      <c r="A39" s="900"/>
      <c r="B39" s="915" t="s">
        <v>683</v>
      </c>
      <c r="C39" s="901">
        <v>20.49</v>
      </c>
      <c r="D39" s="902">
        <v>121.5</v>
      </c>
      <c r="E39" s="902">
        <v>145.5197016110274</v>
      </c>
      <c r="F39" s="607">
        <v>145.5197016110274</v>
      </c>
      <c r="G39" s="902">
        <v>177.9</v>
      </c>
      <c r="H39" s="607">
        <v>177.9</v>
      </c>
      <c r="I39" s="83">
        <v>182.3</v>
      </c>
      <c r="J39" s="903">
        <v>19.769301737471096</v>
      </c>
      <c r="K39" s="904">
        <v>0</v>
      </c>
      <c r="L39" s="904">
        <v>25.275133182506096</v>
      </c>
      <c r="M39" s="905">
        <v>2.473299606520513</v>
      </c>
    </row>
    <row r="40" spans="1:13" ht="12.75">
      <c r="A40" s="900"/>
      <c r="B40" s="915" t="s">
        <v>684</v>
      </c>
      <c r="C40" s="901">
        <v>19</v>
      </c>
      <c r="D40" s="902">
        <v>125.6</v>
      </c>
      <c r="E40" s="902">
        <v>148.66895981521472</v>
      </c>
      <c r="F40" s="607">
        <v>148.66895981521472</v>
      </c>
      <c r="G40" s="902">
        <v>169</v>
      </c>
      <c r="H40" s="607">
        <v>169</v>
      </c>
      <c r="I40" s="83">
        <v>172.9</v>
      </c>
      <c r="J40" s="903">
        <v>18.36700622230471</v>
      </c>
      <c r="K40" s="904">
        <v>0</v>
      </c>
      <c r="L40" s="904">
        <v>16.298654550958574</v>
      </c>
      <c r="M40" s="905">
        <v>2.307692307692321</v>
      </c>
    </row>
    <row r="41" spans="1:13" ht="12.75">
      <c r="A41" s="898">
        <v>2.2</v>
      </c>
      <c r="B41" s="925" t="s">
        <v>685</v>
      </c>
      <c r="C41" s="884">
        <v>25.25</v>
      </c>
      <c r="D41" s="878">
        <v>130.9</v>
      </c>
      <c r="E41" s="878">
        <v>134.23068884294744</v>
      </c>
      <c r="F41" s="877">
        <v>134.23068884294744</v>
      </c>
      <c r="G41" s="878">
        <v>154.5</v>
      </c>
      <c r="H41" s="877">
        <v>155.4</v>
      </c>
      <c r="I41" s="885">
        <v>156.4</v>
      </c>
      <c r="J41" s="886">
        <v>2.5444528975916256</v>
      </c>
      <c r="K41" s="887">
        <v>0</v>
      </c>
      <c r="L41" s="887">
        <v>16.515829091059103</v>
      </c>
      <c r="M41" s="888">
        <v>0.6435006435006443</v>
      </c>
    </row>
    <row r="42" spans="1:13" ht="12.75">
      <c r="A42" s="900"/>
      <c r="B42" s="915" t="s">
        <v>686</v>
      </c>
      <c r="C42" s="901">
        <v>6.31</v>
      </c>
      <c r="D42" s="902">
        <v>121.7</v>
      </c>
      <c r="E42" s="902">
        <v>124.41059595666637</v>
      </c>
      <c r="F42" s="607">
        <v>124.41059595666637</v>
      </c>
      <c r="G42" s="902">
        <v>140.4</v>
      </c>
      <c r="H42" s="607">
        <v>141.4</v>
      </c>
      <c r="I42" s="83">
        <v>142.5</v>
      </c>
      <c r="J42" s="903">
        <v>2.2272768748285756</v>
      </c>
      <c r="K42" s="904">
        <v>0</v>
      </c>
      <c r="L42" s="904">
        <v>14.540083104846133</v>
      </c>
      <c r="M42" s="905">
        <v>0.7779349363507606</v>
      </c>
    </row>
    <row r="43" spans="1:13" ht="12.75">
      <c r="A43" s="900"/>
      <c r="B43" s="915" t="s">
        <v>687</v>
      </c>
      <c r="C43" s="901">
        <v>6.31</v>
      </c>
      <c r="D43" s="902">
        <v>128.3</v>
      </c>
      <c r="E43" s="902">
        <v>131.7219725592527</v>
      </c>
      <c r="F43" s="607">
        <v>131.7219725592527</v>
      </c>
      <c r="G43" s="902">
        <v>151</v>
      </c>
      <c r="H43" s="607">
        <v>152.1</v>
      </c>
      <c r="I43" s="83">
        <v>152.4</v>
      </c>
      <c r="J43" s="903">
        <v>2.6671648941953805</v>
      </c>
      <c r="K43" s="904">
        <v>0</v>
      </c>
      <c r="L43" s="904">
        <v>15.698237005557814</v>
      </c>
      <c r="M43" s="905">
        <v>0.197238658777124</v>
      </c>
    </row>
    <row r="44" spans="1:13" ht="12.75">
      <c r="A44" s="900"/>
      <c r="B44" s="915" t="s">
        <v>715</v>
      </c>
      <c r="C44" s="901">
        <v>6.31</v>
      </c>
      <c r="D44" s="902">
        <v>132.3</v>
      </c>
      <c r="E44" s="902">
        <v>136.62867423812204</v>
      </c>
      <c r="F44" s="607">
        <v>136.62867423812204</v>
      </c>
      <c r="G44" s="902">
        <v>157.7</v>
      </c>
      <c r="H44" s="607">
        <v>158.9</v>
      </c>
      <c r="I44" s="83">
        <v>160.3</v>
      </c>
      <c r="J44" s="903">
        <v>3.2718626138488673</v>
      </c>
      <c r="K44" s="904">
        <v>0</v>
      </c>
      <c r="L44" s="904">
        <v>17.32529858309435</v>
      </c>
      <c r="M44" s="905">
        <v>0.881057268722472</v>
      </c>
    </row>
    <row r="45" spans="1:13" ht="12.75">
      <c r="A45" s="900"/>
      <c r="B45" s="915" t="s">
        <v>716</v>
      </c>
      <c r="C45" s="901">
        <v>6.32</v>
      </c>
      <c r="D45" s="902">
        <v>141.4</v>
      </c>
      <c r="E45" s="902">
        <v>144.15003189662167</v>
      </c>
      <c r="F45" s="607">
        <v>144.15003189662167</v>
      </c>
      <c r="G45" s="902">
        <v>168.8</v>
      </c>
      <c r="H45" s="607">
        <v>169.1</v>
      </c>
      <c r="I45" s="83">
        <v>170.6</v>
      </c>
      <c r="J45" s="903">
        <v>1.944859898600896</v>
      </c>
      <c r="K45" s="904">
        <v>0</v>
      </c>
      <c r="L45" s="904">
        <v>18.348915886711097</v>
      </c>
      <c r="M45" s="905">
        <v>0.887049083382621</v>
      </c>
    </row>
    <row r="46" spans="1:13" ht="12.75">
      <c r="A46" s="898">
        <v>2.3</v>
      </c>
      <c r="B46" s="925" t="s">
        <v>717</v>
      </c>
      <c r="C46" s="884">
        <v>8.29</v>
      </c>
      <c r="D46" s="878">
        <v>118.7</v>
      </c>
      <c r="E46" s="878">
        <v>129.32778420268275</v>
      </c>
      <c r="F46" s="877">
        <v>130.74957826764864</v>
      </c>
      <c r="G46" s="878">
        <v>149.6</v>
      </c>
      <c r="H46" s="877">
        <v>150.5</v>
      </c>
      <c r="I46" s="885">
        <v>150.5</v>
      </c>
      <c r="J46" s="886">
        <v>10.151287504337517</v>
      </c>
      <c r="K46" s="887">
        <v>1.0993724772533398</v>
      </c>
      <c r="L46" s="887">
        <v>15.1055337952384</v>
      </c>
      <c r="M46" s="888">
        <v>0</v>
      </c>
    </row>
    <row r="47" spans="1:13" ht="12.75">
      <c r="A47" s="900"/>
      <c r="B47" s="925" t="s">
        <v>718</v>
      </c>
      <c r="C47" s="884">
        <v>2.76</v>
      </c>
      <c r="D47" s="878">
        <v>118.7</v>
      </c>
      <c r="E47" s="878">
        <v>126.4740586884062</v>
      </c>
      <c r="F47" s="877">
        <v>127.70087420093601</v>
      </c>
      <c r="G47" s="878">
        <v>144.7</v>
      </c>
      <c r="H47" s="877">
        <v>145.3</v>
      </c>
      <c r="I47" s="885">
        <v>145.3</v>
      </c>
      <c r="J47" s="886">
        <v>7.58287632766303</v>
      </c>
      <c r="K47" s="887">
        <v>0.9700135547577418</v>
      </c>
      <c r="L47" s="887">
        <v>13.781523352277091</v>
      </c>
      <c r="M47" s="888">
        <v>0</v>
      </c>
    </row>
    <row r="48" spans="1:13" ht="12.75">
      <c r="A48" s="900"/>
      <c r="B48" s="915" t="s">
        <v>687</v>
      </c>
      <c r="C48" s="901">
        <v>1.38</v>
      </c>
      <c r="D48" s="902">
        <v>117.6</v>
      </c>
      <c r="E48" s="902">
        <v>124.8547812847404</v>
      </c>
      <c r="F48" s="607">
        <v>126.29091129229897</v>
      </c>
      <c r="G48" s="902">
        <v>143.5</v>
      </c>
      <c r="H48" s="607">
        <v>144.5</v>
      </c>
      <c r="I48" s="83">
        <v>144.5</v>
      </c>
      <c r="J48" s="903">
        <v>7.390230690730419</v>
      </c>
      <c r="K48" s="904">
        <v>1.1502402973926849</v>
      </c>
      <c r="L48" s="904">
        <v>14.41836829061775</v>
      </c>
      <c r="M48" s="905">
        <v>0</v>
      </c>
    </row>
    <row r="49" spans="1:13" ht="12.75">
      <c r="A49" s="900"/>
      <c r="B49" s="915" t="s">
        <v>716</v>
      </c>
      <c r="C49" s="901">
        <v>1.38</v>
      </c>
      <c r="D49" s="902">
        <v>119.8</v>
      </c>
      <c r="E49" s="902">
        <v>128.093336092072</v>
      </c>
      <c r="F49" s="607">
        <v>129.11083710957303</v>
      </c>
      <c r="G49" s="902">
        <v>145.9</v>
      </c>
      <c r="H49" s="607">
        <v>146.2</v>
      </c>
      <c r="I49" s="83">
        <v>146.2</v>
      </c>
      <c r="J49" s="903">
        <v>7.771984231697033</v>
      </c>
      <c r="K49" s="904">
        <v>0.7943434440411892</v>
      </c>
      <c r="L49" s="904">
        <v>13.236040655459334</v>
      </c>
      <c r="M49" s="905">
        <v>0</v>
      </c>
    </row>
    <row r="50" spans="1:13" ht="12.75">
      <c r="A50" s="900"/>
      <c r="B50" s="925" t="s">
        <v>719</v>
      </c>
      <c r="C50" s="884">
        <v>2.76</v>
      </c>
      <c r="D50" s="878">
        <v>113.9</v>
      </c>
      <c r="E50" s="878">
        <v>122.88645205454037</v>
      </c>
      <c r="F50" s="877">
        <v>123.28327745136578</v>
      </c>
      <c r="G50" s="878">
        <v>139.2</v>
      </c>
      <c r="H50" s="877">
        <v>140.1</v>
      </c>
      <c r="I50" s="885">
        <v>140.1</v>
      </c>
      <c r="J50" s="886">
        <v>8.238171599091999</v>
      </c>
      <c r="K50" s="887">
        <v>0.32292037909051885</v>
      </c>
      <c r="L50" s="887">
        <v>13.640716645668576</v>
      </c>
      <c r="M50" s="888">
        <v>0</v>
      </c>
    </row>
    <row r="51" spans="1:13" ht="12.75">
      <c r="A51" s="900"/>
      <c r="B51" s="915" t="s">
        <v>687</v>
      </c>
      <c r="C51" s="901">
        <v>1.38</v>
      </c>
      <c r="D51" s="902">
        <v>113.7</v>
      </c>
      <c r="E51" s="902">
        <v>120.33665246607046</v>
      </c>
      <c r="F51" s="607">
        <v>120.60120273062074</v>
      </c>
      <c r="G51" s="902">
        <v>134.8</v>
      </c>
      <c r="H51" s="607">
        <v>135.5</v>
      </c>
      <c r="I51" s="83">
        <v>135.5</v>
      </c>
      <c r="J51" s="903">
        <v>6.069659393685782</v>
      </c>
      <c r="K51" s="904">
        <v>0.2198418014203014</v>
      </c>
      <c r="L51" s="904">
        <v>12.353771713751271</v>
      </c>
      <c r="M51" s="905">
        <v>0</v>
      </c>
    </row>
    <row r="52" spans="1:13" ht="12.75">
      <c r="A52" s="900"/>
      <c r="B52" s="915" t="s">
        <v>716</v>
      </c>
      <c r="C52" s="901">
        <v>1.38</v>
      </c>
      <c r="D52" s="902">
        <v>114.1</v>
      </c>
      <c r="E52" s="902">
        <v>125.43625164301027</v>
      </c>
      <c r="F52" s="607">
        <v>125.96535217211083</v>
      </c>
      <c r="G52" s="902">
        <v>143.7</v>
      </c>
      <c r="H52" s="607">
        <v>144.6</v>
      </c>
      <c r="I52" s="83">
        <v>144.6</v>
      </c>
      <c r="J52" s="903">
        <v>10.399081658291706</v>
      </c>
      <c r="K52" s="904">
        <v>0.42180830674563197</v>
      </c>
      <c r="L52" s="904">
        <v>14.793470987504563</v>
      </c>
      <c r="M52" s="905">
        <v>0</v>
      </c>
    </row>
    <row r="53" spans="1:13" ht="12.75">
      <c r="A53" s="900"/>
      <c r="B53" s="925" t="s">
        <v>720</v>
      </c>
      <c r="C53" s="884">
        <v>2.77</v>
      </c>
      <c r="D53" s="878">
        <v>123.5</v>
      </c>
      <c r="E53" s="878">
        <v>138.59831664699507</v>
      </c>
      <c r="F53" s="877">
        <v>141.2368390744357</v>
      </c>
      <c r="G53" s="878">
        <v>164.8</v>
      </c>
      <c r="H53" s="877">
        <v>165.9</v>
      </c>
      <c r="I53" s="885">
        <v>165.9</v>
      </c>
      <c r="J53" s="886">
        <v>14.361813015737397</v>
      </c>
      <c r="K53" s="887">
        <v>1.9037189565302128</v>
      </c>
      <c r="L53" s="887">
        <v>17.462271944903947</v>
      </c>
      <c r="M53" s="888">
        <v>0</v>
      </c>
    </row>
    <row r="54" spans="1:13" ht="12.75">
      <c r="A54" s="900"/>
      <c r="B54" s="915" t="s">
        <v>683</v>
      </c>
      <c r="C54" s="901">
        <v>1.38</v>
      </c>
      <c r="D54" s="902">
        <v>120.8</v>
      </c>
      <c r="E54" s="902">
        <v>137.68255271016588</v>
      </c>
      <c r="F54" s="607">
        <v>140.32805535566857</v>
      </c>
      <c r="G54" s="902">
        <v>162.7</v>
      </c>
      <c r="H54" s="607">
        <v>163.8</v>
      </c>
      <c r="I54" s="83">
        <v>163.8</v>
      </c>
      <c r="J54" s="903">
        <v>16.165608738136243</v>
      </c>
      <c r="K54" s="904">
        <v>1.9214508980464018</v>
      </c>
      <c r="L54" s="904">
        <v>16.72648037831111</v>
      </c>
      <c r="M54" s="905">
        <v>0</v>
      </c>
    </row>
    <row r="55" spans="1:13" ht="13.5" thickBot="1">
      <c r="A55" s="926"/>
      <c r="B55" s="655" t="s">
        <v>684</v>
      </c>
      <c r="C55" s="927">
        <v>1.39</v>
      </c>
      <c r="D55" s="928">
        <v>126.2</v>
      </c>
      <c r="E55" s="928">
        <v>139.50926077363047</v>
      </c>
      <c r="F55" s="929">
        <v>142.14083972099886</v>
      </c>
      <c r="G55" s="928">
        <v>166.9</v>
      </c>
      <c r="H55" s="929">
        <v>168.1</v>
      </c>
      <c r="I55" s="84">
        <v>168.1</v>
      </c>
      <c r="J55" s="930">
        <v>12.631410238509403</v>
      </c>
      <c r="K55" s="931">
        <v>1.886311297741301</v>
      </c>
      <c r="L55" s="931">
        <v>18.262985029464488</v>
      </c>
      <c r="M55" s="932">
        <v>0</v>
      </c>
    </row>
    <row r="56" spans="1:13" ht="12.75">
      <c r="A56" s="59"/>
      <c r="B56" s="476" t="s">
        <v>721</v>
      </c>
      <c r="C56" s="468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444"/>
    </row>
  </sheetData>
  <mergeCells count="14">
    <mergeCell ref="A1:M1"/>
    <mergeCell ref="A2:M2"/>
    <mergeCell ref="A3:M3"/>
    <mergeCell ref="A4:M4"/>
    <mergeCell ref="A5:M5"/>
    <mergeCell ref="A6:A7"/>
    <mergeCell ref="B6:B7"/>
    <mergeCell ref="E6:F6"/>
    <mergeCell ref="G6:I6"/>
    <mergeCell ref="J6:M6"/>
    <mergeCell ref="J7:J8"/>
    <mergeCell ref="K7:K8"/>
    <mergeCell ref="L7:L8"/>
    <mergeCell ref="M7:M8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A1" sqref="A1"/>
    </sheetView>
  </sheetViews>
  <sheetFormatPr defaultColWidth="9.14062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7.00390625" style="1" bestFit="1" customWidth="1"/>
    <col min="9" max="9" width="8.421875" style="1" customWidth="1"/>
    <col min="10" max="10" width="2.8515625" style="1" customWidth="1"/>
    <col min="11" max="11" width="10.28125" style="185" bestFit="1" customWidth="1"/>
    <col min="12" max="16384" width="22.421875" style="1" customWidth="1"/>
  </cols>
  <sheetData>
    <row r="1" ht="12.75">
      <c r="A1" s="1627"/>
    </row>
    <row r="2" spans="1:11" ht="12.75">
      <c r="A2" s="1688" t="s">
        <v>428</v>
      </c>
      <c r="B2" s="1688"/>
      <c r="C2" s="1688"/>
      <c r="D2" s="1688"/>
      <c r="E2" s="1688"/>
      <c r="F2" s="1688"/>
      <c r="G2" s="1688"/>
      <c r="H2" s="1688"/>
      <c r="I2" s="1688"/>
      <c r="J2" s="1688"/>
      <c r="K2" s="1688"/>
    </row>
    <row r="3" spans="1:12" ht="15.75">
      <c r="A3" s="1689" t="s">
        <v>806</v>
      </c>
      <c r="B3" s="1689"/>
      <c r="C3" s="1689"/>
      <c r="D3" s="1689"/>
      <c r="E3" s="1689"/>
      <c r="F3" s="1689"/>
      <c r="G3" s="1689"/>
      <c r="H3" s="1689"/>
      <c r="I3" s="1689"/>
      <c r="J3" s="1689"/>
      <c r="K3" s="1689"/>
      <c r="L3" s="187"/>
    </row>
    <row r="4" spans="1:11" ht="13.5" thickBot="1">
      <c r="A4" s="36"/>
      <c r="B4" s="33"/>
      <c r="C4" s="33"/>
      <c r="D4" s="33"/>
      <c r="E4" s="33"/>
      <c r="F4" s="33"/>
      <c r="G4" s="33"/>
      <c r="H4" s="33"/>
      <c r="J4" s="33"/>
      <c r="K4" s="1342" t="s">
        <v>358</v>
      </c>
    </row>
    <row r="5" spans="1:11" ht="12.75">
      <c r="A5" s="1343"/>
      <c r="B5" s="1344"/>
      <c r="C5" s="1344"/>
      <c r="D5" s="1344"/>
      <c r="E5" s="1344"/>
      <c r="F5" s="1690" t="s">
        <v>675</v>
      </c>
      <c r="G5" s="1691"/>
      <c r="H5" s="1691"/>
      <c r="I5" s="1691"/>
      <c r="J5" s="1691"/>
      <c r="K5" s="1692"/>
    </row>
    <row r="6" spans="1:11" ht="12.75">
      <c r="A6" s="1345"/>
      <c r="B6" s="487">
        <v>2008</v>
      </c>
      <c r="C6" s="487">
        <v>2008</v>
      </c>
      <c r="D6" s="487">
        <v>2009</v>
      </c>
      <c r="E6" s="487">
        <v>2009</v>
      </c>
      <c r="F6" s="1681" t="s">
        <v>119</v>
      </c>
      <c r="G6" s="1681">
        <v>0</v>
      </c>
      <c r="H6" s="1681">
        <v>0</v>
      </c>
      <c r="I6" s="1681" t="s">
        <v>999</v>
      </c>
      <c r="J6" s="1681">
        <v>0</v>
      </c>
      <c r="K6" s="1682">
        <v>0</v>
      </c>
    </row>
    <row r="7" spans="1:11" ht="12.75">
      <c r="A7" s="1347"/>
      <c r="B7" s="488" t="s">
        <v>354</v>
      </c>
      <c r="C7" s="488" t="s">
        <v>769</v>
      </c>
      <c r="D7" s="488" t="s">
        <v>356</v>
      </c>
      <c r="E7" s="488" t="s">
        <v>1100</v>
      </c>
      <c r="F7" s="480" t="s">
        <v>357</v>
      </c>
      <c r="G7" s="478" t="s">
        <v>351</v>
      </c>
      <c r="H7" s="479" t="s">
        <v>432</v>
      </c>
      <c r="I7" s="480" t="s">
        <v>357</v>
      </c>
      <c r="J7" s="478" t="s">
        <v>351</v>
      </c>
      <c r="K7" s="1323" t="s">
        <v>432</v>
      </c>
    </row>
    <row r="8" spans="1:11" ht="15" customHeight="1">
      <c r="A8" s="1348" t="s">
        <v>359</v>
      </c>
      <c r="B8" s="481">
        <v>170314.216566394</v>
      </c>
      <c r="C8" s="481">
        <v>184938.198955799</v>
      </c>
      <c r="D8" s="481">
        <v>224745.60136872003</v>
      </c>
      <c r="E8" s="481">
        <v>204865.77640395198</v>
      </c>
      <c r="F8" s="489">
        <v>14623.982389404991</v>
      </c>
      <c r="G8" s="42"/>
      <c r="H8" s="3">
        <v>8.586471924793248</v>
      </c>
      <c r="I8" s="489">
        <v>-19879.82496476805</v>
      </c>
      <c r="J8" s="42"/>
      <c r="K8" s="1349">
        <v>-8.845478996562427</v>
      </c>
    </row>
    <row r="9" spans="1:11" ht="15" customHeight="1">
      <c r="A9" s="1350" t="s">
        <v>360</v>
      </c>
      <c r="B9" s="482">
        <v>0</v>
      </c>
      <c r="C9" s="482">
        <v>0</v>
      </c>
      <c r="D9" s="482">
        <v>0</v>
      </c>
      <c r="E9" s="482">
        <v>0</v>
      </c>
      <c r="F9" s="79">
        <v>0</v>
      </c>
      <c r="G9" s="86"/>
      <c r="H9" s="4">
        <v>0</v>
      </c>
      <c r="I9" s="79">
        <v>0</v>
      </c>
      <c r="J9" s="33"/>
      <c r="K9" s="83" t="s">
        <v>967</v>
      </c>
    </row>
    <row r="10" spans="1:11" ht="15" customHeight="1">
      <c r="A10" s="1350" t="s">
        <v>361</v>
      </c>
      <c r="B10" s="482">
        <v>630.644378364</v>
      </c>
      <c r="C10" s="482">
        <v>656.820688129</v>
      </c>
      <c r="D10" s="482">
        <v>555.33498775</v>
      </c>
      <c r="E10" s="482">
        <v>6732.122574772</v>
      </c>
      <c r="F10" s="79">
        <v>26.176309765000042</v>
      </c>
      <c r="G10" s="33"/>
      <c r="H10" s="4">
        <v>4.150724348468132</v>
      </c>
      <c r="I10" s="79">
        <v>6176.787587022</v>
      </c>
      <c r="J10" s="33"/>
      <c r="K10" s="83">
        <v>1112.263358742788</v>
      </c>
    </row>
    <row r="11" spans="1:11" ht="15" customHeight="1">
      <c r="A11" s="1350" t="s">
        <v>362</v>
      </c>
      <c r="B11" s="482">
        <v>0</v>
      </c>
      <c r="C11" s="482">
        <v>0</v>
      </c>
      <c r="D11" s="482">
        <v>0</v>
      </c>
      <c r="E11" s="482">
        <v>0</v>
      </c>
      <c r="F11" s="79">
        <v>0</v>
      </c>
      <c r="G11" s="33"/>
      <c r="H11" s="4">
        <v>0</v>
      </c>
      <c r="I11" s="79">
        <v>0</v>
      </c>
      <c r="J11" s="33"/>
      <c r="K11" s="83" t="s">
        <v>967</v>
      </c>
    </row>
    <row r="12" spans="1:11" ht="15" customHeight="1">
      <c r="A12" s="1351" t="s">
        <v>363</v>
      </c>
      <c r="B12" s="483">
        <v>169683.57218803</v>
      </c>
      <c r="C12" s="483">
        <v>184281.37826767</v>
      </c>
      <c r="D12" s="483">
        <v>224190.26638097005</v>
      </c>
      <c r="E12" s="483">
        <v>198133.65382918</v>
      </c>
      <c r="F12" s="267">
        <v>14597.806079639995</v>
      </c>
      <c r="G12" s="2"/>
      <c r="H12" s="5">
        <v>8.602957782774547</v>
      </c>
      <c r="I12" s="267">
        <v>-26056.61255179005</v>
      </c>
      <c r="J12" s="2"/>
      <c r="K12" s="184">
        <v>-11.622544088293129</v>
      </c>
    </row>
    <row r="13" spans="1:11" ht="15" customHeight="1">
      <c r="A13" s="1350" t="s">
        <v>364</v>
      </c>
      <c r="B13" s="482">
        <v>18925.778102520002</v>
      </c>
      <c r="C13" s="482">
        <v>22099.18414269</v>
      </c>
      <c r="D13" s="482">
        <v>32443.022814649994</v>
      </c>
      <c r="E13" s="482">
        <v>29472.109938239995</v>
      </c>
      <c r="F13" s="79">
        <v>3173.406040169997</v>
      </c>
      <c r="G13" s="33"/>
      <c r="H13" s="4">
        <v>16.767638418773664</v>
      </c>
      <c r="I13" s="79">
        <v>-2970.9128764099987</v>
      </c>
      <c r="J13" s="33"/>
      <c r="K13" s="83">
        <v>-9.157324498962689</v>
      </c>
    </row>
    <row r="14" spans="1:11" ht="15" customHeight="1">
      <c r="A14" s="1350" t="s">
        <v>365</v>
      </c>
      <c r="B14" s="482">
        <v>17555.93225663</v>
      </c>
      <c r="C14" s="482">
        <v>20658.1132968</v>
      </c>
      <c r="D14" s="482">
        <v>22546.2490793</v>
      </c>
      <c r="E14" s="482">
        <v>20408.5760193</v>
      </c>
      <c r="F14" s="79">
        <v>3102.1810401699986</v>
      </c>
      <c r="G14" s="33"/>
      <c r="H14" s="4">
        <v>17.670272332011645</v>
      </c>
      <c r="I14" s="79">
        <v>-2137.673060000001</v>
      </c>
      <c r="J14" s="33"/>
      <c r="K14" s="83">
        <v>-9.48128024524765</v>
      </c>
    </row>
    <row r="15" spans="1:11" ht="15" customHeight="1">
      <c r="A15" s="1350" t="s">
        <v>366</v>
      </c>
      <c r="B15" s="482">
        <v>6.932845889999999</v>
      </c>
      <c r="C15" s="482">
        <v>6.932845889999999</v>
      </c>
      <c r="D15" s="482">
        <v>0</v>
      </c>
      <c r="E15" s="482">
        <v>0</v>
      </c>
      <c r="F15" s="79">
        <v>0</v>
      </c>
      <c r="G15" s="33"/>
      <c r="H15" s="4">
        <v>0</v>
      </c>
      <c r="I15" s="79">
        <v>0</v>
      </c>
      <c r="J15" s="33"/>
      <c r="K15" s="83" t="s">
        <v>967</v>
      </c>
    </row>
    <row r="16" spans="1:11" ht="15" customHeight="1">
      <c r="A16" s="1350" t="s">
        <v>367</v>
      </c>
      <c r="B16" s="482">
        <v>1362.913</v>
      </c>
      <c r="C16" s="482">
        <v>1434.138</v>
      </c>
      <c r="D16" s="482">
        <v>1909.2559999999994</v>
      </c>
      <c r="E16" s="482">
        <v>1749.43</v>
      </c>
      <c r="F16" s="79">
        <v>71.22499999999991</v>
      </c>
      <c r="G16" s="33"/>
      <c r="H16" s="4">
        <v>5.225938853030231</v>
      </c>
      <c r="I16" s="79">
        <v>-159.8259999999991</v>
      </c>
      <c r="J16" s="33"/>
      <c r="K16" s="83">
        <v>-8.371114193172586</v>
      </c>
    </row>
    <row r="17" spans="1:11" ht="15" customHeight="1">
      <c r="A17" s="1350" t="s">
        <v>371</v>
      </c>
      <c r="B17" s="482">
        <v>0</v>
      </c>
      <c r="C17" s="482">
        <v>0</v>
      </c>
      <c r="D17" s="482">
        <v>7987.517735349997</v>
      </c>
      <c r="E17" s="482">
        <v>7314.103918939996</v>
      </c>
      <c r="F17" s="79">
        <v>0</v>
      </c>
      <c r="G17" s="33"/>
      <c r="H17" s="4">
        <v>0</v>
      </c>
      <c r="I17" s="79">
        <v>-673.4138164100004</v>
      </c>
      <c r="J17" s="33"/>
      <c r="K17" s="83">
        <v>-8.430827182138243</v>
      </c>
    </row>
    <row r="18" spans="1:11" ht="15" customHeight="1">
      <c r="A18" s="1352" t="s">
        <v>372</v>
      </c>
      <c r="B18" s="485">
        <v>11</v>
      </c>
      <c r="C18" s="485">
        <v>11</v>
      </c>
      <c r="D18" s="485">
        <v>11.449995</v>
      </c>
      <c r="E18" s="485">
        <v>11.449995</v>
      </c>
      <c r="F18" s="484">
        <v>0</v>
      </c>
      <c r="G18" s="6"/>
      <c r="H18" s="7">
        <v>0</v>
      </c>
      <c r="I18" s="484">
        <v>0</v>
      </c>
      <c r="J18" s="6"/>
      <c r="K18" s="651">
        <v>0</v>
      </c>
    </row>
    <row r="19" spans="1:11" ht="15" customHeight="1">
      <c r="A19" s="1348" t="s">
        <v>373</v>
      </c>
      <c r="B19" s="481">
        <v>464.0990100000001</v>
      </c>
      <c r="C19" s="481">
        <v>412.69901000000004</v>
      </c>
      <c r="D19" s="481">
        <v>230.42287871000002</v>
      </c>
      <c r="E19" s="481">
        <v>230.42287871000002</v>
      </c>
      <c r="F19" s="489">
        <v>-51.4</v>
      </c>
      <c r="G19" s="42"/>
      <c r="H19" s="3">
        <v>-11.075222935726586</v>
      </c>
      <c r="I19" s="489">
        <v>0</v>
      </c>
      <c r="J19" s="42"/>
      <c r="K19" s="1349">
        <v>0</v>
      </c>
    </row>
    <row r="20" spans="1:11" ht="15" customHeight="1">
      <c r="A20" s="1350" t="s">
        <v>374</v>
      </c>
      <c r="B20" s="482">
        <v>432.0990100000001</v>
      </c>
      <c r="C20" s="482">
        <v>380.69901000000004</v>
      </c>
      <c r="D20" s="482">
        <v>198.42287871000002</v>
      </c>
      <c r="E20" s="482">
        <v>198.42287871000002</v>
      </c>
      <c r="F20" s="79">
        <v>-51.4</v>
      </c>
      <c r="G20" s="33"/>
      <c r="H20" s="4">
        <v>-11.895421838619818</v>
      </c>
      <c r="I20" s="79">
        <v>0</v>
      </c>
      <c r="J20" s="33"/>
      <c r="K20" s="83">
        <v>0</v>
      </c>
    </row>
    <row r="21" spans="1:11" ht="15" customHeight="1" hidden="1">
      <c r="A21" s="1350"/>
      <c r="B21" s="482">
        <v>32</v>
      </c>
      <c r="C21" s="482">
        <v>32</v>
      </c>
      <c r="D21" s="482">
        <v>32</v>
      </c>
      <c r="E21" s="482">
        <v>32</v>
      </c>
      <c r="F21" s="79"/>
      <c r="G21" s="33"/>
      <c r="H21" s="4"/>
      <c r="I21" s="79"/>
      <c r="J21" s="33"/>
      <c r="K21" s="83"/>
    </row>
    <row r="22" spans="1:11" ht="15" customHeight="1">
      <c r="A22" s="1351" t="s">
        <v>375</v>
      </c>
      <c r="B22" s="483">
        <v>32</v>
      </c>
      <c r="C22" s="483">
        <v>32</v>
      </c>
      <c r="D22" s="483">
        <v>32</v>
      </c>
      <c r="E22" s="483">
        <v>32</v>
      </c>
      <c r="F22" s="267">
        <v>0</v>
      </c>
      <c r="G22" s="2"/>
      <c r="H22" s="5">
        <v>0</v>
      </c>
      <c r="I22" s="267">
        <v>0</v>
      </c>
      <c r="J22" s="2"/>
      <c r="K22" s="184">
        <v>0</v>
      </c>
    </row>
    <row r="23" spans="1:11" ht="15" customHeight="1">
      <c r="A23" s="1350" t="s">
        <v>376</v>
      </c>
      <c r="B23" s="482">
        <v>660.655</v>
      </c>
      <c r="C23" s="482">
        <v>2380.655</v>
      </c>
      <c r="D23" s="482">
        <v>0</v>
      </c>
      <c r="E23" s="482">
        <v>1300</v>
      </c>
      <c r="F23" s="79">
        <v>1720</v>
      </c>
      <c r="G23" s="33"/>
      <c r="H23" s="4">
        <v>260.34768525175775</v>
      </c>
      <c r="I23" s="79">
        <v>1300</v>
      </c>
      <c r="J23" s="33"/>
      <c r="K23" s="83" t="s">
        <v>967</v>
      </c>
    </row>
    <row r="24" spans="1:11" ht="15" customHeight="1">
      <c r="A24" s="1350" t="s">
        <v>378</v>
      </c>
      <c r="B24" s="482">
        <v>60.655</v>
      </c>
      <c r="C24" s="482">
        <v>60.655</v>
      </c>
      <c r="D24" s="482">
        <v>0</v>
      </c>
      <c r="E24" s="482">
        <v>0</v>
      </c>
      <c r="F24" s="79">
        <v>0</v>
      </c>
      <c r="G24" s="33"/>
      <c r="H24" s="4">
        <v>0</v>
      </c>
      <c r="I24" s="79">
        <v>0</v>
      </c>
      <c r="J24" s="33"/>
      <c r="K24" s="83" t="s">
        <v>967</v>
      </c>
    </row>
    <row r="25" spans="1:11" ht="15" customHeight="1">
      <c r="A25" s="1350" t="s">
        <v>379</v>
      </c>
      <c r="B25" s="482">
        <v>600</v>
      </c>
      <c r="C25" s="482">
        <v>2320</v>
      </c>
      <c r="D25" s="482">
        <v>0</v>
      </c>
      <c r="E25" s="482">
        <v>1300</v>
      </c>
      <c r="F25" s="79">
        <v>1720</v>
      </c>
      <c r="G25" s="2"/>
      <c r="H25" s="5">
        <v>286.6666666666667</v>
      </c>
      <c r="I25" s="267">
        <v>1300</v>
      </c>
      <c r="J25" s="2"/>
      <c r="K25" s="184" t="s">
        <v>967</v>
      </c>
    </row>
    <row r="26" spans="1:11" ht="15" customHeight="1">
      <c r="A26" s="1352" t="s">
        <v>380</v>
      </c>
      <c r="B26" s="485">
        <v>3053.1750364600002</v>
      </c>
      <c r="C26" s="485">
        <v>2528.67913611</v>
      </c>
      <c r="D26" s="485">
        <v>3441.6908481500004</v>
      </c>
      <c r="E26" s="485">
        <v>2530.7718916599997</v>
      </c>
      <c r="F26" s="484">
        <v>-524.4959003500003</v>
      </c>
      <c r="G26" s="6"/>
      <c r="H26" s="3">
        <v>-17.17870394217969</v>
      </c>
      <c r="I26" s="489">
        <v>-910.9189564900007</v>
      </c>
      <c r="J26" s="6"/>
      <c r="K26" s="1349">
        <v>-26.46719292000453</v>
      </c>
    </row>
    <row r="27" spans="1:11" ht="15" customHeight="1">
      <c r="A27" s="1352" t="s">
        <v>381</v>
      </c>
      <c r="B27" s="485">
        <v>19020.835538746</v>
      </c>
      <c r="C27" s="485">
        <v>21582.226824710997</v>
      </c>
      <c r="D27" s="485">
        <v>20607.97132724</v>
      </c>
      <c r="E27" s="485">
        <v>24083.248707778</v>
      </c>
      <c r="F27" s="484">
        <v>2561.391285964997</v>
      </c>
      <c r="G27" s="6"/>
      <c r="H27" s="3">
        <v>13.466239591564566</v>
      </c>
      <c r="I27" s="489">
        <v>3475.2773805379984</v>
      </c>
      <c r="J27" s="6"/>
      <c r="K27" s="1349">
        <v>16.863752988360925</v>
      </c>
    </row>
    <row r="28" spans="1:11" ht="15" customHeight="1">
      <c r="A28" s="1350" t="s">
        <v>382</v>
      </c>
      <c r="B28" s="485">
        <v>212449.75925412</v>
      </c>
      <c r="C28" s="485">
        <v>233952.64306931</v>
      </c>
      <c r="D28" s="485">
        <v>281480.15923247003</v>
      </c>
      <c r="E28" s="485">
        <v>262493.77981534</v>
      </c>
      <c r="F28" s="484">
        <v>21502.883815189998</v>
      </c>
      <c r="G28" s="2"/>
      <c r="H28" s="7">
        <v>10.121397120280802</v>
      </c>
      <c r="I28" s="489">
        <v>-18986.379417130025</v>
      </c>
      <c r="J28" s="33"/>
      <c r="K28" s="1349">
        <v>-6.745192794014826</v>
      </c>
    </row>
    <row r="29" spans="1:11" ht="15" customHeight="1">
      <c r="A29" s="1348" t="s">
        <v>383</v>
      </c>
      <c r="B29" s="482">
        <v>144591.61460822</v>
      </c>
      <c r="C29" s="482">
        <v>156868.3780664</v>
      </c>
      <c r="D29" s="482">
        <v>195574.80385723</v>
      </c>
      <c r="E29" s="482">
        <v>188476.50170107</v>
      </c>
      <c r="F29" s="79">
        <v>12276.763458180008</v>
      </c>
      <c r="G29" s="42"/>
      <c r="H29" s="3">
        <v>8.490646910226893</v>
      </c>
      <c r="I29" s="489">
        <v>-7098.3021561600035</v>
      </c>
      <c r="J29" s="42"/>
      <c r="K29" s="1349">
        <v>-3.629456359491879</v>
      </c>
    </row>
    <row r="30" spans="1:11" ht="15" customHeight="1">
      <c r="A30" s="1350" t="s">
        <v>384</v>
      </c>
      <c r="B30" s="482">
        <v>100175.227928</v>
      </c>
      <c r="C30" s="482">
        <v>105640.753574</v>
      </c>
      <c r="D30" s="482">
        <v>125759.98538</v>
      </c>
      <c r="E30" s="482">
        <v>139295.56624699998</v>
      </c>
      <c r="F30" s="79">
        <v>5465.525646000009</v>
      </c>
      <c r="G30" s="33"/>
      <c r="H30" s="4">
        <v>5.455965271103056</v>
      </c>
      <c r="I30" s="79">
        <v>13535.580866999982</v>
      </c>
      <c r="J30" s="33"/>
      <c r="K30" s="83">
        <v>10.763026749804782</v>
      </c>
    </row>
    <row r="31" spans="1:11" ht="15" customHeight="1">
      <c r="A31" s="1350" t="s">
        <v>385</v>
      </c>
      <c r="B31" s="482">
        <v>12651.857</v>
      </c>
      <c r="C31" s="482">
        <v>13385.64</v>
      </c>
      <c r="D31" s="482">
        <v>15014.552</v>
      </c>
      <c r="E31" s="482">
        <v>13581.847</v>
      </c>
      <c r="F31" s="79">
        <v>733.7829999999994</v>
      </c>
      <c r="G31" s="33"/>
      <c r="H31" s="4">
        <v>5.7998047243183315</v>
      </c>
      <c r="I31" s="79">
        <v>-1432.705</v>
      </c>
      <c r="J31" s="33"/>
      <c r="K31" s="83">
        <v>-9.542109548123713</v>
      </c>
    </row>
    <row r="32" spans="1:11" ht="15" customHeight="1">
      <c r="A32" s="1350" t="s">
        <v>386</v>
      </c>
      <c r="B32" s="482">
        <v>23857.26192658</v>
      </c>
      <c r="C32" s="482">
        <v>32940.52924265</v>
      </c>
      <c r="D32" s="482">
        <v>45848.69630186</v>
      </c>
      <c r="E32" s="482">
        <v>28855.463892800002</v>
      </c>
      <c r="F32" s="79">
        <v>9083.267316070003</v>
      </c>
      <c r="G32" s="33"/>
      <c r="H32" s="4">
        <v>38.073385554568176</v>
      </c>
      <c r="I32" s="79">
        <v>-16993.232409059998</v>
      </c>
      <c r="J32" s="33"/>
      <c r="K32" s="83">
        <v>-37.06371997401944</v>
      </c>
    </row>
    <row r="33" spans="1:11" ht="15" customHeight="1">
      <c r="A33" s="1350" t="s">
        <v>387</v>
      </c>
      <c r="B33" s="482">
        <v>7907.2677536400015</v>
      </c>
      <c r="C33" s="482">
        <v>4901.45524975</v>
      </c>
      <c r="D33" s="482">
        <v>8951.570175370001</v>
      </c>
      <c r="E33" s="482">
        <v>6743.624561270001</v>
      </c>
      <c r="F33" s="79">
        <v>-3005.8125038900016</v>
      </c>
      <c r="G33" s="33"/>
      <c r="H33" s="4">
        <v>-38.013288502925896</v>
      </c>
      <c r="I33" s="79">
        <v>-2207.9456141</v>
      </c>
      <c r="J33" s="33"/>
      <c r="K33" s="83">
        <v>-24.66545612495003</v>
      </c>
    </row>
    <row r="34" spans="1:11" ht="15" customHeight="1">
      <c r="A34" s="1352" t="s">
        <v>388</v>
      </c>
      <c r="B34" s="485">
        <v>3946.383837849993</v>
      </c>
      <c r="C34" s="485">
        <v>1920.841204159995</v>
      </c>
      <c r="D34" s="485">
        <v>0</v>
      </c>
      <c r="E34" s="485">
        <v>0</v>
      </c>
      <c r="F34" s="484">
        <v>-2025.5426336899982</v>
      </c>
      <c r="G34" s="6"/>
      <c r="H34" s="7">
        <v>-51.32654898550169</v>
      </c>
      <c r="I34" s="484">
        <v>0</v>
      </c>
      <c r="J34" s="6"/>
      <c r="K34" s="651" t="s">
        <v>967</v>
      </c>
    </row>
    <row r="35" spans="1:11" ht="15" customHeight="1">
      <c r="A35" s="1348" t="s">
        <v>389</v>
      </c>
      <c r="B35" s="482">
        <v>5657.570094</v>
      </c>
      <c r="C35" s="482">
        <v>5909.574028029999</v>
      </c>
      <c r="D35" s="482">
        <v>5991.7748791799995</v>
      </c>
      <c r="E35" s="482">
        <v>5774.066633179999</v>
      </c>
      <c r="F35" s="79">
        <v>252.00393402999907</v>
      </c>
      <c r="G35" s="33"/>
      <c r="H35" s="4">
        <v>4.454278600936042</v>
      </c>
      <c r="I35" s="79">
        <v>-217.70824600000014</v>
      </c>
      <c r="J35" s="33"/>
      <c r="K35" s="83">
        <v>-3.633451696532939</v>
      </c>
    </row>
    <row r="36" spans="1:11" ht="15" customHeight="1">
      <c r="A36" s="1350" t="s">
        <v>390</v>
      </c>
      <c r="B36" s="482">
        <v>6.744394000000284</v>
      </c>
      <c r="C36" s="482">
        <v>4.757328029999733</v>
      </c>
      <c r="D36" s="482">
        <v>3.2576291799993515</v>
      </c>
      <c r="E36" s="482">
        <v>6.546574179999351</v>
      </c>
      <c r="F36" s="79">
        <v>-1.9870659700005513</v>
      </c>
      <c r="G36" s="33"/>
      <c r="H36" s="4">
        <v>-29.46248350853268</v>
      </c>
      <c r="I36" s="79">
        <v>3.2889449999999996</v>
      </c>
      <c r="J36" s="33"/>
      <c r="K36" s="83">
        <v>100.96130708163211</v>
      </c>
    </row>
    <row r="37" spans="1:11" ht="15" customHeight="1" hidden="1">
      <c r="A37" s="1350" t="s">
        <v>47</v>
      </c>
      <c r="B37" s="482">
        <v>0</v>
      </c>
      <c r="C37" s="482">
        <v>0</v>
      </c>
      <c r="D37" s="482">
        <v>0</v>
      </c>
      <c r="E37" s="482">
        <v>0</v>
      </c>
      <c r="F37" s="79">
        <v>0</v>
      </c>
      <c r="G37" s="33"/>
      <c r="H37" s="4" t="e">
        <v>#DIV/0!</v>
      </c>
      <c r="I37" s="79">
        <v>0</v>
      </c>
      <c r="J37" s="33"/>
      <c r="K37" s="83" t="e">
        <v>#DIV/0!</v>
      </c>
    </row>
    <row r="38" spans="1:11" ht="15" customHeight="1" hidden="1">
      <c r="A38" s="1350" t="s">
        <v>48</v>
      </c>
      <c r="B38" s="482">
        <v>0</v>
      </c>
      <c r="C38" s="482">
        <v>0</v>
      </c>
      <c r="D38" s="482">
        <v>0</v>
      </c>
      <c r="E38" s="482">
        <v>0</v>
      </c>
      <c r="F38" s="79">
        <v>0</v>
      </c>
      <c r="G38" s="33"/>
      <c r="H38" s="4" t="e">
        <v>#DIV/0!</v>
      </c>
      <c r="I38" s="79">
        <v>0</v>
      </c>
      <c r="J38" s="33"/>
      <c r="K38" s="83" t="e">
        <v>#DIV/0!</v>
      </c>
    </row>
    <row r="39" spans="1:11" ht="15" customHeight="1" hidden="1">
      <c r="A39" s="1350" t="s">
        <v>49</v>
      </c>
      <c r="B39" s="482">
        <v>0</v>
      </c>
      <c r="C39" s="482">
        <v>0</v>
      </c>
      <c r="D39" s="482">
        <v>0</v>
      </c>
      <c r="E39" s="482">
        <v>0</v>
      </c>
      <c r="F39" s="79">
        <v>0</v>
      </c>
      <c r="G39" s="33"/>
      <c r="H39" s="4" t="e">
        <v>#DIV/0!</v>
      </c>
      <c r="I39" s="79">
        <v>0</v>
      </c>
      <c r="J39" s="33"/>
      <c r="K39" s="83" t="e">
        <v>#DIV/0!</v>
      </c>
    </row>
    <row r="40" spans="1:11" ht="15" customHeight="1" hidden="1">
      <c r="A40" s="1350" t="s">
        <v>50</v>
      </c>
      <c r="B40" s="482">
        <v>0</v>
      </c>
      <c r="C40" s="482">
        <v>0</v>
      </c>
      <c r="D40" s="482">
        <v>0</v>
      </c>
      <c r="E40" s="482">
        <v>0</v>
      </c>
      <c r="F40" s="79">
        <v>0</v>
      </c>
      <c r="G40" s="33"/>
      <c r="H40" s="4" t="e">
        <v>#DIV/0!</v>
      </c>
      <c r="I40" s="79">
        <v>0</v>
      </c>
      <c r="J40" s="33"/>
      <c r="K40" s="83" t="e">
        <v>#DIV/0!</v>
      </c>
    </row>
    <row r="41" spans="1:11" ht="15" customHeight="1">
      <c r="A41" s="1350" t="s">
        <v>873</v>
      </c>
      <c r="B41" s="482">
        <v>5650.825699999999</v>
      </c>
      <c r="C41" s="482">
        <v>5904.816699999999</v>
      </c>
      <c r="D41" s="482">
        <v>5988.51725</v>
      </c>
      <c r="E41" s="482">
        <v>5767.520059</v>
      </c>
      <c r="F41" s="79">
        <v>253.99099999999999</v>
      </c>
      <c r="G41" s="33"/>
      <c r="H41" s="4">
        <v>4.494759057955018</v>
      </c>
      <c r="I41" s="79">
        <v>-220.99719099999948</v>
      </c>
      <c r="J41" s="33"/>
      <c r="K41" s="83">
        <v>-3.690349075975351</v>
      </c>
    </row>
    <row r="42" spans="1:11" ht="15" customHeight="1" hidden="1">
      <c r="A42" s="1350" t="s">
        <v>51</v>
      </c>
      <c r="B42" s="482">
        <v>0</v>
      </c>
      <c r="C42" s="482">
        <v>0</v>
      </c>
      <c r="D42" s="482">
        <v>0</v>
      </c>
      <c r="E42" s="482">
        <v>0</v>
      </c>
      <c r="F42" s="79">
        <v>0</v>
      </c>
      <c r="G42" s="33"/>
      <c r="H42" s="4" t="e">
        <v>#DIV/0!</v>
      </c>
      <c r="I42" s="79">
        <v>0</v>
      </c>
      <c r="J42" s="33"/>
      <c r="K42" s="83" t="e">
        <v>#DIV/0!</v>
      </c>
    </row>
    <row r="43" spans="1:11" ht="15" customHeight="1">
      <c r="A43" s="1352" t="s">
        <v>391</v>
      </c>
      <c r="B43" s="485">
        <v>35730.63879408</v>
      </c>
      <c r="C43" s="485">
        <v>45129.76381787</v>
      </c>
      <c r="D43" s="485">
        <v>46708.21402597</v>
      </c>
      <c r="E43" s="485">
        <v>47406.76814319999</v>
      </c>
      <c r="F43" s="484">
        <v>9399.125023790002</v>
      </c>
      <c r="G43" s="6"/>
      <c r="H43" s="7">
        <v>26.305505137924623</v>
      </c>
      <c r="I43" s="484">
        <v>698.5541172299854</v>
      </c>
      <c r="J43" s="6"/>
      <c r="K43" s="651">
        <v>1.4955701728213926</v>
      </c>
    </row>
    <row r="44" spans="1:11" ht="15" customHeight="1">
      <c r="A44" s="1352" t="s">
        <v>392</v>
      </c>
      <c r="B44" s="485">
        <v>22523.55191997</v>
      </c>
      <c r="C44" s="485">
        <v>24124.035952849998</v>
      </c>
      <c r="D44" s="485">
        <v>33205.41247009</v>
      </c>
      <c r="E44" s="485">
        <v>20836.44333789</v>
      </c>
      <c r="F44" s="484">
        <v>1600.4840328799983</v>
      </c>
      <c r="G44" s="6"/>
      <c r="H44" s="7">
        <v>7.105824332533295</v>
      </c>
      <c r="I44" s="484">
        <v>-12368.9691322</v>
      </c>
      <c r="J44" s="6"/>
      <c r="K44" s="651">
        <v>-37.24985841793543</v>
      </c>
    </row>
    <row r="45" spans="1:11" ht="15" customHeight="1">
      <c r="A45" s="1353" t="s">
        <v>393</v>
      </c>
      <c r="B45" s="482">
        <v>164656.646472394</v>
      </c>
      <c r="C45" s="482">
        <v>179028.62492776898</v>
      </c>
      <c r="D45" s="482">
        <v>218753.82648954002</v>
      </c>
      <c r="E45" s="482">
        <v>199091.709770772</v>
      </c>
      <c r="F45" s="79">
        <v>6577.478455374978</v>
      </c>
      <c r="G45" s="33" t="s">
        <v>302</v>
      </c>
      <c r="H45" s="4">
        <v>3.994663195377142</v>
      </c>
      <c r="I45" s="79">
        <v>-13646.446718768026</v>
      </c>
      <c r="J45" s="33" t="s">
        <v>303</v>
      </c>
      <c r="K45" s="83">
        <v>-6.238266519840989</v>
      </c>
    </row>
    <row r="46" spans="1:11" ht="15" customHeight="1">
      <c r="A46" s="1353" t="s">
        <v>394</v>
      </c>
      <c r="B46" s="482">
        <v>-20065.031864174</v>
      </c>
      <c r="C46" s="482">
        <v>-22160.24686136897</v>
      </c>
      <c r="D46" s="482">
        <v>-23179.02263231002</v>
      </c>
      <c r="E46" s="482">
        <v>-10615.208069702</v>
      </c>
      <c r="F46" s="79">
        <v>5699.285002805031</v>
      </c>
      <c r="G46" s="33" t="s">
        <v>302</v>
      </c>
      <c r="H46" s="4">
        <v>-28.40406654415073</v>
      </c>
      <c r="I46" s="79">
        <v>6548.144562608022</v>
      </c>
      <c r="J46" s="33" t="s">
        <v>303</v>
      </c>
      <c r="K46" s="83">
        <v>-28.250304883348885</v>
      </c>
    </row>
    <row r="47" spans="1:11" ht="15" customHeight="1" thickBot="1">
      <c r="A47" s="1354" t="s">
        <v>395</v>
      </c>
      <c r="B47" s="1355">
        <v>39233.355175303994</v>
      </c>
      <c r="C47" s="1355">
        <v>47671.572946009</v>
      </c>
      <c r="D47" s="1355">
        <v>59305.65516882</v>
      </c>
      <c r="E47" s="1355">
        <v>44159.962773312</v>
      </c>
      <c r="F47" s="80">
        <v>643.7177707050068</v>
      </c>
      <c r="G47" s="34" t="s">
        <v>302</v>
      </c>
      <c r="H47" s="35">
        <v>1.6407410679732135</v>
      </c>
      <c r="I47" s="80">
        <v>-9130.022395507998</v>
      </c>
      <c r="J47" s="34" t="s">
        <v>303</v>
      </c>
      <c r="K47" s="84">
        <v>-15.394859679938442</v>
      </c>
    </row>
    <row r="48" spans="1:3" ht="15" customHeight="1">
      <c r="A48" s="343" t="s">
        <v>1103</v>
      </c>
      <c r="B48" s="1282"/>
      <c r="C48" s="1282"/>
    </row>
    <row r="49" spans="1:11" ht="15" customHeight="1">
      <c r="A49" s="343" t="s">
        <v>1104</v>
      </c>
      <c r="B49" s="77"/>
      <c r="C49" s="77"/>
      <c r="I49" s="1" t="s">
        <v>351</v>
      </c>
      <c r="K49" s="1573"/>
    </row>
    <row r="50" spans="1:3" ht="15" customHeight="1">
      <c r="A50" s="85" t="s">
        <v>765</v>
      </c>
      <c r="B50" s="85"/>
      <c r="C50" s="85"/>
    </row>
    <row r="51" spans="1:3" ht="12.75">
      <c r="A51" s="343"/>
      <c r="B51" s="33"/>
      <c r="C51" s="33"/>
    </row>
    <row r="52" ht="12.75">
      <c r="A52" s="344"/>
    </row>
  </sheetData>
  <mergeCells count="5">
    <mergeCell ref="A2:K2"/>
    <mergeCell ref="A3:K3"/>
    <mergeCell ref="F5:K5"/>
    <mergeCell ref="F6:H6"/>
    <mergeCell ref="I6:K6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workbookViewId="0" topLeftCell="A1">
      <selection activeCell="G44" sqref="G44"/>
    </sheetView>
  </sheetViews>
  <sheetFormatPr defaultColWidth="9.140625" defaultRowHeight="12.75"/>
  <cols>
    <col min="1" max="1" width="4.140625" style="0" customWidth="1"/>
    <col min="2" max="2" width="32.28125" style="0" customWidth="1"/>
  </cols>
  <sheetData>
    <row r="1" spans="2:8" ht="12.75">
      <c r="B1" s="1672" t="s">
        <v>1318</v>
      </c>
      <c r="C1" s="1672"/>
      <c r="D1" s="1672"/>
      <c r="E1" s="1672"/>
      <c r="F1" s="1672"/>
      <c r="G1" s="1672"/>
      <c r="H1" s="345"/>
    </row>
    <row r="2" spans="2:8" ht="15.75">
      <c r="B2" s="1805" t="s">
        <v>1088</v>
      </c>
      <c r="C2" s="1805"/>
      <c r="D2" s="1805"/>
      <c r="E2" s="1805"/>
      <c r="F2" s="1805"/>
      <c r="G2" s="1805"/>
      <c r="H2" s="345"/>
    </row>
    <row r="3" spans="2:7" ht="15.75">
      <c r="B3" s="1805" t="s">
        <v>724</v>
      </c>
      <c r="C3" s="1805"/>
      <c r="D3" s="1805"/>
      <c r="E3" s="1805"/>
      <c r="F3" s="1805"/>
      <c r="G3" s="1805"/>
    </row>
    <row r="4" spans="2:7" ht="12.75">
      <c r="B4" s="1672" t="s">
        <v>52</v>
      </c>
      <c r="C4" s="1672"/>
      <c r="D4" s="1672"/>
      <c r="E4" s="1672"/>
      <c r="F4" s="1672"/>
      <c r="G4" s="1672"/>
    </row>
    <row r="5" spans="5:7" ht="13.5" thickBot="1">
      <c r="E5" s="345"/>
      <c r="F5" s="1839" t="s">
        <v>358</v>
      </c>
      <c r="G5" s="1839"/>
    </row>
    <row r="6" spans="2:7" ht="12.75">
      <c r="B6" s="994"/>
      <c r="C6" s="1659" t="s">
        <v>357</v>
      </c>
      <c r="D6" s="1660"/>
      <c r="E6" s="1832"/>
      <c r="F6" s="1727" t="s">
        <v>1029</v>
      </c>
      <c r="G6" s="1840"/>
    </row>
    <row r="7" spans="2:7" ht="13.5" thickBot="1">
      <c r="B7" s="995" t="s">
        <v>725</v>
      </c>
      <c r="C7" s="933" t="s">
        <v>872</v>
      </c>
      <c r="D7" s="933" t="s">
        <v>119</v>
      </c>
      <c r="E7" s="934" t="s">
        <v>998</v>
      </c>
      <c r="F7" s="935" t="s">
        <v>119</v>
      </c>
      <c r="G7" s="936" t="s">
        <v>998</v>
      </c>
    </row>
    <row r="8" spans="2:7" ht="12.75">
      <c r="B8" s="996" t="s">
        <v>726</v>
      </c>
      <c r="C8" s="937">
        <v>35659.4</v>
      </c>
      <c r="D8" s="937">
        <v>33842.1</v>
      </c>
      <c r="E8" s="937">
        <v>47911.6</v>
      </c>
      <c r="F8" s="938">
        <v>-5.096271950733896</v>
      </c>
      <c r="G8" s="997">
        <v>41.57395669890464</v>
      </c>
    </row>
    <row r="9" spans="2:12" ht="12.75">
      <c r="B9" s="638" t="s">
        <v>727</v>
      </c>
      <c r="C9" s="848">
        <v>24960</v>
      </c>
      <c r="D9" s="848">
        <v>22359.6</v>
      </c>
      <c r="E9" s="848">
        <v>34046.3</v>
      </c>
      <c r="F9" s="939">
        <v>-10.418269230769237</v>
      </c>
      <c r="G9" s="998">
        <v>52.26703518846493</v>
      </c>
      <c r="J9" s="8"/>
      <c r="K9" s="8"/>
      <c r="L9" s="8"/>
    </row>
    <row r="10" spans="2:12" ht="12.75">
      <c r="B10" s="638" t="s">
        <v>728</v>
      </c>
      <c r="C10" s="848">
        <v>4536.3</v>
      </c>
      <c r="D10" s="848">
        <v>1797.3</v>
      </c>
      <c r="E10" s="848">
        <v>3408</v>
      </c>
      <c r="F10" s="939">
        <v>-60.379604523510345</v>
      </c>
      <c r="G10" s="998">
        <v>89.61775997329327</v>
      </c>
      <c r="J10" s="8"/>
      <c r="K10" s="8"/>
      <c r="L10" s="8"/>
    </row>
    <row r="11" spans="2:12" ht="12.75">
      <c r="B11" s="999" t="s">
        <v>729</v>
      </c>
      <c r="C11" s="848">
        <v>3860.5</v>
      </c>
      <c r="D11" s="848">
        <v>1796.8</v>
      </c>
      <c r="E11" s="848">
        <v>3309.6</v>
      </c>
      <c r="F11" s="939">
        <v>-53.456806113197764</v>
      </c>
      <c r="G11" s="998">
        <v>84.19412288512912</v>
      </c>
      <c r="J11" s="8"/>
      <c r="K11" s="8"/>
      <c r="L11" s="8"/>
    </row>
    <row r="12" spans="2:12" ht="12.75">
      <c r="B12" s="999" t="s">
        <v>1080</v>
      </c>
      <c r="C12" s="848">
        <v>675.8</v>
      </c>
      <c r="D12" s="848">
        <v>0.5</v>
      </c>
      <c r="E12" s="848">
        <v>98.4</v>
      </c>
      <c r="F12" s="939" t="s">
        <v>967</v>
      </c>
      <c r="G12" s="998" t="s">
        <v>967</v>
      </c>
      <c r="J12" s="8"/>
      <c r="K12" s="8"/>
      <c r="L12" s="8"/>
    </row>
    <row r="13" spans="2:12" ht="12.75">
      <c r="B13" s="638" t="s">
        <v>730</v>
      </c>
      <c r="C13" s="848">
        <v>3789.8</v>
      </c>
      <c r="D13" s="848">
        <v>4217.6</v>
      </c>
      <c r="E13" s="848">
        <v>2403</v>
      </c>
      <c r="F13" s="939">
        <v>11.288194627684843</v>
      </c>
      <c r="G13" s="998">
        <v>-43.024468892261005</v>
      </c>
      <c r="J13" s="8"/>
      <c r="K13" s="8"/>
      <c r="L13" s="8"/>
    </row>
    <row r="14" spans="2:12" ht="12.75">
      <c r="B14" s="644" t="s">
        <v>934</v>
      </c>
      <c r="C14" s="940">
        <v>2373.3</v>
      </c>
      <c r="D14" s="940">
        <v>5467.6</v>
      </c>
      <c r="E14" s="940">
        <v>8054.3</v>
      </c>
      <c r="F14" s="941">
        <v>130.37964016348545</v>
      </c>
      <c r="G14" s="1000">
        <v>47.30960567707952</v>
      </c>
      <c r="J14" s="8"/>
      <c r="K14" s="8"/>
      <c r="L14" s="8"/>
    </row>
    <row r="15" spans="2:12" ht="12.75">
      <c r="B15" s="996" t="s">
        <v>731</v>
      </c>
      <c r="C15" s="937">
        <v>5630.4</v>
      </c>
      <c r="D15" s="937">
        <v>4536.7</v>
      </c>
      <c r="E15" s="937">
        <v>8213.2</v>
      </c>
      <c r="F15" s="942">
        <v>-19.424907644217104</v>
      </c>
      <c r="G15" s="1001">
        <v>81.03908127052706</v>
      </c>
      <c r="J15" s="8"/>
      <c r="K15" s="8"/>
      <c r="L15" s="8"/>
    </row>
    <row r="16" spans="2:12" ht="12.75">
      <c r="B16" s="638" t="s">
        <v>727</v>
      </c>
      <c r="C16" s="848">
        <v>3635.5</v>
      </c>
      <c r="D16" s="848">
        <v>3850.3</v>
      </c>
      <c r="E16" s="848">
        <v>5532.9</v>
      </c>
      <c r="F16" s="939">
        <v>5.9084032457708755</v>
      </c>
      <c r="G16" s="998">
        <v>43.70049087084122</v>
      </c>
      <c r="J16" s="8"/>
      <c r="K16" s="8"/>
      <c r="L16" s="8"/>
    </row>
    <row r="17" spans="2:12" ht="12.75">
      <c r="B17" s="638" t="s">
        <v>728</v>
      </c>
      <c r="C17" s="848">
        <v>1694.9</v>
      </c>
      <c r="D17" s="848">
        <v>683.5</v>
      </c>
      <c r="E17" s="848">
        <v>1477.6</v>
      </c>
      <c r="F17" s="939">
        <v>-59.67313705823353</v>
      </c>
      <c r="G17" s="998">
        <v>116.18141916605704</v>
      </c>
      <c r="J17" s="8"/>
      <c r="K17" s="8"/>
      <c r="L17" s="8"/>
    </row>
    <row r="18" spans="2:12" ht="12.75">
      <c r="B18" s="644" t="s">
        <v>730</v>
      </c>
      <c r="C18" s="940">
        <v>300</v>
      </c>
      <c r="D18" s="940">
        <v>2.9</v>
      </c>
      <c r="E18" s="940">
        <v>1202.7</v>
      </c>
      <c r="F18" s="941">
        <v>-99.03333333333335</v>
      </c>
      <c r="G18" s="1000">
        <v>41372.41379310345</v>
      </c>
      <c r="J18" s="8"/>
      <c r="K18" s="8"/>
      <c r="L18" s="8"/>
    </row>
    <row r="19" spans="2:12" ht="12.75">
      <c r="B19" s="996" t="s">
        <v>1081</v>
      </c>
      <c r="C19" s="943">
        <v>30029</v>
      </c>
      <c r="D19" s="943">
        <v>29305.4</v>
      </c>
      <c r="E19" s="943">
        <v>39698.4</v>
      </c>
      <c r="F19" s="942">
        <v>-2.4096706517033484</v>
      </c>
      <c r="G19" s="1001">
        <v>35.46445365018051</v>
      </c>
      <c r="J19" s="8"/>
      <c r="K19" s="8"/>
      <c r="L19" s="8"/>
    </row>
    <row r="20" spans="2:12" ht="12.75">
      <c r="B20" s="638" t="s">
        <v>727</v>
      </c>
      <c r="C20" s="944">
        <v>21324.5</v>
      </c>
      <c r="D20" s="944">
        <v>18509.3</v>
      </c>
      <c r="E20" s="944">
        <v>28513.4</v>
      </c>
      <c r="F20" s="939">
        <v>-13.201716335670241</v>
      </c>
      <c r="G20" s="998">
        <v>54.04904561490711</v>
      </c>
      <c r="J20" s="8"/>
      <c r="K20" s="8"/>
      <c r="L20" s="8"/>
    </row>
    <row r="21" spans="2:12" ht="12.75">
      <c r="B21" s="638" t="s">
        <v>728</v>
      </c>
      <c r="C21" s="944">
        <v>2841.4</v>
      </c>
      <c r="D21" s="944">
        <v>1113.8</v>
      </c>
      <c r="E21" s="944">
        <v>1930.4</v>
      </c>
      <c r="F21" s="939">
        <v>-60.801013584852534</v>
      </c>
      <c r="G21" s="998">
        <v>73.31657389118335</v>
      </c>
      <c r="J21" s="8"/>
      <c r="K21" s="8"/>
      <c r="L21" s="8"/>
    </row>
    <row r="22" spans="2:12" ht="12.75">
      <c r="B22" s="638" t="s">
        <v>730</v>
      </c>
      <c r="C22" s="848">
        <v>3489.8</v>
      </c>
      <c r="D22" s="848">
        <v>4214.7</v>
      </c>
      <c r="E22" s="848">
        <v>1200.3</v>
      </c>
      <c r="F22" s="939">
        <v>20.771964009398832</v>
      </c>
      <c r="G22" s="998">
        <v>-71.5211047049612</v>
      </c>
      <c r="J22" s="8"/>
      <c r="K22" s="8"/>
      <c r="L22" s="8"/>
    </row>
    <row r="23" spans="2:12" ht="12.75">
      <c r="B23" s="644" t="s">
        <v>934</v>
      </c>
      <c r="C23" s="940">
        <v>2373.3</v>
      </c>
      <c r="D23" s="940">
        <v>5467.6</v>
      </c>
      <c r="E23" s="940">
        <v>8054.3</v>
      </c>
      <c r="F23" s="941">
        <v>130.37964016348545</v>
      </c>
      <c r="G23" s="1000">
        <v>47.30960567707952</v>
      </c>
      <c r="J23" s="8"/>
      <c r="K23" s="8"/>
      <c r="L23" s="8"/>
    </row>
    <row r="24" spans="2:7" ht="12.75">
      <c r="B24" s="996" t="s">
        <v>922</v>
      </c>
      <c r="C24" s="937">
        <v>20624.1</v>
      </c>
      <c r="D24" s="937">
        <v>26426</v>
      </c>
      <c r="E24" s="937">
        <v>39607.9</v>
      </c>
      <c r="F24" s="942">
        <v>28.131651805412123</v>
      </c>
      <c r="G24" s="1001">
        <v>49.88231287368499</v>
      </c>
    </row>
    <row r="25" spans="2:7" ht="12.75">
      <c r="B25" s="638" t="s">
        <v>732</v>
      </c>
      <c r="C25" s="848">
        <v>19256.4</v>
      </c>
      <c r="D25" s="848">
        <v>22333.4</v>
      </c>
      <c r="E25" s="848">
        <v>34324.2</v>
      </c>
      <c r="F25" s="939">
        <v>15.979103051453022</v>
      </c>
      <c r="G25" s="998">
        <v>53.68998898510748</v>
      </c>
    </row>
    <row r="26" spans="2:7" ht="12.75">
      <c r="B26" s="638" t="s">
        <v>263</v>
      </c>
      <c r="C26" s="848">
        <v>1166.5</v>
      </c>
      <c r="D26" s="848">
        <v>2480.9</v>
      </c>
      <c r="E26" s="848">
        <v>3775.6</v>
      </c>
      <c r="F26" s="939">
        <v>112.6789541363052</v>
      </c>
      <c r="G26" s="998">
        <v>52.18670643718004</v>
      </c>
    </row>
    <row r="27" spans="2:7" ht="12.75">
      <c r="B27" s="638" t="s">
        <v>733</v>
      </c>
      <c r="C27" s="848">
        <v>269.6</v>
      </c>
      <c r="D27" s="848">
        <v>1307.3</v>
      </c>
      <c r="E27" s="848">
        <v>2574.2</v>
      </c>
      <c r="F27" s="939">
        <v>384.9035608308606</v>
      </c>
      <c r="G27" s="998">
        <v>96.90966113363416</v>
      </c>
    </row>
    <row r="28" spans="2:7" ht="12.75">
      <c r="B28" s="638" t="s">
        <v>1367</v>
      </c>
      <c r="C28" s="848">
        <v>-34.4</v>
      </c>
      <c r="D28" s="848">
        <v>-20.5</v>
      </c>
      <c r="E28" s="848">
        <v>48.4</v>
      </c>
      <c r="F28" s="939">
        <v>-40.406976744186046</v>
      </c>
      <c r="G28" s="998">
        <v>-336.0975609756098</v>
      </c>
    </row>
    <row r="29" spans="2:7" ht="12.75">
      <c r="B29" s="554" t="s">
        <v>734</v>
      </c>
      <c r="C29" s="848">
        <v>208.2</v>
      </c>
      <c r="D29" s="848">
        <v>472.1</v>
      </c>
      <c r="E29" s="848">
        <v>84.3</v>
      </c>
      <c r="F29" s="939">
        <v>126.7531219980788</v>
      </c>
      <c r="G29" s="998">
        <v>-82.14361364117771</v>
      </c>
    </row>
    <row r="30" spans="2:7" ht="12.75">
      <c r="B30" s="638" t="s">
        <v>1368</v>
      </c>
      <c r="C30" s="848">
        <v>-242.2</v>
      </c>
      <c r="D30" s="848">
        <v>-147.2</v>
      </c>
      <c r="E30" s="848">
        <v>-1198.8</v>
      </c>
      <c r="F30" s="939">
        <v>-39.22378199834847</v>
      </c>
      <c r="G30" s="998">
        <v>714.4021739130435</v>
      </c>
    </row>
    <row r="31" spans="2:7" ht="12.75">
      <c r="B31" s="1002" t="s">
        <v>1369</v>
      </c>
      <c r="C31" s="945">
        <v>-9404.9</v>
      </c>
      <c r="D31" s="945">
        <v>-2879.4</v>
      </c>
      <c r="E31" s="945">
        <v>-90.50000000000728</v>
      </c>
      <c r="F31" s="946">
        <v>-69.38404448744802</v>
      </c>
      <c r="G31" s="1003">
        <v>-96.85698409390821</v>
      </c>
    </row>
    <row r="32" spans="2:7" ht="12.75">
      <c r="B32" s="996" t="s">
        <v>735</v>
      </c>
      <c r="C32" s="947">
        <v>9404.9</v>
      </c>
      <c r="D32" s="947">
        <v>2879.4</v>
      </c>
      <c r="E32" s="947">
        <v>90.50000000000006</v>
      </c>
      <c r="F32" s="942">
        <v>-69.38404448744804</v>
      </c>
      <c r="G32" s="1001">
        <v>-96.85698409390845</v>
      </c>
    </row>
    <row r="33" spans="2:7" ht="12.75">
      <c r="B33" s="638" t="s">
        <v>736</v>
      </c>
      <c r="C33" s="948">
        <v>8559.2</v>
      </c>
      <c r="D33" s="948">
        <v>1942.7</v>
      </c>
      <c r="E33" s="948">
        <v>-493.6</v>
      </c>
      <c r="F33" s="939">
        <v>-77.30278530703805</v>
      </c>
      <c r="G33" s="998">
        <v>-125.40793740670202</v>
      </c>
    </row>
    <row r="34" spans="2:7" ht="12.75">
      <c r="B34" s="638" t="s">
        <v>737</v>
      </c>
      <c r="C34" s="948">
        <v>1875</v>
      </c>
      <c r="D34" s="948">
        <v>0</v>
      </c>
      <c r="E34" s="948">
        <v>0</v>
      </c>
      <c r="F34" s="939" t="s">
        <v>967</v>
      </c>
      <c r="G34" s="998" t="s">
        <v>967</v>
      </c>
    </row>
    <row r="35" spans="2:7" ht="12.75">
      <c r="B35" s="999" t="s">
        <v>1082</v>
      </c>
      <c r="C35" s="949">
        <v>1875</v>
      </c>
      <c r="D35" s="949">
        <v>0</v>
      </c>
      <c r="E35" s="949">
        <v>0</v>
      </c>
      <c r="F35" s="939" t="s">
        <v>967</v>
      </c>
      <c r="G35" s="998" t="s">
        <v>967</v>
      </c>
    </row>
    <row r="36" spans="2:7" ht="12.75">
      <c r="B36" s="999" t="s">
        <v>1083</v>
      </c>
      <c r="C36" s="948">
        <v>0</v>
      </c>
      <c r="D36" s="948">
        <v>0</v>
      </c>
      <c r="E36" s="948">
        <v>0</v>
      </c>
      <c r="F36" s="939" t="s">
        <v>967</v>
      </c>
      <c r="G36" s="998" t="s">
        <v>967</v>
      </c>
    </row>
    <row r="37" spans="2:7" ht="12.75">
      <c r="B37" s="999" t="s">
        <v>1084</v>
      </c>
      <c r="C37" s="948">
        <v>0</v>
      </c>
      <c r="D37" s="948">
        <v>0</v>
      </c>
      <c r="E37" s="948">
        <v>0</v>
      </c>
      <c r="F37" s="939" t="s">
        <v>967</v>
      </c>
      <c r="G37" s="998" t="s">
        <v>967</v>
      </c>
    </row>
    <row r="38" spans="2:7" ht="12.75">
      <c r="B38" s="999" t="s">
        <v>738</v>
      </c>
      <c r="C38" s="948">
        <v>0</v>
      </c>
      <c r="D38" s="948">
        <v>0</v>
      </c>
      <c r="E38" s="948">
        <v>0</v>
      </c>
      <c r="F38" s="939" t="s">
        <v>967</v>
      </c>
      <c r="G38" s="998" t="s">
        <v>967</v>
      </c>
    </row>
    <row r="39" spans="2:7" ht="12.75">
      <c r="B39" s="999" t="s">
        <v>1370</v>
      </c>
      <c r="C39" s="949">
        <v>6726.1</v>
      </c>
      <c r="D39" s="949">
        <v>2008.4</v>
      </c>
      <c r="E39" s="949">
        <v>-673.9</v>
      </c>
      <c r="F39" s="939">
        <v>-70.14020011596617</v>
      </c>
      <c r="G39" s="998">
        <v>-133.55407289384584</v>
      </c>
    </row>
    <row r="40" spans="2:7" ht="12.75">
      <c r="B40" s="999" t="s">
        <v>1371</v>
      </c>
      <c r="C40" s="949">
        <v>-41.9</v>
      </c>
      <c r="D40" s="949">
        <v>-65.7</v>
      </c>
      <c r="E40" s="949">
        <v>180.3</v>
      </c>
      <c r="F40" s="939">
        <v>56.80190930787591</v>
      </c>
      <c r="G40" s="998">
        <v>-374.42922374429224</v>
      </c>
    </row>
    <row r="41" spans="2:7" ht="13.5" thickBot="1">
      <c r="B41" s="1004" t="s">
        <v>1085</v>
      </c>
      <c r="C41" s="852">
        <v>845.7</v>
      </c>
      <c r="D41" s="852">
        <v>936.7</v>
      </c>
      <c r="E41" s="852">
        <v>584.1</v>
      </c>
      <c r="F41" s="1005">
        <v>10.760316897244886</v>
      </c>
      <c r="G41" s="1006">
        <v>-37.642788512864314</v>
      </c>
    </row>
    <row r="42" spans="2:7" ht="12.75">
      <c r="B42" s="454"/>
      <c r="C42" s="59"/>
      <c r="D42" s="59"/>
      <c r="E42" s="59"/>
      <c r="F42" s="59"/>
      <c r="G42" s="59"/>
    </row>
    <row r="43" spans="2:7" ht="12.75">
      <c r="B43" s="454" t="s">
        <v>1372</v>
      </c>
      <c r="C43" s="59"/>
      <c r="D43" s="59"/>
      <c r="E43" s="59"/>
      <c r="F43" s="59"/>
      <c r="G43" s="444"/>
    </row>
    <row r="44" spans="2:7" ht="12.75">
      <c r="B44" s="454" t="s">
        <v>1086</v>
      </c>
      <c r="C44" s="59"/>
      <c r="D44" s="59"/>
      <c r="E44" s="59"/>
      <c r="F44" s="59"/>
      <c r="G44" s="444"/>
    </row>
    <row r="45" spans="2:7" ht="12.75">
      <c r="B45" s="454" t="s">
        <v>739</v>
      </c>
      <c r="C45" s="59"/>
      <c r="D45" s="59"/>
      <c r="E45" s="59"/>
      <c r="F45" s="59"/>
      <c r="G45" s="59"/>
    </row>
    <row r="46" spans="2:7" ht="12.75">
      <c r="B46" s="455" t="s">
        <v>1373</v>
      </c>
      <c r="C46" s="59"/>
      <c r="D46" s="59"/>
      <c r="E46" s="59"/>
      <c r="F46" s="59"/>
      <c r="G46" s="59"/>
    </row>
    <row r="47" spans="2:7" ht="12.75">
      <c r="B47" s="454" t="s">
        <v>1087</v>
      </c>
      <c r="C47" s="59"/>
      <c r="D47" s="59"/>
      <c r="E47" s="59"/>
      <c r="F47" s="59"/>
      <c r="G47" s="59"/>
    </row>
  </sheetData>
  <mergeCells count="7">
    <mergeCell ref="F5:G5"/>
    <mergeCell ref="C6:E6"/>
    <mergeCell ref="F6:G6"/>
    <mergeCell ref="B1:G1"/>
    <mergeCell ref="B2:G2"/>
    <mergeCell ref="B3:G3"/>
    <mergeCell ref="B4:G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workbookViewId="0" topLeftCell="A1">
      <selection activeCell="I17" sqref="I17"/>
    </sheetView>
  </sheetViews>
  <sheetFormatPr defaultColWidth="9.140625" defaultRowHeight="15" customHeight="1"/>
  <cols>
    <col min="1" max="1" width="18.57421875" style="18" customWidth="1"/>
    <col min="2" max="16384" width="10.140625" style="18" customWidth="1"/>
  </cols>
  <sheetData>
    <row r="1" spans="1:9" ht="15" customHeight="1">
      <c r="A1" s="1672" t="s">
        <v>1319</v>
      </c>
      <c r="B1" s="1672"/>
      <c r="C1" s="1672"/>
      <c r="D1" s="1672"/>
      <c r="E1" s="1672"/>
      <c r="F1" s="1672"/>
      <c r="G1" s="1672"/>
      <c r="H1" s="1672"/>
      <c r="I1" s="1672"/>
    </row>
    <row r="2" spans="1:9" ht="15" customHeight="1">
      <c r="A2" s="1805" t="s">
        <v>1342</v>
      </c>
      <c r="B2" s="1805"/>
      <c r="C2" s="1805"/>
      <c r="D2" s="1805"/>
      <c r="E2" s="1805"/>
      <c r="F2" s="1805"/>
      <c r="G2" s="1805"/>
      <c r="H2" s="1805"/>
      <c r="I2" s="1805"/>
    </row>
    <row r="3" spans="1:9" ht="15" customHeight="1">
      <c r="A3" s="1672" t="s">
        <v>52</v>
      </c>
      <c r="B3" s="1672"/>
      <c r="C3" s="1672"/>
      <c r="D3" s="1672"/>
      <c r="E3" s="1672"/>
      <c r="F3" s="1672"/>
      <c r="G3" s="1672"/>
      <c r="H3" s="1672"/>
      <c r="I3" s="1672"/>
    </row>
    <row r="4" ht="15" customHeight="1" thickBot="1"/>
    <row r="5" spans="1:9" ht="15" customHeight="1">
      <c r="A5" s="1217"/>
      <c r="B5" s="1215"/>
      <c r="C5" s="1841" t="s">
        <v>53</v>
      </c>
      <c r="D5" s="1841"/>
      <c r="E5" s="1841"/>
      <c r="F5" s="1841" t="s">
        <v>1029</v>
      </c>
      <c r="G5" s="1841"/>
      <c r="H5" s="1841" t="s">
        <v>54</v>
      </c>
      <c r="I5" s="1841"/>
    </row>
    <row r="6" spans="1:9" ht="15" customHeight="1">
      <c r="A6" s="1218"/>
      <c r="B6" s="1216" t="s">
        <v>352</v>
      </c>
      <c r="C6" s="1214" t="s">
        <v>872</v>
      </c>
      <c r="D6" s="1214" t="s">
        <v>119</v>
      </c>
      <c r="E6" s="1214" t="s">
        <v>403</v>
      </c>
      <c r="F6" s="1214" t="s">
        <v>119</v>
      </c>
      <c r="G6" s="1214" t="s">
        <v>998</v>
      </c>
      <c r="H6" s="1214" t="s">
        <v>119</v>
      </c>
      <c r="I6" s="1214" t="s">
        <v>999</v>
      </c>
    </row>
    <row r="7" spans="1:9" ht="15" customHeight="1">
      <c r="A7" s="1115" t="s">
        <v>55</v>
      </c>
      <c r="B7" s="1201">
        <v>4640.034</v>
      </c>
      <c r="C7" s="1201">
        <v>7030.669</v>
      </c>
      <c r="D7" s="1202">
        <v>9086.654</v>
      </c>
      <c r="E7" s="1202">
        <v>11415.159</v>
      </c>
      <c r="F7" s="1203">
        <v>29.243091944735284</v>
      </c>
      <c r="G7" s="1203">
        <v>25.625549294602806</v>
      </c>
      <c r="H7" s="1204">
        <v>40.68638899585373</v>
      </c>
      <c r="I7" s="1204">
        <v>33.25688289894594</v>
      </c>
    </row>
    <row r="8" spans="1:9" ht="15" customHeight="1">
      <c r="A8" s="1205" t="s">
        <v>56</v>
      </c>
      <c r="B8" s="1206">
        <v>3447.944</v>
      </c>
      <c r="C8" s="1206">
        <v>4703.685</v>
      </c>
      <c r="D8" s="1207">
        <v>5231.442</v>
      </c>
      <c r="E8" s="1207">
        <v>7849.994</v>
      </c>
      <c r="F8" s="1208">
        <v>11.220075323921549</v>
      </c>
      <c r="G8" s="1208">
        <v>50.05411509866687</v>
      </c>
      <c r="H8" s="1209">
        <v>23.42429724090375</v>
      </c>
      <c r="I8" s="1209">
        <v>22.87014409658492</v>
      </c>
    </row>
    <row r="9" spans="1:9" ht="15" customHeight="1">
      <c r="A9" s="1205" t="s">
        <v>57</v>
      </c>
      <c r="B9" s="1206">
        <v>1264.971</v>
      </c>
      <c r="C9" s="1206">
        <v>2245.612</v>
      </c>
      <c r="D9" s="1207">
        <v>2844.305</v>
      </c>
      <c r="E9" s="1207">
        <v>3764.69</v>
      </c>
      <c r="F9" s="1208">
        <v>26.660571817393205</v>
      </c>
      <c r="G9" s="1208">
        <v>32.35887149936454</v>
      </c>
      <c r="H9" s="1209">
        <v>12.735656012967121</v>
      </c>
      <c r="I9" s="1209">
        <v>10.968034214927078</v>
      </c>
    </row>
    <row r="10" spans="1:9" ht="15" customHeight="1">
      <c r="A10" s="1205" t="s">
        <v>58</v>
      </c>
      <c r="B10" s="1206">
        <v>1282.336</v>
      </c>
      <c r="C10" s="1206">
        <v>2425.646</v>
      </c>
      <c r="D10" s="1207">
        <v>2897.319</v>
      </c>
      <c r="E10" s="1207">
        <v>5117.833</v>
      </c>
      <c r="F10" s="1208">
        <v>19.44525293468213</v>
      </c>
      <c r="G10" s="1208">
        <v>76.64030091267134</v>
      </c>
      <c r="H10" s="1209">
        <v>12.973031423786791</v>
      </c>
      <c r="I10" s="1209">
        <v>14.910276131708825</v>
      </c>
    </row>
    <row r="11" spans="1:9" ht="15" customHeight="1">
      <c r="A11" s="1205" t="s">
        <v>59</v>
      </c>
      <c r="B11" s="1206">
        <v>538.45</v>
      </c>
      <c r="C11" s="1206">
        <v>549.815</v>
      </c>
      <c r="D11" s="1207">
        <v>900.615</v>
      </c>
      <c r="E11" s="1207">
        <v>1351.433</v>
      </c>
      <c r="F11" s="1208">
        <v>63.80327928485033</v>
      </c>
      <c r="G11" s="1208">
        <v>50.05668348850506</v>
      </c>
      <c r="H11" s="1209">
        <v>4.032592440022566</v>
      </c>
      <c r="I11" s="1209">
        <v>3.9372600089732614</v>
      </c>
    </row>
    <row r="12" spans="1:9" ht="15" customHeight="1">
      <c r="A12" s="1205" t="s">
        <v>60</v>
      </c>
      <c r="B12" s="1206">
        <v>319.423</v>
      </c>
      <c r="C12" s="1206">
        <v>456.109</v>
      </c>
      <c r="D12" s="1207">
        <v>650.489</v>
      </c>
      <c r="E12" s="1207">
        <v>845</v>
      </c>
      <c r="F12" s="1208">
        <v>42.6170060226832</v>
      </c>
      <c r="G12" s="1208">
        <v>29.90227352038235</v>
      </c>
      <c r="H12" s="1209">
        <v>2.912628619019047</v>
      </c>
      <c r="I12" s="1209">
        <v>2.4618199404501784</v>
      </c>
    </row>
    <row r="13" spans="1:9" ht="15" customHeight="1">
      <c r="A13" s="1205" t="s">
        <v>61</v>
      </c>
      <c r="B13" s="1206"/>
      <c r="C13" s="1206">
        <v>0</v>
      </c>
      <c r="D13" s="1207">
        <v>0</v>
      </c>
      <c r="E13" s="1207">
        <v>27.329</v>
      </c>
      <c r="F13" s="1208" t="s">
        <v>967</v>
      </c>
      <c r="G13" s="1208" t="s">
        <v>967</v>
      </c>
      <c r="H13" s="1209">
        <v>0</v>
      </c>
      <c r="I13" s="1209">
        <v>0.07962020964800345</v>
      </c>
    </row>
    <row r="14" spans="1:9" ht="15" customHeight="1">
      <c r="A14" s="1110" t="s">
        <v>62</v>
      </c>
      <c r="B14" s="1210">
        <v>1301.542</v>
      </c>
      <c r="C14" s="1210">
        <v>1795.164</v>
      </c>
      <c r="D14" s="1211">
        <v>722.576</v>
      </c>
      <c r="E14" s="1211">
        <v>3952.762</v>
      </c>
      <c r="F14" s="1212">
        <v>-59.74874718967181</v>
      </c>
      <c r="G14" s="1212">
        <v>447.0375434556365</v>
      </c>
      <c r="H14" s="1213">
        <v>3.235405267446962</v>
      </c>
      <c r="I14" s="1213">
        <v>11.515962498761809</v>
      </c>
    </row>
    <row r="15" spans="1:9" ht="15" customHeight="1" thickBot="1">
      <c r="A15" s="1222" t="s">
        <v>63</v>
      </c>
      <c r="B15" s="1219">
        <v>12794.7</v>
      </c>
      <c r="C15" s="1219">
        <v>19206.7</v>
      </c>
      <c r="D15" s="1219">
        <v>22333.4</v>
      </c>
      <c r="E15" s="1219">
        <v>34324.2</v>
      </c>
      <c r="F15" s="1220">
        <v>16.279215065576096</v>
      </c>
      <c r="G15" s="1220">
        <v>53.68998898510745</v>
      </c>
      <c r="H15" s="1221">
        <v>100</v>
      </c>
      <c r="I15" s="1221">
        <v>100</v>
      </c>
    </row>
    <row r="16" spans="1:3" ht="15" customHeight="1">
      <c r="A16" s="18" t="s">
        <v>649</v>
      </c>
      <c r="B16" s="1"/>
      <c r="C16" s="1"/>
    </row>
    <row r="17" spans="2:9" ht="15" customHeight="1">
      <c r="B17" s="335"/>
      <c r="E17" s="1"/>
      <c r="I17" s="89"/>
    </row>
    <row r="18" spans="2:16" ht="15" customHeight="1">
      <c r="B18" s="1190"/>
      <c r="D18" s="1"/>
      <c r="E18" s="1"/>
      <c r="N18" s="20"/>
      <c r="O18" s="20"/>
      <c r="P18" s="20"/>
    </row>
    <row r="19" spans="5:16" ht="15" customHeight="1">
      <c r="E19" s="1"/>
      <c r="N19" s="73"/>
      <c r="O19" s="20"/>
      <c r="P19" s="20"/>
    </row>
    <row r="20" spans="10:23" ht="15" customHeight="1">
      <c r="J20" s="73"/>
      <c r="K20" s="36"/>
      <c r="L20" s="1191"/>
      <c r="M20" s="1191"/>
      <c r="N20" s="73"/>
      <c r="O20" s="1191"/>
      <c r="P20" s="36"/>
      <c r="Q20" s="36"/>
      <c r="R20" s="36"/>
      <c r="S20" s="36"/>
      <c r="T20" s="36"/>
      <c r="U20" s="36"/>
      <c r="V20" s="36"/>
      <c r="W20" s="36"/>
    </row>
    <row r="21" spans="10:23" ht="15" customHeight="1">
      <c r="J21" s="20"/>
      <c r="K21" s="1192"/>
      <c r="L21" s="1193"/>
      <c r="M21" s="1193"/>
      <c r="N21" s="73"/>
      <c r="O21" s="1193"/>
      <c r="P21" s="1192"/>
      <c r="Q21" s="1192"/>
      <c r="R21" s="1192"/>
      <c r="S21" s="1192"/>
      <c r="T21" s="1192"/>
      <c r="U21" s="1192"/>
      <c r="V21" s="1192"/>
      <c r="W21" s="1192"/>
    </row>
    <row r="22" spans="5:23" ht="15" customHeight="1">
      <c r="E22" s="1"/>
      <c r="H22" s="1"/>
      <c r="I22" s="1190"/>
      <c r="J22" s="20"/>
      <c r="K22" s="1192"/>
      <c r="L22" s="1193"/>
      <c r="M22" s="1193"/>
      <c r="N22" s="20"/>
      <c r="O22" s="1193"/>
      <c r="P22" s="1192"/>
      <c r="Q22" s="1192"/>
      <c r="R22" s="1192"/>
      <c r="S22" s="1192"/>
      <c r="T22" s="1192"/>
      <c r="U22" s="1192"/>
      <c r="V22" s="1192"/>
      <c r="W22" s="1192"/>
    </row>
    <row r="23" spans="9:23" ht="15" customHeight="1">
      <c r="I23" s="1194"/>
      <c r="J23" s="20"/>
      <c r="K23" s="1192"/>
      <c r="L23" s="1193"/>
      <c r="M23" s="1193"/>
      <c r="N23" s="20"/>
      <c r="O23" s="1193"/>
      <c r="P23" s="1192"/>
      <c r="Q23" s="1192"/>
      <c r="R23" s="1192"/>
      <c r="S23" s="1192"/>
      <c r="T23" s="1192"/>
      <c r="U23" s="1192"/>
      <c r="V23" s="1192"/>
      <c r="W23" s="1192"/>
    </row>
    <row r="24" spans="10:23" ht="15" customHeight="1">
      <c r="J24" s="20"/>
      <c r="K24" s="1193"/>
      <c r="L24" s="1193"/>
      <c r="M24" s="1193"/>
      <c r="N24" s="20"/>
      <c r="O24" s="1193"/>
      <c r="P24" s="1193"/>
      <c r="Q24" s="1192"/>
      <c r="R24" s="1192"/>
      <c r="S24" s="1192"/>
      <c r="T24" s="1192"/>
      <c r="U24" s="1192"/>
      <c r="V24" s="1192"/>
      <c r="W24" s="1192"/>
    </row>
    <row r="25" spans="10:23" ht="15" customHeight="1">
      <c r="J25" s="20"/>
      <c r="K25" s="1192"/>
      <c r="L25" s="1193"/>
      <c r="M25" s="1193"/>
      <c r="N25" s="20"/>
      <c r="O25" s="1193"/>
      <c r="P25" s="1192"/>
      <c r="Q25" s="1192"/>
      <c r="R25" s="1192"/>
      <c r="S25" s="1192"/>
      <c r="T25" s="1192"/>
      <c r="U25" s="1192"/>
      <c r="V25" s="1192"/>
      <c r="W25" s="1192"/>
    </row>
    <row r="26" spans="10:23" ht="15" customHeight="1">
      <c r="J26" s="73"/>
      <c r="K26" s="36"/>
      <c r="L26" s="1191"/>
      <c r="M26" s="1191"/>
      <c r="N26" s="20"/>
      <c r="O26" s="1191"/>
      <c r="P26" s="36"/>
      <c r="Q26" s="36"/>
      <c r="R26" s="36"/>
      <c r="S26" s="36"/>
      <c r="T26" s="36"/>
      <c r="U26" s="36"/>
      <c r="V26" s="36"/>
      <c r="W26" s="36"/>
    </row>
    <row r="27" spans="10:23" ht="15" customHeight="1">
      <c r="J27" s="20"/>
      <c r="K27" s="1192"/>
      <c r="L27" s="1193"/>
      <c r="M27" s="1193"/>
      <c r="N27" s="73"/>
      <c r="O27" s="1193"/>
      <c r="P27" s="1192"/>
      <c r="Q27" s="1192"/>
      <c r="R27" s="1192"/>
      <c r="S27" s="1192"/>
      <c r="T27" s="1192"/>
      <c r="U27" s="1192"/>
      <c r="V27" s="1192"/>
      <c r="W27" s="1192"/>
    </row>
    <row r="28" spans="10:23" ht="15" customHeight="1">
      <c r="J28" s="20"/>
      <c r="K28" s="1192"/>
      <c r="L28" s="1193"/>
      <c r="M28" s="1193"/>
      <c r="N28" s="20"/>
      <c r="O28" s="1193"/>
      <c r="P28" s="1192"/>
      <c r="Q28" s="1192"/>
      <c r="R28" s="1192"/>
      <c r="S28" s="1192"/>
      <c r="T28" s="1192"/>
      <c r="U28" s="1192"/>
      <c r="V28" s="1192"/>
      <c r="W28" s="1192"/>
    </row>
    <row r="29" spans="10:23" ht="15" customHeight="1">
      <c r="J29" s="20"/>
      <c r="K29" s="1192"/>
      <c r="L29" s="1193"/>
      <c r="M29" s="1193"/>
      <c r="N29" s="20"/>
      <c r="O29" s="1193"/>
      <c r="P29" s="1192"/>
      <c r="Q29" s="1192"/>
      <c r="R29" s="1192"/>
      <c r="S29" s="1192"/>
      <c r="T29" s="1192"/>
      <c r="U29" s="1192"/>
      <c r="V29" s="1192"/>
      <c r="W29" s="1192"/>
    </row>
    <row r="30" spans="10:23" ht="15" customHeight="1">
      <c r="J30" s="20"/>
      <c r="K30" s="33"/>
      <c r="L30" s="1195"/>
      <c r="M30" s="1195"/>
      <c r="N30" s="20"/>
      <c r="O30" s="1191"/>
      <c r="P30" s="33"/>
      <c r="Q30" s="33"/>
      <c r="R30" s="33"/>
      <c r="S30" s="33"/>
      <c r="T30" s="33"/>
      <c r="U30" s="33"/>
      <c r="V30" s="33"/>
      <c r="W30" s="33"/>
    </row>
    <row r="31" spans="10:23" ht="15" customHeight="1">
      <c r="J31" s="73"/>
      <c r="K31" s="36"/>
      <c r="L31" s="1193"/>
      <c r="M31" s="1193"/>
      <c r="N31" s="20"/>
      <c r="O31" s="1193"/>
      <c r="P31" s="36"/>
      <c r="Q31" s="36"/>
      <c r="R31" s="36"/>
      <c r="S31" s="36"/>
      <c r="T31" s="36"/>
      <c r="U31" s="36"/>
      <c r="V31" s="36"/>
      <c r="W31" s="36"/>
    </row>
    <row r="32" spans="10:23" ht="15" customHeight="1">
      <c r="J32" s="20"/>
      <c r="K32" s="1192"/>
      <c r="L32" s="1193"/>
      <c r="M32" s="1193"/>
      <c r="N32" s="73"/>
      <c r="O32" s="1193"/>
      <c r="P32" s="1192"/>
      <c r="Q32" s="1192"/>
      <c r="R32" s="1192"/>
      <c r="S32" s="1192"/>
      <c r="T32" s="1192"/>
      <c r="U32" s="1192"/>
      <c r="V32" s="1192"/>
      <c r="W32" s="1192"/>
    </row>
    <row r="33" spans="10:23" ht="15" customHeight="1">
      <c r="J33" s="20"/>
      <c r="K33" s="1192"/>
      <c r="L33" s="1193"/>
      <c r="M33" s="1193"/>
      <c r="N33" s="20"/>
      <c r="O33" s="1193"/>
      <c r="P33" s="1192"/>
      <c r="Q33" s="1192"/>
      <c r="R33" s="1192"/>
      <c r="S33" s="1192"/>
      <c r="T33" s="1192"/>
      <c r="U33" s="1192"/>
      <c r="V33" s="1192"/>
      <c r="W33" s="1192"/>
    </row>
    <row r="34" spans="10:23" ht="15" customHeight="1">
      <c r="J34" s="20"/>
      <c r="K34" s="1196"/>
      <c r="L34" s="1191"/>
      <c r="M34" s="1191"/>
      <c r="N34" s="20"/>
      <c r="O34" s="1191"/>
      <c r="P34" s="1196"/>
      <c r="Q34" s="1196"/>
      <c r="R34" s="1196"/>
      <c r="S34" s="1196"/>
      <c r="T34" s="1196"/>
      <c r="U34" s="1196"/>
      <c r="V34" s="1196"/>
      <c r="W34" s="1196"/>
    </row>
    <row r="35" spans="10:23" ht="15" customHeight="1">
      <c r="J35" s="20"/>
      <c r="K35" s="1196"/>
      <c r="L35" s="1191"/>
      <c r="M35" s="1191"/>
      <c r="N35" s="20"/>
      <c r="O35" s="1191"/>
      <c r="P35" s="1196"/>
      <c r="Q35" s="1196"/>
      <c r="R35" s="1196"/>
      <c r="S35" s="1196"/>
      <c r="T35" s="1196"/>
      <c r="U35" s="1196"/>
      <c r="V35" s="1196"/>
      <c r="W35" s="1196"/>
    </row>
    <row r="36" spans="10:23" ht="15" customHeight="1">
      <c r="J36" s="20"/>
      <c r="K36" s="1196"/>
      <c r="L36" s="1191"/>
      <c r="M36" s="1191"/>
      <c r="N36" s="20"/>
      <c r="O36" s="1191"/>
      <c r="P36" s="1196"/>
      <c r="Q36" s="1196"/>
      <c r="R36" s="1196"/>
      <c r="S36" s="1196"/>
      <c r="T36" s="1196"/>
      <c r="U36" s="1196"/>
      <c r="V36" s="1196"/>
      <c r="W36" s="1196"/>
    </row>
    <row r="37" spans="10:23" ht="15" customHeight="1">
      <c r="J37" s="73"/>
      <c r="K37" s="36"/>
      <c r="L37" s="1191"/>
      <c r="M37" s="1191"/>
      <c r="N37" s="20"/>
      <c r="O37" s="1191"/>
      <c r="P37" s="36"/>
      <c r="Q37" s="36"/>
      <c r="R37" s="36"/>
      <c r="S37" s="36"/>
      <c r="T37" s="36"/>
      <c r="U37" s="36"/>
      <c r="V37" s="36"/>
      <c r="W37" s="36"/>
    </row>
    <row r="38" spans="10:23" ht="15" customHeight="1">
      <c r="J38" s="73"/>
      <c r="K38" s="1197"/>
      <c r="L38" s="1198"/>
      <c r="M38" s="1198"/>
      <c r="N38" s="73"/>
      <c r="O38" s="1198"/>
      <c r="P38" s="1197"/>
      <c r="Q38" s="1197"/>
      <c r="R38" s="1197"/>
      <c r="S38" s="1197"/>
      <c r="T38" s="36"/>
      <c r="U38" s="36"/>
      <c r="V38" s="36"/>
      <c r="W38" s="36"/>
    </row>
    <row r="39" spans="10:23" ht="15" customHeight="1">
      <c r="J39" s="20"/>
      <c r="K39" s="33"/>
      <c r="L39" s="1191"/>
      <c r="M39" s="1191"/>
      <c r="N39" s="73"/>
      <c r="O39" s="1191"/>
      <c r="P39" s="33"/>
      <c r="Q39" s="33"/>
      <c r="R39" s="33"/>
      <c r="S39" s="33"/>
      <c r="T39" s="33"/>
      <c r="U39" s="33"/>
      <c r="V39" s="33"/>
      <c r="W39" s="33"/>
    </row>
    <row r="40" spans="10:23" ht="15" customHeight="1">
      <c r="J40" s="20"/>
      <c r="K40" s="1192"/>
      <c r="L40" s="1193"/>
      <c r="M40" s="1193"/>
      <c r="N40" s="20"/>
      <c r="O40" s="1193"/>
      <c r="P40" s="1192"/>
      <c r="Q40" s="1192"/>
      <c r="R40" s="1192"/>
      <c r="S40" s="1193"/>
      <c r="T40" s="1193"/>
      <c r="U40" s="1193"/>
      <c r="V40" s="1193"/>
      <c r="W40" s="1193"/>
    </row>
    <row r="41" spans="10:23" ht="15" customHeight="1">
      <c r="J41" s="20"/>
      <c r="K41" s="1192"/>
      <c r="L41" s="1193"/>
      <c r="M41" s="1193"/>
      <c r="N41" s="20"/>
      <c r="O41" s="1193"/>
      <c r="P41" s="1192"/>
      <c r="Q41" s="1192"/>
      <c r="R41" s="1192"/>
      <c r="S41" s="1192"/>
      <c r="T41" s="1192"/>
      <c r="U41" s="1192"/>
      <c r="V41" s="1192"/>
      <c r="W41" s="1192"/>
    </row>
    <row r="42" spans="10:23" ht="15" customHeight="1">
      <c r="J42" s="20"/>
      <c r="K42" s="1196"/>
      <c r="L42" s="1191"/>
      <c r="M42" s="1191"/>
      <c r="N42" s="20"/>
      <c r="O42" s="1191"/>
      <c r="P42" s="1196"/>
      <c r="Q42" s="1196"/>
      <c r="R42" s="1196"/>
      <c r="S42" s="1196"/>
      <c r="T42" s="1196"/>
      <c r="U42" s="1196"/>
      <c r="V42" s="1196"/>
      <c r="W42" s="1196"/>
    </row>
    <row r="43" spans="10:23" ht="15" customHeight="1">
      <c r="J43" s="20"/>
      <c r="K43" s="1196"/>
      <c r="L43" s="1191"/>
      <c r="M43" s="1191"/>
      <c r="N43" s="20"/>
      <c r="O43" s="1191"/>
      <c r="P43" s="1196"/>
      <c r="Q43" s="1196"/>
      <c r="R43" s="1196"/>
      <c r="S43" s="1196"/>
      <c r="T43" s="1196"/>
      <c r="U43" s="1196"/>
      <c r="V43" s="1196"/>
      <c r="W43" s="1196"/>
    </row>
    <row r="44" spans="10:23" ht="15" customHeight="1">
      <c r="J44" s="20"/>
      <c r="K44" s="1196"/>
      <c r="L44" s="1191"/>
      <c r="M44" s="1191"/>
      <c r="N44" s="20"/>
      <c r="O44" s="1191"/>
      <c r="P44" s="1191"/>
      <c r="Q44" s="1196"/>
      <c r="R44" s="1196"/>
      <c r="S44" s="1191"/>
      <c r="T44" s="1191"/>
      <c r="U44" s="1191"/>
      <c r="V44" s="1191"/>
      <c r="W44" s="1191"/>
    </row>
    <row r="45" spans="10:23" ht="15" customHeight="1">
      <c r="J45" s="20"/>
      <c r="K45" s="1196"/>
      <c r="L45" s="1199"/>
      <c r="M45" s="1199"/>
      <c r="N45" s="20"/>
      <c r="O45" s="1199"/>
      <c r="P45" s="1196"/>
      <c r="Q45" s="1196"/>
      <c r="R45" s="1196"/>
      <c r="S45" s="1196"/>
      <c r="T45" s="1196"/>
      <c r="U45" s="1196"/>
      <c r="V45" s="1196"/>
      <c r="W45" s="1196"/>
    </row>
    <row r="46" spans="10:23" ht="15" customHeight="1">
      <c r="J46" s="20"/>
      <c r="K46" s="1196"/>
      <c r="L46" s="1191"/>
      <c r="M46" s="1191"/>
      <c r="N46" s="20"/>
      <c r="O46" s="1191"/>
      <c r="P46" s="1196"/>
      <c r="Q46" s="1196"/>
      <c r="R46" s="1196"/>
      <c r="S46" s="1196"/>
      <c r="T46" s="1196"/>
      <c r="U46" s="1196"/>
      <c r="V46" s="1196"/>
      <c r="W46" s="1196"/>
    </row>
    <row r="47" spans="10:23" ht="15" customHeight="1">
      <c r="J47" s="20"/>
      <c r="K47" s="1191"/>
      <c r="L47" s="1191"/>
      <c r="M47" s="1191"/>
      <c r="N47" s="20"/>
      <c r="O47" s="1191"/>
      <c r="P47" s="1191"/>
      <c r="Q47" s="1191"/>
      <c r="R47" s="1191"/>
      <c r="S47" s="1191"/>
      <c r="T47" s="1191"/>
      <c r="U47" s="1191"/>
      <c r="V47" s="1191"/>
      <c r="W47" s="1191"/>
    </row>
    <row r="48" spans="10:23" ht="15" customHeight="1">
      <c r="J48" s="73"/>
      <c r="K48" s="1200"/>
      <c r="L48" s="1191"/>
      <c r="M48" s="1191"/>
      <c r="N48" s="20"/>
      <c r="O48" s="1191"/>
      <c r="P48" s="1200"/>
      <c r="Q48" s="1200"/>
      <c r="R48" s="1200"/>
      <c r="S48" s="1200"/>
      <c r="T48" s="1200"/>
      <c r="U48" s="1200"/>
      <c r="V48" s="1200"/>
      <c r="W48" s="1200"/>
    </row>
    <row r="49" spans="10:23" ht="15" customHeight="1">
      <c r="J49" s="73"/>
      <c r="K49" s="1200"/>
      <c r="L49" s="1195"/>
      <c r="M49" s="1195"/>
      <c r="N49" s="73"/>
      <c r="O49" s="1191"/>
      <c r="P49" s="1200"/>
      <c r="Q49" s="1200"/>
      <c r="R49" s="1200"/>
      <c r="S49" s="1200"/>
      <c r="T49" s="1200"/>
      <c r="U49" s="1200"/>
      <c r="V49" s="1200"/>
      <c r="W49" s="1200"/>
    </row>
    <row r="50" spans="10:23" ht="15" customHeight="1">
      <c r="J50" s="73"/>
      <c r="K50" s="1200"/>
      <c r="L50" s="1195"/>
      <c r="M50" s="1195"/>
      <c r="N50" s="73"/>
      <c r="O50" s="1191"/>
      <c r="P50" s="1200"/>
      <c r="Q50" s="1200"/>
      <c r="R50" s="1200"/>
      <c r="S50" s="1200"/>
      <c r="T50" s="1200"/>
      <c r="U50" s="1200"/>
      <c r="V50" s="1200"/>
      <c r="W50" s="1200"/>
    </row>
    <row r="51" spans="10:23" ht="15" customHeight="1">
      <c r="J51" s="73"/>
      <c r="K51" s="36"/>
      <c r="L51" s="1191"/>
      <c r="M51" s="1191"/>
      <c r="N51" s="73"/>
      <c r="O51" s="1191"/>
      <c r="P51" s="36"/>
      <c r="Q51" s="36"/>
      <c r="R51" s="36"/>
      <c r="S51" s="36"/>
      <c r="T51" s="36"/>
      <c r="U51" s="36"/>
      <c r="V51" s="36"/>
      <c r="W51" s="36"/>
    </row>
    <row r="52" spans="14:16" ht="15" customHeight="1">
      <c r="N52" s="73"/>
      <c r="O52" s="20"/>
      <c r="P52" s="20"/>
    </row>
  </sheetData>
  <mergeCells count="6">
    <mergeCell ref="A1:I1"/>
    <mergeCell ref="C5:E5"/>
    <mergeCell ref="F5:G5"/>
    <mergeCell ref="H5:I5"/>
    <mergeCell ref="A2:I2"/>
    <mergeCell ref="A3:I3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G19" sqref="G19"/>
    </sheetView>
  </sheetViews>
  <sheetFormatPr defaultColWidth="9.140625" defaultRowHeight="12.75"/>
  <cols>
    <col min="1" max="1" width="11.421875" style="102" customWidth="1"/>
    <col min="2" max="5" width="13.8515625" style="102" customWidth="1"/>
    <col min="6" max="6" width="12.7109375" style="102" customWidth="1"/>
    <col min="7" max="16384" width="9.140625" style="102" customWidth="1"/>
  </cols>
  <sheetData>
    <row r="1" spans="1:6" ht="12.75">
      <c r="A1" s="1633" t="s">
        <v>1320</v>
      </c>
      <c r="B1" s="1633"/>
      <c r="C1" s="1633"/>
      <c r="D1" s="1633"/>
      <c r="E1" s="1633"/>
      <c r="F1" s="1633"/>
    </row>
    <row r="2" spans="1:7" ht="16.5" customHeight="1">
      <c r="A2" s="1634" t="s">
        <v>1172</v>
      </c>
      <c r="B2" s="1634"/>
      <c r="C2" s="1634"/>
      <c r="D2" s="1634"/>
      <c r="E2" s="1634"/>
      <c r="F2" s="1634"/>
      <c r="G2" s="146"/>
    </row>
    <row r="3" spans="1:7" ht="13.5" thickBot="1">
      <c r="A3" s="18"/>
      <c r="B3" s="18"/>
      <c r="C3" s="43"/>
      <c r="D3" s="43"/>
      <c r="F3" s="43"/>
      <c r="G3" s="456" t="s">
        <v>1259</v>
      </c>
    </row>
    <row r="4" spans="1:7" s="142" customFormat="1" ht="13.5" customHeight="1">
      <c r="A4" s="950" t="s">
        <v>850</v>
      </c>
      <c r="B4" s="951" t="s">
        <v>1137</v>
      </c>
      <c r="C4" s="952" t="s">
        <v>352</v>
      </c>
      <c r="D4" s="952" t="s">
        <v>353</v>
      </c>
      <c r="E4" s="953" t="s">
        <v>872</v>
      </c>
      <c r="F4" s="953" t="s">
        <v>119</v>
      </c>
      <c r="G4" s="865" t="s">
        <v>999</v>
      </c>
    </row>
    <row r="5" spans="1:7" ht="19.5" customHeight="1">
      <c r="A5" s="41" t="s">
        <v>1139</v>
      </c>
      <c r="B5" s="176">
        <v>0</v>
      </c>
      <c r="C5" s="177">
        <v>0</v>
      </c>
      <c r="D5" s="177">
        <v>0</v>
      </c>
      <c r="E5" s="649">
        <v>0</v>
      </c>
      <c r="F5" s="194">
        <v>0</v>
      </c>
      <c r="G5" s="194">
        <v>0</v>
      </c>
    </row>
    <row r="6" spans="1:7" ht="19.5" customHeight="1">
      <c r="A6" s="41" t="s">
        <v>1140</v>
      </c>
      <c r="B6" s="176">
        <v>0</v>
      </c>
      <c r="C6" s="177">
        <v>0</v>
      </c>
      <c r="D6" s="177">
        <v>0</v>
      </c>
      <c r="E6" s="178">
        <v>1000</v>
      </c>
      <c r="F6" s="194">
        <v>0</v>
      </c>
      <c r="G6" s="194">
        <v>0</v>
      </c>
    </row>
    <row r="7" spans="1:7" ht="19.5" customHeight="1">
      <c r="A7" s="41" t="s">
        <v>1141</v>
      </c>
      <c r="B7" s="176">
        <v>500</v>
      </c>
      <c r="C7" s="177">
        <v>1185</v>
      </c>
      <c r="D7" s="177">
        <v>0</v>
      </c>
      <c r="E7" s="178">
        <v>875</v>
      </c>
      <c r="F7" s="178">
        <v>0</v>
      </c>
      <c r="G7" s="194">
        <v>0</v>
      </c>
    </row>
    <row r="8" spans="1:7" ht="19.5" customHeight="1">
      <c r="A8" s="41" t="s">
        <v>1142</v>
      </c>
      <c r="B8" s="176">
        <v>850</v>
      </c>
      <c r="C8" s="177">
        <v>0</v>
      </c>
      <c r="D8" s="177">
        <v>2480</v>
      </c>
      <c r="E8" s="178">
        <v>2000</v>
      </c>
      <c r="F8" s="178">
        <v>0</v>
      </c>
      <c r="G8" s="178"/>
    </row>
    <row r="9" spans="1:7" ht="19.5" customHeight="1">
      <c r="A9" s="41" t="s">
        <v>1143</v>
      </c>
      <c r="B9" s="176">
        <v>0</v>
      </c>
      <c r="C9" s="177">
        <v>0</v>
      </c>
      <c r="D9" s="177">
        <v>0</v>
      </c>
      <c r="E9" s="178">
        <v>0</v>
      </c>
      <c r="F9" s="178">
        <v>0</v>
      </c>
      <c r="G9" s="178"/>
    </row>
    <row r="10" spans="1:7" ht="19.5" customHeight="1">
      <c r="A10" s="41" t="s">
        <v>1144</v>
      </c>
      <c r="B10" s="176">
        <v>850</v>
      </c>
      <c r="C10" s="177">
        <v>1950</v>
      </c>
      <c r="D10" s="177">
        <v>0</v>
      </c>
      <c r="E10" s="178">
        <v>1125</v>
      </c>
      <c r="F10" s="178">
        <v>6000</v>
      </c>
      <c r="G10" s="178"/>
    </row>
    <row r="11" spans="1:7" ht="19.5" customHeight="1">
      <c r="A11" s="41" t="s">
        <v>1145</v>
      </c>
      <c r="B11" s="176">
        <v>0</v>
      </c>
      <c r="C11" s="177">
        <v>0</v>
      </c>
      <c r="D11" s="177">
        <v>1000</v>
      </c>
      <c r="E11" s="178">
        <v>1000</v>
      </c>
      <c r="F11" s="178">
        <v>0</v>
      </c>
      <c r="G11" s="178"/>
    </row>
    <row r="12" spans="1:7" ht="19.5" customHeight="1">
      <c r="A12" s="41" t="s">
        <v>1146</v>
      </c>
      <c r="B12" s="176">
        <v>141.2</v>
      </c>
      <c r="C12" s="177">
        <v>0</v>
      </c>
      <c r="D12" s="177">
        <v>2180</v>
      </c>
      <c r="E12" s="178">
        <v>0</v>
      </c>
      <c r="F12" s="178">
        <v>0</v>
      </c>
      <c r="G12" s="178"/>
    </row>
    <row r="13" spans="1:7" ht="19.5" customHeight="1">
      <c r="A13" s="41" t="s">
        <v>1147</v>
      </c>
      <c r="B13" s="176">
        <v>1300</v>
      </c>
      <c r="C13" s="177">
        <v>2962.5</v>
      </c>
      <c r="D13" s="177">
        <v>730</v>
      </c>
      <c r="E13" s="178">
        <v>2125</v>
      </c>
      <c r="F13" s="178">
        <v>0</v>
      </c>
      <c r="G13" s="178"/>
    </row>
    <row r="14" spans="1:7" ht="19.5" customHeight="1">
      <c r="A14" s="41" t="s">
        <v>776</v>
      </c>
      <c r="B14" s="176">
        <v>500</v>
      </c>
      <c r="C14" s="177">
        <v>0</v>
      </c>
      <c r="D14" s="177">
        <v>0</v>
      </c>
      <c r="E14" s="186" t="s">
        <v>967</v>
      </c>
      <c r="F14" s="178">
        <v>0</v>
      </c>
      <c r="G14" s="186"/>
    </row>
    <row r="15" spans="1:7" ht="19.5" customHeight="1">
      <c r="A15" s="41" t="s">
        <v>777</v>
      </c>
      <c r="B15" s="176">
        <v>1000</v>
      </c>
      <c r="C15" s="177">
        <v>2000</v>
      </c>
      <c r="D15" s="179">
        <v>0</v>
      </c>
      <c r="E15" s="186" t="s">
        <v>967</v>
      </c>
      <c r="F15" s="178">
        <v>0</v>
      </c>
      <c r="G15" s="186" t="s">
        <v>351</v>
      </c>
    </row>
    <row r="16" spans="1:7" ht="19.5" customHeight="1">
      <c r="A16" s="78" t="s">
        <v>778</v>
      </c>
      <c r="B16" s="180">
        <v>330</v>
      </c>
      <c r="C16" s="180">
        <v>2736.7</v>
      </c>
      <c r="D16" s="181">
        <v>5661.58</v>
      </c>
      <c r="E16" s="650">
        <v>4375</v>
      </c>
      <c r="F16" s="178">
        <v>0</v>
      </c>
      <c r="G16" s="650"/>
    </row>
    <row r="17" spans="1:7" s="154" customFormat="1" ht="19.5" customHeight="1" thickBot="1">
      <c r="A17" s="954" t="s">
        <v>781</v>
      </c>
      <c r="B17" s="955">
        <v>5471.2</v>
      </c>
      <c r="C17" s="956">
        <v>10834.2</v>
      </c>
      <c r="D17" s="957">
        <v>12051.58</v>
      </c>
      <c r="E17" s="958">
        <v>12500</v>
      </c>
      <c r="F17" s="959">
        <v>6000</v>
      </c>
      <c r="G17" s="958">
        <v>0</v>
      </c>
    </row>
    <row r="19" s="146" customFormat="1" ht="12.75">
      <c r="A19" s="155"/>
    </row>
  </sheetData>
  <mergeCells count="2">
    <mergeCell ref="A1:F1"/>
    <mergeCell ref="A2:F2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H41" sqref="H41"/>
    </sheetView>
  </sheetViews>
  <sheetFormatPr defaultColWidth="9.140625" defaultRowHeight="12.75"/>
  <cols>
    <col min="1" max="1" width="3.57421875" style="0" bestFit="1" customWidth="1"/>
    <col min="2" max="2" width="23.57421875" style="0" bestFit="1" customWidth="1"/>
    <col min="3" max="3" width="10.00390625" style="0" customWidth="1"/>
    <col min="4" max="4" width="10.00390625" style="345" customWidth="1"/>
    <col min="5" max="5" width="10.00390625" style="0" customWidth="1"/>
    <col min="6" max="6" width="10.00390625" style="345" customWidth="1"/>
    <col min="7" max="8" width="10.00390625" style="0" customWidth="1"/>
  </cols>
  <sheetData>
    <row r="1" spans="1:9" ht="12.75">
      <c r="A1" s="1672" t="s">
        <v>1321</v>
      </c>
      <c r="B1" s="1672"/>
      <c r="C1" s="1672"/>
      <c r="D1" s="1672"/>
      <c r="E1" s="1672"/>
      <c r="F1" s="1672"/>
      <c r="G1" s="1672"/>
      <c r="H1" s="1672"/>
      <c r="I1" s="345"/>
    </row>
    <row r="2" spans="1:9" ht="15.75">
      <c r="A2" s="1805" t="s">
        <v>937</v>
      </c>
      <c r="B2" s="1805"/>
      <c r="C2" s="1805"/>
      <c r="D2" s="1805"/>
      <c r="E2" s="1805"/>
      <c r="F2" s="1805"/>
      <c r="G2" s="1805"/>
      <c r="H2" s="1805"/>
      <c r="I2" s="345"/>
    </row>
    <row r="3" spans="1:8" ht="15.75">
      <c r="A3" s="50"/>
      <c r="B3" s="50"/>
      <c r="C3" s="18"/>
      <c r="D3" s="89"/>
      <c r="E3" s="50"/>
      <c r="F3" s="443"/>
      <c r="G3" s="18"/>
      <c r="H3" s="18"/>
    </row>
    <row r="4" spans="1:8" ht="13.5" thickBot="1">
      <c r="A4" s="75"/>
      <c r="B4" s="59"/>
      <c r="C4" s="59"/>
      <c r="D4" s="444"/>
      <c r="E4" s="59"/>
      <c r="F4" s="444"/>
      <c r="G4" s="76"/>
      <c r="H4" s="457" t="s">
        <v>358</v>
      </c>
    </row>
    <row r="5" spans="1:8" ht="12.75">
      <c r="A5" s="1842" t="s">
        <v>741</v>
      </c>
      <c r="B5" s="1845" t="s">
        <v>742</v>
      </c>
      <c r="C5" s="824"/>
      <c r="D5" s="1007"/>
      <c r="E5" s="824"/>
      <c r="F5" s="825"/>
      <c r="G5" s="1848" t="s">
        <v>923</v>
      </c>
      <c r="H5" s="1849"/>
    </row>
    <row r="6" spans="1:8" ht="12.75">
      <c r="A6" s="1843"/>
      <c r="B6" s="1846"/>
      <c r="C6" s="520">
        <v>2008</v>
      </c>
      <c r="D6" s="960">
        <v>2008</v>
      </c>
      <c r="E6" s="520">
        <v>2009</v>
      </c>
      <c r="F6" s="961">
        <v>2009</v>
      </c>
      <c r="G6" s="1850" t="s">
        <v>217</v>
      </c>
      <c r="H6" s="1851"/>
    </row>
    <row r="7" spans="1:8" ht="12.75">
      <c r="A7" s="1844"/>
      <c r="B7" s="1847"/>
      <c r="C7" s="962" t="s">
        <v>658</v>
      </c>
      <c r="D7" s="963" t="s">
        <v>377</v>
      </c>
      <c r="E7" s="964" t="s">
        <v>658</v>
      </c>
      <c r="F7" s="965" t="s">
        <v>377</v>
      </c>
      <c r="G7" s="711" t="s">
        <v>119</v>
      </c>
      <c r="H7" s="1008" t="s">
        <v>999</v>
      </c>
    </row>
    <row r="8" spans="1:8" ht="12.75">
      <c r="A8" s="1009">
        <v>1</v>
      </c>
      <c r="B8" s="966" t="s">
        <v>743</v>
      </c>
      <c r="C8" s="967">
        <v>85033.026</v>
      </c>
      <c r="D8" s="968">
        <v>82189.017</v>
      </c>
      <c r="E8" s="969">
        <v>86515.076</v>
      </c>
      <c r="F8" s="970">
        <v>86515.076</v>
      </c>
      <c r="G8" s="971">
        <f>+D8-C8</f>
        <v>-2844.008999999991</v>
      </c>
      <c r="H8" s="1010">
        <f>+F8-E8</f>
        <v>0</v>
      </c>
    </row>
    <row r="9" spans="1:8" ht="12.75">
      <c r="A9" s="1011"/>
      <c r="B9" s="972" t="s">
        <v>744</v>
      </c>
      <c r="C9" s="973">
        <v>82545.351</v>
      </c>
      <c r="D9" s="973">
        <v>79646.842</v>
      </c>
      <c r="E9" s="974">
        <v>83603.419</v>
      </c>
      <c r="F9" s="975">
        <v>84519.376</v>
      </c>
      <c r="G9" s="976">
        <f aca="true" t="shared" si="0" ref="G9:G38">+D9-C9</f>
        <v>-2898.508999999991</v>
      </c>
      <c r="H9" s="1012">
        <f aca="true" t="shared" si="1" ref="H9:H38">+F9-E9</f>
        <v>915.9570000000094</v>
      </c>
    </row>
    <row r="10" spans="1:8" ht="12.75">
      <c r="A10" s="1013"/>
      <c r="B10" s="977" t="s">
        <v>745</v>
      </c>
      <c r="C10" s="978">
        <v>17579.026</v>
      </c>
      <c r="D10" s="978">
        <v>20685.017</v>
      </c>
      <c r="E10" s="207">
        <v>22548.576</v>
      </c>
      <c r="F10" s="979">
        <v>20408.576</v>
      </c>
      <c r="G10" s="976">
        <f t="shared" si="0"/>
        <v>3105.990999999998</v>
      </c>
      <c r="H10" s="1012">
        <f t="shared" si="1"/>
        <v>-2140</v>
      </c>
    </row>
    <row r="11" spans="1:8" ht="12.75">
      <c r="A11" s="1013"/>
      <c r="B11" s="977" t="s">
        <v>746</v>
      </c>
      <c r="C11" s="978">
        <v>64966.325</v>
      </c>
      <c r="D11" s="978">
        <v>58961.825000000004</v>
      </c>
      <c r="E11" s="207">
        <v>61054.843</v>
      </c>
      <c r="F11" s="979">
        <v>64110.8</v>
      </c>
      <c r="G11" s="976">
        <f t="shared" si="0"/>
        <v>-6004.499999999993</v>
      </c>
      <c r="H11" s="1012">
        <f t="shared" si="1"/>
        <v>3055.957000000002</v>
      </c>
    </row>
    <row r="12" spans="1:8" ht="12.75">
      <c r="A12" s="1011"/>
      <c r="B12" s="972" t="s">
        <v>747</v>
      </c>
      <c r="C12" s="978">
        <v>2487.675</v>
      </c>
      <c r="D12" s="978">
        <v>2542.175</v>
      </c>
      <c r="E12" s="207">
        <v>2911.657</v>
      </c>
      <c r="F12" s="979">
        <v>1995.7</v>
      </c>
      <c r="G12" s="976">
        <f t="shared" si="0"/>
        <v>54.5</v>
      </c>
      <c r="H12" s="1012">
        <f t="shared" si="1"/>
        <v>-915.9570000000001</v>
      </c>
    </row>
    <row r="13" spans="1:8" ht="12.75">
      <c r="A13" s="1009">
        <v>2</v>
      </c>
      <c r="B13" s="966" t="s">
        <v>748</v>
      </c>
      <c r="C13" s="967">
        <v>21735.433</v>
      </c>
      <c r="D13" s="967">
        <v>21735.432999999997</v>
      </c>
      <c r="E13" s="980">
        <v>29478.5</v>
      </c>
      <c r="F13" s="970">
        <v>29478.5</v>
      </c>
      <c r="G13" s="971">
        <f t="shared" si="0"/>
        <v>0</v>
      </c>
      <c r="H13" s="1010">
        <f t="shared" si="1"/>
        <v>0</v>
      </c>
    </row>
    <row r="14" spans="1:8" ht="12.75">
      <c r="A14" s="1011"/>
      <c r="B14" s="972" t="s">
        <v>744</v>
      </c>
      <c r="C14" s="973">
        <v>7313.183</v>
      </c>
      <c r="D14" s="973">
        <v>7315.583</v>
      </c>
      <c r="E14" s="974">
        <v>11038.925000000001</v>
      </c>
      <c r="F14" s="975">
        <v>11040.45</v>
      </c>
      <c r="G14" s="976">
        <f t="shared" si="0"/>
        <v>2.399999999999636</v>
      </c>
      <c r="H14" s="1012">
        <f t="shared" si="1"/>
        <v>1.5249999999996362</v>
      </c>
    </row>
    <row r="15" spans="1:8" ht="12.75">
      <c r="A15" s="1013"/>
      <c r="B15" s="977" t="s">
        <v>749</v>
      </c>
      <c r="C15" s="978">
        <v>296.483</v>
      </c>
      <c r="D15" s="978">
        <v>298.883</v>
      </c>
      <c r="E15" s="207">
        <v>302.225</v>
      </c>
      <c r="F15" s="979">
        <v>303.75</v>
      </c>
      <c r="G15" s="976">
        <f t="shared" si="0"/>
        <v>2.3999999999999773</v>
      </c>
      <c r="H15" s="1012">
        <f t="shared" si="1"/>
        <v>1.5249999999999773</v>
      </c>
    </row>
    <row r="16" spans="1:8" ht="12.75">
      <c r="A16" s="1013"/>
      <c r="B16" s="977" t="s">
        <v>746</v>
      </c>
      <c r="C16" s="978">
        <v>7016.7</v>
      </c>
      <c r="D16" s="978">
        <v>7016.7</v>
      </c>
      <c r="E16" s="207">
        <v>10736.7</v>
      </c>
      <c r="F16" s="979">
        <v>10736.7</v>
      </c>
      <c r="G16" s="976">
        <f t="shared" si="0"/>
        <v>0</v>
      </c>
      <c r="H16" s="1012">
        <f t="shared" si="1"/>
        <v>0</v>
      </c>
    </row>
    <row r="17" spans="1:8" ht="12.75">
      <c r="A17" s="1011"/>
      <c r="B17" s="972" t="s">
        <v>750</v>
      </c>
      <c r="C17" s="978">
        <v>14422.25</v>
      </c>
      <c r="D17" s="978">
        <v>14419.85</v>
      </c>
      <c r="E17" s="207">
        <v>18439.575</v>
      </c>
      <c r="F17" s="979">
        <v>18438.05</v>
      </c>
      <c r="G17" s="976">
        <f t="shared" si="0"/>
        <v>-2.399999999999636</v>
      </c>
      <c r="H17" s="1012">
        <f t="shared" si="1"/>
        <v>-1.5250000000014552</v>
      </c>
    </row>
    <row r="18" spans="1:8" ht="12.75">
      <c r="A18" s="1009">
        <v>3</v>
      </c>
      <c r="B18" s="966" t="s">
        <v>751</v>
      </c>
      <c r="C18" s="967">
        <v>1116.915</v>
      </c>
      <c r="D18" s="967">
        <v>1116.915</v>
      </c>
      <c r="E18" s="980">
        <v>216.915</v>
      </c>
      <c r="F18" s="970">
        <v>216.915</v>
      </c>
      <c r="G18" s="971">
        <f t="shared" si="0"/>
        <v>0</v>
      </c>
      <c r="H18" s="1010">
        <f t="shared" si="1"/>
        <v>0</v>
      </c>
    </row>
    <row r="19" spans="1:8" ht="12.75">
      <c r="A19" s="1011"/>
      <c r="B19" s="972" t="s">
        <v>744</v>
      </c>
      <c r="C19" s="981">
        <v>447.164</v>
      </c>
      <c r="D19" s="981">
        <v>460.663</v>
      </c>
      <c r="E19" s="982">
        <v>76.896</v>
      </c>
      <c r="F19" s="983">
        <v>82.792</v>
      </c>
      <c r="G19" s="976">
        <f t="shared" si="0"/>
        <v>13.499000000000024</v>
      </c>
      <c r="H19" s="1012">
        <f t="shared" si="1"/>
        <v>5.896000000000001</v>
      </c>
    </row>
    <row r="20" spans="1:8" ht="12.75">
      <c r="A20" s="1013"/>
      <c r="B20" s="977" t="s">
        <v>745</v>
      </c>
      <c r="C20" s="978">
        <v>447.164</v>
      </c>
      <c r="D20" s="978">
        <v>460.663</v>
      </c>
      <c r="E20" s="207">
        <v>76.896</v>
      </c>
      <c r="F20" s="979">
        <v>82.792</v>
      </c>
      <c r="G20" s="976">
        <f t="shared" si="0"/>
        <v>13.499000000000024</v>
      </c>
      <c r="H20" s="1012">
        <f t="shared" si="1"/>
        <v>5.896000000000001</v>
      </c>
    </row>
    <row r="21" spans="1:8" ht="12.75">
      <c r="A21" s="1013"/>
      <c r="B21" s="977" t="s">
        <v>746</v>
      </c>
      <c r="C21" s="978">
        <v>0</v>
      </c>
      <c r="D21" s="978">
        <v>0</v>
      </c>
      <c r="E21" s="207">
        <v>0</v>
      </c>
      <c r="F21" s="979">
        <v>0</v>
      </c>
      <c r="G21" s="976">
        <f t="shared" si="0"/>
        <v>0</v>
      </c>
      <c r="H21" s="1012">
        <f t="shared" si="1"/>
        <v>0</v>
      </c>
    </row>
    <row r="22" spans="1:8" ht="12.75">
      <c r="A22" s="1011"/>
      <c r="B22" s="972" t="s">
        <v>750</v>
      </c>
      <c r="C22" s="978">
        <v>669.751</v>
      </c>
      <c r="D22" s="978">
        <v>656.252</v>
      </c>
      <c r="E22" s="207">
        <v>140.019</v>
      </c>
      <c r="F22" s="979">
        <v>134.123</v>
      </c>
      <c r="G22" s="976">
        <f t="shared" si="0"/>
        <v>-13.499000000000024</v>
      </c>
      <c r="H22" s="1012">
        <f t="shared" si="1"/>
        <v>-5.896000000000015</v>
      </c>
    </row>
    <row r="23" spans="1:8" ht="12.75">
      <c r="A23" s="1009">
        <v>4</v>
      </c>
      <c r="B23" s="966" t="s">
        <v>752</v>
      </c>
      <c r="C23" s="984">
        <v>3014.3610000000003</v>
      </c>
      <c r="D23" s="984">
        <v>2941.363</v>
      </c>
      <c r="E23" s="985">
        <v>4433.644</v>
      </c>
      <c r="F23" s="986">
        <v>4433.644</v>
      </c>
      <c r="G23" s="971">
        <f t="shared" si="0"/>
        <v>-72.9980000000005</v>
      </c>
      <c r="H23" s="1010">
        <f t="shared" si="1"/>
        <v>0</v>
      </c>
    </row>
    <row r="24" spans="1:8" ht="12.75">
      <c r="A24" s="1011"/>
      <c r="B24" s="972" t="s">
        <v>744</v>
      </c>
      <c r="C24" s="981">
        <v>562.715</v>
      </c>
      <c r="D24" s="981">
        <v>597.402</v>
      </c>
      <c r="E24" s="982">
        <v>1155.125</v>
      </c>
      <c r="F24" s="983">
        <v>1362.822</v>
      </c>
      <c r="G24" s="976">
        <f t="shared" si="0"/>
        <v>34.68700000000001</v>
      </c>
      <c r="H24" s="1012">
        <f t="shared" si="1"/>
        <v>207.6969999999999</v>
      </c>
    </row>
    <row r="25" spans="1:8" ht="12.75">
      <c r="A25" s="1013"/>
      <c r="B25" s="977" t="s">
        <v>745</v>
      </c>
      <c r="C25" s="978">
        <v>562.715</v>
      </c>
      <c r="D25" s="978">
        <v>597.402</v>
      </c>
      <c r="E25" s="207">
        <v>1155.125</v>
      </c>
      <c r="F25" s="979">
        <v>1362.822</v>
      </c>
      <c r="G25" s="976">
        <f t="shared" si="0"/>
        <v>34.68700000000001</v>
      </c>
      <c r="H25" s="1012">
        <f t="shared" si="1"/>
        <v>207.6969999999999</v>
      </c>
    </row>
    <row r="26" spans="1:8" ht="12.75">
      <c r="A26" s="1011"/>
      <c r="B26" s="972" t="s">
        <v>750</v>
      </c>
      <c r="C26" s="978">
        <v>2451.646</v>
      </c>
      <c r="D26" s="978">
        <v>2343.961</v>
      </c>
      <c r="E26" s="207">
        <v>3278.5190000000002</v>
      </c>
      <c r="F26" s="979">
        <v>3070.822</v>
      </c>
      <c r="G26" s="976">
        <f t="shared" si="0"/>
        <v>-107.6850000000004</v>
      </c>
      <c r="H26" s="1012">
        <f t="shared" si="1"/>
        <v>-207.69700000000012</v>
      </c>
    </row>
    <row r="27" spans="1:8" ht="12.75">
      <c r="A27" s="1009">
        <v>5</v>
      </c>
      <c r="B27" s="966" t="s">
        <v>753</v>
      </c>
      <c r="C27" s="984">
        <v>339.373</v>
      </c>
      <c r="D27" s="984">
        <v>339.373</v>
      </c>
      <c r="E27" s="985">
        <v>229.6</v>
      </c>
      <c r="F27" s="986">
        <v>211.867</v>
      </c>
      <c r="G27" s="971">
        <f t="shared" si="0"/>
        <v>0</v>
      </c>
      <c r="H27" s="1010">
        <f t="shared" si="1"/>
        <v>-17.733000000000004</v>
      </c>
    </row>
    <row r="28" spans="1:8" ht="12.75">
      <c r="A28" s="1011"/>
      <c r="B28" s="972" t="s">
        <v>744</v>
      </c>
      <c r="C28" s="981">
        <v>157.6</v>
      </c>
      <c r="D28" s="981">
        <v>157.6</v>
      </c>
      <c r="E28" s="982">
        <v>157.6</v>
      </c>
      <c r="F28" s="979">
        <v>157.6</v>
      </c>
      <c r="G28" s="976">
        <f t="shared" si="0"/>
        <v>0</v>
      </c>
      <c r="H28" s="1012">
        <f t="shared" si="1"/>
        <v>0</v>
      </c>
    </row>
    <row r="29" spans="1:8" ht="12.75">
      <c r="A29" s="1013"/>
      <c r="B29" s="977" t="s">
        <v>754</v>
      </c>
      <c r="C29" s="978">
        <v>157.6</v>
      </c>
      <c r="D29" s="978">
        <v>157.6</v>
      </c>
      <c r="E29" s="207">
        <v>157.6</v>
      </c>
      <c r="F29" s="979">
        <v>157.6</v>
      </c>
      <c r="G29" s="976">
        <f t="shared" si="0"/>
        <v>0</v>
      </c>
      <c r="H29" s="1012">
        <f t="shared" si="1"/>
        <v>0</v>
      </c>
    </row>
    <row r="30" spans="1:8" ht="12.75">
      <c r="A30" s="1011"/>
      <c r="B30" s="972" t="s">
        <v>755</v>
      </c>
      <c r="C30" s="978">
        <v>181.773</v>
      </c>
      <c r="D30" s="978">
        <v>181.773</v>
      </c>
      <c r="E30" s="207">
        <v>72</v>
      </c>
      <c r="F30" s="979">
        <v>54.267</v>
      </c>
      <c r="G30" s="976">
        <f t="shared" si="0"/>
        <v>0</v>
      </c>
      <c r="H30" s="1012">
        <f t="shared" si="1"/>
        <v>-17.732999999999997</v>
      </c>
    </row>
    <row r="31" spans="1:8" ht="12.75">
      <c r="A31" s="1011"/>
      <c r="B31" s="972" t="s">
        <v>756</v>
      </c>
      <c r="C31" s="978">
        <v>181.8</v>
      </c>
      <c r="D31" s="978">
        <v>183.8</v>
      </c>
      <c r="E31" s="207">
        <v>104.282</v>
      </c>
      <c r="F31" s="979">
        <v>181.8</v>
      </c>
      <c r="G31" s="976">
        <f t="shared" si="0"/>
        <v>2</v>
      </c>
      <c r="H31" s="1012">
        <f t="shared" si="1"/>
        <v>77.51800000000001</v>
      </c>
    </row>
    <row r="32" spans="1:8" ht="12.75">
      <c r="A32" s="1009">
        <v>6</v>
      </c>
      <c r="B32" s="966" t="s">
        <v>757</v>
      </c>
      <c r="C32" s="987">
        <v>-3946.4</v>
      </c>
      <c r="D32" s="987">
        <v>-1920.8</v>
      </c>
      <c r="E32" s="212">
        <v>7987.5</v>
      </c>
      <c r="F32" s="988">
        <v>7313.6</v>
      </c>
      <c r="G32" s="971">
        <f t="shared" si="0"/>
        <v>2025.6000000000001</v>
      </c>
      <c r="H32" s="1010">
        <f t="shared" si="1"/>
        <v>-673.8999999999996</v>
      </c>
    </row>
    <row r="33" spans="1:8" ht="12.75">
      <c r="A33" s="1009"/>
      <c r="B33" s="972" t="s">
        <v>605</v>
      </c>
      <c r="C33" s="978">
        <v>-3946.4</v>
      </c>
      <c r="D33" s="978">
        <v>-1920.8</v>
      </c>
      <c r="E33" s="207">
        <v>7987.5</v>
      </c>
      <c r="F33" s="979">
        <v>7313.6</v>
      </c>
      <c r="G33" s="976">
        <f t="shared" si="0"/>
        <v>2025.6000000000001</v>
      </c>
      <c r="H33" s="1012">
        <f t="shared" si="1"/>
        <v>-673.8999999999996</v>
      </c>
    </row>
    <row r="34" spans="1:8" ht="12.75">
      <c r="A34" s="1009">
        <v>7</v>
      </c>
      <c r="B34" s="966" t="s">
        <v>758</v>
      </c>
      <c r="C34" s="967">
        <v>107292.708</v>
      </c>
      <c r="D34" s="967">
        <v>106401.30100000002</v>
      </c>
      <c r="E34" s="980">
        <v>128861.23500000002</v>
      </c>
      <c r="F34" s="986">
        <v>128169.60200000001</v>
      </c>
      <c r="G34" s="971">
        <f t="shared" si="0"/>
        <v>-891.4069999999774</v>
      </c>
      <c r="H34" s="1010">
        <f t="shared" si="1"/>
        <v>-691.6330000000016</v>
      </c>
    </row>
    <row r="35" spans="1:8" ht="12.75">
      <c r="A35" s="1009"/>
      <c r="B35" s="966" t="s">
        <v>759</v>
      </c>
      <c r="C35" s="967">
        <v>87079.613</v>
      </c>
      <c r="D35" s="967">
        <v>86257.29</v>
      </c>
      <c r="E35" s="980">
        <v>104019.46500000001</v>
      </c>
      <c r="F35" s="986">
        <v>104476.64</v>
      </c>
      <c r="G35" s="971">
        <f t="shared" si="0"/>
        <v>-822.323000000004</v>
      </c>
      <c r="H35" s="1010">
        <f t="shared" si="1"/>
        <v>457.17499999998836</v>
      </c>
    </row>
    <row r="36" spans="1:8" ht="12.75">
      <c r="A36" s="1014"/>
      <c r="B36" s="977" t="s">
        <v>760</v>
      </c>
      <c r="C36" s="989">
        <v>14938.988000000003</v>
      </c>
      <c r="D36" s="989">
        <v>20121.165000000005</v>
      </c>
      <c r="E36" s="990">
        <v>32070.322</v>
      </c>
      <c r="F36" s="983">
        <v>29471.54</v>
      </c>
      <c r="G36" s="976">
        <f t="shared" si="0"/>
        <v>5182.1770000000015</v>
      </c>
      <c r="H36" s="1012">
        <f t="shared" si="1"/>
        <v>-2598.7819999999992</v>
      </c>
    </row>
    <row r="37" spans="1:8" ht="12.75">
      <c r="A37" s="1015"/>
      <c r="B37" s="977" t="s">
        <v>924</v>
      </c>
      <c r="C37" s="991">
        <v>72140.625</v>
      </c>
      <c r="D37" s="991">
        <v>66136.12500000001</v>
      </c>
      <c r="E37" s="992">
        <v>71949.14300000001</v>
      </c>
      <c r="F37" s="993">
        <v>75005.1</v>
      </c>
      <c r="G37" s="976">
        <f t="shared" si="0"/>
        <v>-6004.499999999985</v>
      </c>
      <c r="H37" s="1012">
        <f t="shared" si="1"/>
        <v>3055.956999999995</v>
      </c>
    </row>
    <row r="38" spans="1:8" ht="12.75">
      <c r="A38" s="1014"/>
      <c r="B38" s="966" t="s">
        <v>761</v>
      </c>
      <c r="C38" s="984">
        <v>20213.095</v>
      </c>
      <c r="D38" s="984">
        <v>20144.011</v>
      </c>
      <c r="E38" s="985">
        <v>24841.77</v>
      </c>
      <c r="F38" s="986">
        <v>23692.962</v>
      </c>
      <c r="G38" s="971">
        <f t="shared" si="0"/>
        <v>-69.08400000000256</v>
      </c>
      <c r="H38" s="1010">
        <f t="shared" si="1"/>
        <v>-1148.808000000001</v>
      </c>
    </row>
    <row r="39" spans="1:8" ht="13.5" thickBot="1">
      <c r="A39" s="1016"/>
      <c r="B39" s="1017"/>
      <c r="C39" s="1018"/>
      <c r="D39" s="1018"/>
      <c r="E39" s="1019"/>
      <c r="F39" s="1020"/>
      <c r="G39" s="1018"/>
      <c r="H39" s="1021"/>
    </row>
    <row r="40" spans="1:8" ht="12.75">
      <c r="A40" s="142"/>
      <c r="B40" s="142"/>
      <c r="C40" s="142"/>
      <c r="D40" s="477"/>
      <c r="E40" s="142"/>
      <c r="F40" s="477"/>
      <c r="G40" s="142"/>
      <c r="H40" s="142"/>
    </row>
    <row r="41" spans="1:8" ht="12.75">
      <c r="A41" s="142"/>
      <c r="B41" s="142"/>
      <c r="C41" s="142"/>
      <c r="D41" s="477"/>
      <c r="E41" s="142"/>
      <c r="F41" s="477"/>
      <c r="G41" s="142"/>
      <c r="H41" s="1577"/>
    </row>
    <row r="42" spans="1:8" ht="12.75">
      <c r="A42" s="142"/>
      <c r="B42" s="142"/>
      <c r="C42" s="142"/>
      <c r="D42" s="477"/>
      <c r="E42" s="142"/>
      <c r="F42" s="477"/>
      <c r="G42" s="142"/>
      <c r="H42" s="477"/>
    </row>
    <row r="43" spans="1:8" ht="12.75">
      <c r="A43" s="142"/>
      <c r="B43" s="142"/>
      <c r="C43" s="142"/>
      <c r="D43" s="477"/>
      <c r="E43" s="142"/>
      <c r="F43" s="477"/>
      <c r="G43" s="142"/>
      <c r="H43" s="142"/>
    </row>
  </sheetData>
  <mergeCells count="6">
    <mergeCell ref="A1:H1"/>
    <mergeCell ref="A2:H2"/>
    <mergeCell ref="A5:A7"/>
    <mergeCell ref="B5:B7"/>
    <mergeCell ref="G5:H5"/>
    <mergeCell ref="G6:H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4"/>
  <sheetViews>
    <sheetView workbookViewId="0" topLeftCell="A1">
      <selection activeCell="G29" sqref="G29"/>
    </sheetView>
  </sheetViews>
  <sheetFormatPr defaultColWidth="9.140625" defaultRowHeight="12.75"/>
  <cols>
    <col min="1" max="1" width="5.7109375" style="221" customWidth="1"/>
    <col min="2" max="2" width="34.7109375" style="221" customWidth="1"/>
    <col min="3" max="3" width="9.00390625" style="221" bestFit="1" customWidth="1"/>
    <col min="4" max="4" width="9.421875" style="221" customWidth="1"/>
    <col min="5" max="5" width="10.00390625" style="221" customWidth="1"/>
    <col min="6" max="6" width="9.8515625" style="221" customWidth="1"/>
    <col min="7" max="7" width="10.140625" style="221" customWidth="1"/>
    <col min="8" max="16384" width="9.140625" style="221" customWidth="1"/>
  </cols>
  <sheetData>
    <row r="1" spans="2:7" ht="15.75" customHeight="1">
      <c r="B1" s="1853" t="s">
        <v>865</v>
      </c>
      <c r="C1" s="1853"/>
      <c r="D1" s="1853"/>
      <c r="E1" s="1853"/>
      <c r="F1" s="1853"/>
      <c r="G1" s="1853"/>
    </row>
    <row r="2" spans="2:8" ht="15.75">
      <c r="B2" s="1854" t="s">
        <v>866</v>
      </c>
      <c r="C2" s="1854"/>
      <c r="D2" s="1854"/>
      <c r="E2" s="1854"/>
      <c r="F2" s="1854"/>
      <c r="G2" s="1854"/>
      <c r="H2" s="447"/>
    </row>
    <row r="3" spans="2:7" ht="15.75">
      <c r="B3" s="273" t="s">
        <v>52</v>
      </c>
      <c r="C3" s="274"/>
      <c r="D3" s="274"/>
      <c r="E3" s="274"/>
      <c r="F3" s="275"/>
      <c r="G3" s="275"/>
    </row>
    <row r="4" spans="2:8" ht="16.5" thickBot="1">
      <c r="B4" s="220"/>
      <c r="G4" s="458" t="s">
        <v>358</v>
      </c>
      <c r="H4" s="447"/>
    </row>
    <row r="5" spans="2:7" ht="12.75">
      <c r="B5" s="1855"/>
      <c r="C5" s="1857" t="s">
        <v>872</v>
      </c>
      <c r="D5" s="1857" t="s">
        <v>119</v>
      </c>
      <c r="E5" s="1859" t="s">
        <v>998</v>
      </c>
      <c r="F5" s="1861" t="s">
        <v>1029</v>
      </c>
      <c r="G5" s="1862"/>
    </row>
    <row r="6" spans="2:8" ht="12.75">
      <c r="B6" s="1856"/>
      <c r="C6" s="1858"/>
      <c r="D6" s="1858"/>
      <c r="E6" s="1860"/>
      <c r="F6" s="222" t="s">
        <v>119</v>
      </c>
      <c r="G6" s="223" t="s">
        <v>999</v>
      </c>
      <c r="H6" s="495"/>
    </row>
    <row r="7" spans="2:7" ht="12.75">
      <c r="B7" s="224"/>
      <c r="C7" s="225"/>
      <c r="D7" s="225"/>
      <c r="E7" s="226"/>
      <c r="F7" s="224"/>
      <c r="G7" s="227"/>
    </row>
    <row r="8" spans="2:7" ht="12.75">
      <c r="B8" s="276" t="s">
        <v>814</v>
      </c>
      <c r="C8" s="229">
        <v>15214</v>
      </c>
      <c r="D8" s="229">
        <v>19153.7</v>
      </c>
      <c r="E8" s="230">
        <v>15939.5</v>
      </c>
      <c r="F8" s="228">
        <v>25.895228079400567</v>
      </c>
      <c r="G8" s="231">
        <v>-16.78109190391413</v>
      </c>
    </row>
    <row r="9" spans="2:7" ht="12.75">
      <c r="B9" s="277"/>
      <c r="C9" s="233"/>
      <c r="D9" s="229"/>
      <c r="E9" s="230"/>
      <c r="F9" s="228"/>
      <c r="G9" s="231"/>
    </row>
    <row r="10" spans="2:7" ht="12.75">
      <c r="B10" s="277" t="s">
        <v>815</v>
      </c>
      <c r="C10" s="233">
        <v>10092.7</v>
      </c>
      <c r="D10" s="233">
        <v>10415.5</v>
      </c>
      <c r="E10" s="234">
        <v>9229.9</v>
      </c>
      <c r="F10" s="232">
        <v>3.1983512836010135</v>
      </c>
      <c r="G10" s="235">
        <v>-11.383034899908793</v>
      </c>
    </row>
    <row r="11" spans="2:7" ht="12.75">
      <c r="B11" s="278" t="s">
        <v>816</v>
      </c>
      <c r="C11" s="237">
        <v>5121.3</v>
      </c>
      <c r="D11" s="237">
        <v>8738.2</v>
      </c>
      <c r="E11" s="238">
        <v>6709.6</v>
      </c>
      <c r="F11" s="236">
        <v>70.62464608595477</v>
      </c>
      <c r="G11" s="239">
        <v>-23.21530750040054</v>
      </c>
    </row>
    <row r="12" spans="2:7" ht="12.75">
      <c r="B12" s="279"/>
      <c r="C12" s="233"/>
      <c r="D12" s="229"/>
      <c r="E12" s="230"/>
      <c r="F12" s="228"/>
      <c r="G12" s="231"/>
    </row>
    <row r="13" spans="2:7" ht="12.75">
      <c r="B13" s="276" t="s">
        <v>817</v>
      </c>
      <c r="C13" s="1130">
        <v>51794.3</v>
      </c>
      <c r="D13" s="1130">
        <v>68802.7</v>
      </c>
      <c r="E13" s="1131">
        <v>89715.1</v>
      </c>
      <c r="F13" s="1132">
        <v>32.838362522516945</v>
      </c>
      <c r="G13" s="231">
        <v>30.39473741582816</v>
      </c>
    </row>
    <row r="14" spans="2:7" ht="12.75">
      <c r="B14" s="277"/>
      <c r="C14" s="1133"/>
      <c r="D14" s="1130"/>
      <c r="E14" s="1131"/>
      <c r="F14" s="1132"/>
      <c r="G14" s="231"/>
    </row>
    <row r="15" spans="2:7" ht="12.75">
      <c r="B15" s="277" t="s">
        <v>818</v>
      </c>
      <c r="C15" s="233">
        <v>31823.1</v>
      </c>
      <c r="D15" s="233">
        <v>38477.8</v>
      </c>
      <c r="E15" s="234">
        <v>48171.6</v>
      </c>
      <c r="F15" s="232">
        <v>20.91153910209877</v>
      </c>
      <c r="G15" s="235">
        <v>25.193228303073482</v>
      </c>
    </row>
    <row r="16" spans="2:7" ht="12.75">
      <c r="B16" s="278" t="s">
        <v>819</v>
      </c>
      <c r="C16" s="237">
        <v>19971.2</v>
      </c>
      <c r="D16" s="237">
        <v>30324.9</v>
      </c>
      <c r="E16" s="238">
        <v>41543.5</v>
      </c>
      <c r="F16" s="236">
        <v>51.84315414196442</v>
      </c>
      <c r="G16" s="239">
        <v>36.994680938766464</v>
      </c>
    </row>
    <row r="17" spans="2:7" ht="12.75">
      <c r="B17" s="279"/>
      <c r="C17" s="233"/>
      <c r="D17" s="229"/>
      <c r="E17" s="230"/>
      <c r="F17" s="228"/>
      <c r="G17" s="231"/>
    </row>
    <row r="18" spans="2:7" ht="12.75">
      <c r="B18" s="276" t="s">
        <v>820</v>
      </c>
      <c r="C18" s="229">
        <v>-36580.3</v>
      </c>
      <c r="D18" s="229">
        <v>-49649</v>
      </c>
      <c r="E18" s="230">
        <v>-73775.6</v>
      </c>
      <c r="F18" s="228">
        <v>35.726060201802596</v>
      </c>
      <c r="G18" s="231">
        <v>48.59433221212916</v>
      </c>
    </row>
    <row r="19" spans="2:7" ht="12.75">
      <c r="B19" s="277"/>
      <c r="C19" s="233"/>
      <c r="D19" s="233"/>
      <c r="E19" s="234"/>
      <c r="F19" s="228"/>
      <c r="G19" s="231"/>
    </row>
    <row r="20" spans="2:7" ht="12.75">
      <c r="B20" s="277" t="s">
        <v>821</v>
      </c>
      <c r="C20" s="233">
        <v>-21730.4</v>
      </c>
      <c r="D20" s="233">
        <v>-28062.3</v>
      </c>
      <c r="E20" s="234">
        <v>-38941.7</v>
      </c>
      <c r="F20" s="232">
        <v>29.13844199830652</v>
      </c>
      <c r="G20" s="235">
        <v>38.768739554491304</v>
      </c>
    </row>
    <row r="21" spans="2:7" ht="12.75">
      <c r="B21" s="278" t="s">
        <v>822</v>
      </c>
      <c r="C21" s="237">
        <v>-14849.9</v>
      </c>
      <c r="D21" s="237">
        <v>-21586.7</v>
      </c>
      <c r="E21" s="238">
        <v>-34833.9</v>
      </c>
      <c r="F21" s="236">
        <v>45.36596206035057</v>
      </c>
      <c r="G21" s="239">
        <v>61.36741604784427</v>
      </c>
    </row>
    <row r="22" spans="2:7" ht="12.75">
      <c r="B22" s="279"/>
      <c r="C22" s="233"/>
      <c r="D22" s="233"/>
      <c r="E22" s="234"/>
      <c r="F22" s="228"/>
      <c r="G22" s="231"/>
    </row>
    <row r="23" spans="2:7" ht="12.75">
      <c r="B23" s="276" t="s">
        <v>823</v>
      </c>
      <c r="C23" s="229">
        <v>67008.3</v>
      </c>
      <c r="D23" s="229">
        <v>87956.4</v>
      </c>
      <c r="E23" s="230">
        <v>105654.6</v>
      </c>
      <c r="F23" s="228">
        <v>31.26194814672212</v>
      </c>
      <c r="G23" s="231">
        <v>20.1215602275673</v>
      </c>
    </row>
    <row r="24" spans="2:7" ht="12.75">
      <c r="B24" s="277"/>
      <c r="C24" s="233"/>
      <c r="D24" s="233"/>
      <c r="E24" s="234"/>
      <c r="F24" s="228"/>
      <c r="G24" s="231"/>
    </row>
    <row r="25" spans="2:7" ht="12.75">
      <c r="B25" s="277" t="s">
        <v>821</v>
      </c>
      <c r="C25" s="233">
        <v>41915.8</v>
      </c>
      <c r="D25" s="233">
        <v>48893.3</v>
      </c>
      <c r="E25" s="234">
        <v>57401.5</v>
      </c>
      <c r="F25" s="232">
        <v>16.64646744187155</v>
      </c>
      <c r="G25" s="235">
        <v>17.401566267770875</v>
      </c>
    </row>
    <row r="26" spans="2:7" ht="13.5" thickBot="1">
      <c r="B26" s="280" t="s">
        <v>822</v>
      </c>
      <c r="C26" s="241">
        <v>25092.5</v>
      </c>
      <c r="D26" s="241">
        <v>39063.1</v>
      </c>
      <c r="E26" s="242">
        <v>48253.1</v>
      </c>
      <c r="F26" s="240">
        <v>55.67639732987948</v>
      </c>
      <c r="G26" s="243">
        <v>23.52603864004648</v>
      </c>
    </row>
    <row r="27" spans="3:5" ht="12.75">
      <c r="C27" s="244"/>
      <c r="D27" s="244"/>
      <c r="E27" s="244"/>
    </row>
    <row r="28" spans="3:5" ht="12.75">
      <c r="C28" s="244"/>
      <c r="D28" s="244"/>
      <c r="E28" s="244"/>
    </row>
    <row r="29" spans="3:7" ht="13.5" thickBot="1">
      <c r="C29" s="244"/>
      <c r="D29" s="244"/>
      <c r="E29" s="244"/>
      <c r="G29" s="447"/>
    </row>
    <row r="30" spans="2:5" ht="12.75">
      <c r="B30" s="245" t="s">
        <v>807</v>
      </c>
      <c r="C30" s="246">
        <v>29.373888632532925</v>
      </c>
      <c r="D30" s="247">
        <v>27.838587729842</v>
      </c>
      <c r="E30" s="248">
        <v>17.766797339578286</v>
      </c>
    </row>
    <row r="31" spans="2:5" ht="12.75">
      <c r="B31" s="249" t="s">
        <v>824</v>
      </c>
      <c r="C31" s="250">
        <v>31.715012050994407</v>
      </c>
      <c r="D31" s="251">
        <v>27.068855287984245</v>
      </c>
      <c r="E31" s="252">
        <v>19.16045968994179</v>
      </c>
    </row>
    <row r="32" spans="2:5" ht="12.75">
      <c r="B32" s="253" t="s">
        <v>825</v>
      </c>
      <c r="C32" s="236">
        <v>25.64342653420926</v>
      </c>
      <c r="D32" s="237">
        <v>28.81526402395391</v>
      </c>
      <c r="E32" s="239">
        <v>16.15078171073694</v>
      </c>
    </row>
    <row r="33" spans="2:5" ht="12.75">
      <c r="B33" s="254" t="s">
        <v>1049</v>
      </c>
      <c r="C33" s="255"/>
      <c r="D33" s="256"/>
      <c r="E33" s="257"/>
    </row>
    <row r="34" spans="2:5" ht="12.75">
      <c r="B34" s="249" t="s">
        <v>824</v>
      </c>
      <c r="C34" s="250">
        <v>66.33824109372947</v>
      </c>
      <c r="D34" s="258">
        <v>54.37852738635355</v>
      </c>
      <c r="E34" s="259">
        <v>57.90583142507607</v>
      </c>
    </row>
    <row r="35" spans="2:5" ht="12.75">
      <c r="B35" s="253" t="s">
        <v>825</v>
      </c>
      <c r="C35" s="236">
        <v>33.66175890627054</v>
      </c>
      <c r="D35" s="260">
        <v>45.62147261364645</v>
      </c>
      <c r="E35" s="261">
        <v>42.094168574923934</v>
      </c>
    </row>
    <row r="36" spans="2:5" ht="12.75">
      <c r="B36" s="254" t="s">
        <v>1050</v>
      </c>
      <c r="C36" s="255"/>
      <c r="D36" s="256"/>
      <c r="E36" s="257"/>
    </row>
    <row r="37" spans="2:5" ht="12.75">
      <c r="B37" s="249" t="s">
        <v>824</v>
      </c>
      <c r="C37" s="250">
        <v>61.441316901666774</v>
      </c>
      <c r="D37" s="258">
        <v>55.92484015888911</v>
      </c>
      <c r="E37" s="259">
        <v>53.69397124898707</v>
      </c>
    </row>
    <row r="38" spans="2:5" ht="12.75">
      <c r="B38" s="253" t="s">
        <v>825</v>
      </c>
      <c r="C38" s="236">
        <v>38.55868309833321</v>
      </c>
      <c r="D38" s="260">
        <v>44.07515984111089</v>
      </c>
      <c r="E38" s="261">
        <v>46.306028751012924</v>
      </c>
    </row>
    <row r="39" spans="2:5" ht="12.75">
      <c r="B39" s="254" t="s">
        <v>1058</v>
      </c>
      <c r="C39" s="255"/>
      <c r="D39" s="256"/>
      <c r="E39" s="257"/>
    </row>
    <row r="40" spans="2:5" ht="12.75">
      <c r="B40" s="249" t="s">
        <v>824</v>
      </c>
      <c r="C40" s="250">
        <v>59.40465223084556</v>
      </c>
      <c r="D40" s="258">
        <v>56.52138008821929</v>
      </c>
      <c r="E40" s="259">
        <v>52.7839827802146</v>
      </c>
    </row>
    <row r="41" spans="2:5" ht="12.75">
      <c r="B41" s="253" t="s">
        <v>825</v>
      </c>
      <c r="C41" s="236">
        <v>40.595347769154436</v>
      </c>
      <c r="D41" s="260">
        <v>43.478619911780704</v>
      </c>
      <c r="E41" s="261">
        <v>47.2160172197854</v>
      </c>
    </row>
    <row r="42" spans="2:5" ht="12.75">
      <c r="B42" s="254" t="s">
        <v>1059</v>
      </c>
      <c r="C42" s="255"/>
      <c r="D42" s="256"/>
      <c r="E42" s="257"/>
    </row>
    <row r="43" spans="2:5" ht="12.75">
      <c r="B43" s="249" t="s">
        <v>824</v>
      </c>
      <c r="C43" s="250">
        <v>62.553146401266716</v>
      </c>
      <c r="D43" s="258">
        <v>55.58810956337458</v>
      </c>
      <c r="E43" s="259">
        <v>54.329390296305135</v>
      </c>
    </row>
    <row r="44" spans="2:5" ht="12.75">
      <c r="B44" s="262" t="s">
        <v>825</v>
      </c>
      <c r="C44" s="236">
        <v>37.446853598733284</v>
      </c>
      <c r="D44" s="260">
        <v>44.41189043662543</v>
      </c>
      <c r="E44" s="261">
        <v>45.670609703694865</v>
      </c>
    </row>
    <row r="45" spans="2:5" ht="12.75">
      <c r="B45" s="263" t="s">
        <v>1060</v>
      </c>
      <c r="C45" s="255"/>
      <c r="D45" s="256"/>
      <c r="E45" s="257"/>
    </row>
    <row r="46" spans="2:5" ht="12.75">
      <c r="B46" s="262" t="s">
        <v>826</v>
      </c>
      <c r="C46" s="250">
        <v>22.704650020967552</v>
      </c>
      <c r="D46" s="251">
        <v>21.776357377064095</v>
      </c>
      <c r="E46" s="252">
        <v>15.086423118349792</v>
      </c>
    </row>
    <row r="47" spans="2:5" ht="13.5" thickBot="1">
      <c r="B47" s="264" t="s">
        <v>827</v>
      </c>
      <c r="C47" s="240">
        <v>77.29534997903245</v>
      </c>
      <c r="D47" s="241">
        <v>78.22364262293591</v>
      </c>
      <c r="E47" s="243">
        <v>84.91357688165022</v>
      </c>
    </row>
    <row r="49" ht="12.75">
      <c r="B49" s="221" t="s">
        <v>828</v>
      </c>
    </row>
    <row r="50" spans="2:5" ht="12.75">
      <c r="B50" s="221" t="s">
        <v>649</v>
      </c>
      <c r="E50" s="447"/>
    </row>
    <row r="54" spans="2:5" ht="12.75">
      <c r="B54" s="1852"/>
      <c r="C54" s="1852"/>
      <c r="D54" s="1852"/>
      <c r="E54" s="1852"/>
    </row>
  </sheetData>
  <mergeCells count="8">
    <mergeCell ref="B54:E54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workbookViewId="0" topLeftCell="A25">
      <selection activeCell="B68" sqref="B68"/>
    </sheetView>
  </sheetViews>
  <sheetFormatPr defaultColWidth="9.140625" defaultRowHeight="12.75"/>
  <cols>
    <col min="1" max="1" width="6.00390625" style="0" customWidth="1"/>
    <col min="2" max="2" width="22.7109375" style="0" customWidth="1"/>
    <col min="3" max="3" width="10.140625" style="0" customWidth="1"/>
    <col min="4" max="4" width="10.8515625" style="0" customWidth="1"/>
    <col min="5" max="5" width="10.57421875" style="0" customWidth="1"/>
    <col min="6" max="6" width="10.8515625" style="0" customWidth="1"/>
    <col min="7" max="7" width="10.57421875" style="0" customWidth="1"/>
  </cols>
  <sheetData>
    <row r="1" spans="2:7" ht="12.75">
      <c r="B1" s="1672" t="s">
        <v>1154</v>
      </c>
      <c r="C1" s="1672"/>
      <c r="D1" s="1672"/>
      <c r="E1" s="1672"/>
      <c r="F1" s="1672"/>
      <c r="G1" s="1672"/>
    </row>
    <row r="2" spans="1:8" ht="15.75">
      <c r="A2" s="422" t="s">
        <v>572</v>
      </c>
      <c r="B2" s="422"/>
      <c r="C2" s="422"/>
      <c r="D2" s="422"/>
      <c r="E2" s="422"/>
      <c r="F2" s="422"/>
      <c r="G2" s="422"/>
      <c r="H2" s="448"/>
    </row>
    <row r="3" spans="1:7" ht="13.5" thickBot="1">
      <c r="A3" s="424"/>
      <c r="B3" s="425"/>
      <c r="C3" s="425"/>
      <c r="D3" s="426"/>
      <c r="E3" s="426"/>
      <c r="F3" s="425"/>
      <c r="G3" s="459" t="s">
        <v>1259</v>
      </c>
    </row>
    <row r="4" spans="1:8" ht="12.75">
      <c r="A4" s="1039"/>
      <c r="B4" s="1028"/>
      <c r="C4" s="1863" t="s">
        <v>52</v>
      </c>
      <c r="D4" s="1864"/>
      <c r="E4" s="1865"/>
      <c r="F4" s="1866" t="s">
        <v>1029</v>
      </c>
      <c r="G4" s="1867"/>
      <c r="H4" s="1040"/>
    </row>
    <row r="5" spans="1:8" ht="12.75">
      <c r="A5" s="1029"/>
      <c r="B5" s="1041"/>
      <c r="C5" s="1042" t="s">
        <v>872</v>
      </c>
      <c r="D5" s="1026" t="s">
        <v>119</v>
      </c>
      <c r="E5" s="1043" t="s">
        <v>998</v>
      </c>
      <c r="F5" s="1044" t="s">
        <v>119</v>
      </c>
      <c r="G5" s="1030" t="s">
        <v>999</v>
      </c>
      <c r="H5" s="1040"/>
    </row>
    <row r="6" spans="1:8" ht="12.75">
      <c r="A6" s="1045"/>
      <c r="B6" s="1046" t="s">
        <v>1062</v>
      </c>
      <c r="C6" s="1047">
        <v>8426.574999999999</v>
      </c>
      <c r="D6" s="1025">
        <v>7456.773999999999</v>
      </c>
      <c r="E6" s="1048">
        <v>6839.244999999999</v>
      </c>
      <c r="F6" s="1049">
        <v>-11.50883959378514</v>
      </c>
      <c r="G6" s="1031">
        <v>-8.281449860221059</v>
      </c>
      <c r="H6" s="1040"/>
    </row>
    <row r="7" spans="1:8" ht="12.75">
      <c r="A7" s="1032">
        <v>1</v>
      </c>
      <c r="B7" s="1050" t="s">
        <v>1363</v>
      </c>
      <c r="C7" s="1051">
        <v>156.775</v>
      </c>
      <c r="D7" s="1023">
        <v>201.774</v>
      </c>
      <c r="E7" s="1033">
        <v>107.445</v>
      </c>
      <c r="F7" s="1052">
        <v>28.702918194865248</v>
      </c>
      <c r="G7" s="1033">
        <v>-46.749829016622556</v>
      </c>
      <c r="H7" s="1040"/>
    </row>
    <row r="8" spans="1:8" ht="12.75">
      <c r="A8" s="1032">
        <v>2</v>
      </c>
      <c r="B8" s="1050" t="s">
        <v>1063</v>
      </c>
      <c r="C8" s="1051">
        <v>0</v>
      </c>
      <c r="D8" s="1023">
        <v>0</v>
      </c>
      <c r="E8" s="1033">
        <v>16</v>
      </c>
      <c r="F8" s="1052" t="s">
        <v>967</v>
      </c>
      <c r="G8" s="1033" t="s">
        <v>967</v>
      </c>
      <c r="H8" s="1040"/>
    </row>
    <row r="9" spans="1:8" ht="12.75">
      <c r="A9" s="1032">
        <v>3</v>
      </c>
      <c r="B9" s="1050" t="s">
        <v>1364</v>
      </c>
      <c r="C9" s="1051">
        <v>0</v>
      </c>
      <c r="D9" s="1023">
        <v>71.8</v>
      </c>
      <c r="E9" s="1033">
        <v>0</v>
      </c>
      <c r="F9" s="1052" t="s">
        <v>967</v>
      </c>
      <c r="G9" s="1033">
        <v>-100</v>
      </c>
      <c r="H9" s="1040"/>
    </row>
    <row r="10" spans="1:8" ht="12.75">
      <c r="A10" s="1032">
        <v>4</v>
      </c>
      <c r="B10" s="1050" t="s">
        <v>1365</v>
      </c>
      <c r="C10" s="1051">
        <v>72.3</v>
      </c>
      <c r="D10" s="1023">
        <v>58.7</v>
      </c>
      <c r="E10" s="1033">
        <v>11.5</v>
      </c>
      <c r="F10" s="1052">
        <v>-18.810511756569838</v>
      </c>
      <c r="G10" s="1033">
        <v>-80.40885860306645</v>
      </c>
      <c r="H10" s="1040"/>
    </row>
    <row r="11" spans="1:8" ht="12.75">
      <c r="A11" s="1032">
        <v>5</v>
      </c>
      <c r="B11" s="1050" t="s">
        <v>1366</v>
      </c>
      <c r="C11" s="1051">
        <v>0.2</v>
      </c>
      <c r="D11" s="1023">
        <v>4.3</v>
      </c>
      <c r="E11" s="1033">
        <v>13.2</v>
      </c>
      <c r="F11" s="1052" t="s">
        <v>967</v>
      </c>
      <c r="G11" s="1033">
        <v>206.97674418604652</v>
      </c>
      <c r="H11" s="1040"/>
    </row>
    <row r="12" spans="1:8" ht="12.75">
      <c r="A12" s="1032">
        <v>6</v>
      </c>
      <c r="B12" s="1050" t="s">
        <v>1374</v>
      </c>
      <c r="C12" s="1051">
        <v>222.5</v>
      </c>
      <c r="D12" s="1023">
        <v>143.3</v>
      </c>
      <c r="E12" s="1033">
        <v>244</v>
      </c>
      <c r="F12" s="1052">
        <v>-35.59550561797752</v>
      </c>
      <c r="G12" s="1033">
        <v>70.2721563154222</v>
      </c>
      <c r="H12" s="1040"/>
    </row>
    <row r="13" spans="1:8" ht="12.75">
      <c r="A13" s="1032">
        <v>7</v>
      </c>
      <c r="B13" s="1050" t="s">
        <v>1375</v>
      </c>
      <c r="C13" s="1051">
        <v>112</v>
      </c>
      <c r="D13" s="1023">
        <v>200</v>
      </c>
      <c r="E13" s="1033">
        <v>401.3</v>
      </c>
      <c r="F13" s="1052">
        <v>78.57142857142858</v>
      </c>
      <c r="G13" s="1033">
        <v>100.65</v>
      </c>
      <c r="H13" s="1040"/>
    </row>
    <row r="14" spans="1:8" ht="12.75">
      <c r="A14" s="1032">
        <v>8</v>
      </c>
      <c r="B14" s="1050" t="s">
        <v>1376</v>
      </c>
      <c r="C14" s="1051">
        <v>25.3</v>
      </c>
      <c r="D14" s="1023">
        <v>86.9</v>
      </c>
      <c r="E14" s="1033">
        <v>55.2</v>
      </c>
      <c r="F14" s="1052">
        <v>243.47826086956525</v>
      </c>
      <c r="G14" s="1033">
        <v>-36.478711162255465</v>
      </c>
      <c r="H14" s="1040"/>
    </row>
    <row r="15" spans="1:8" ht="12.75">
      <c r="A15" s="1032">
        <v>9</v>
      </c>
      <c r="B15" s="1050" t="s">
        <v>1377</v>
      </c>
      <c r="C15" s="1051">
        <v>183.2</v>
      </c>
      <c r="D15" s="1023">
        <v>60</v>
      </c>
      <c r="E15" s="1033">
        <v>11.7</v>
      </c>
      <c r="F15" s="1052">
        <v>-67.24890829694323</v>
      </c>
      <c r="G15" s="1033">
        <v>-80.5</v>
      </c>
      <c r="H15" s="1040"/>
    </row>
    <row r="16" spans="1:8" ht="12.75">
      <c r="A16" s="1032">
        <v>10</v>
      </c>
      <c r="B16" s="1050" t="s">
        <v>1378</v>
      </c>
      <c r="C16" s="1051">
        <v>3</v>
      </c>
      <c r="D16" s="1023">
        <v>2.7</v>
      </c>
      <c r="E16" s="1033">
        <v>3.1</v>
      </c>
      <c r="F16" s="1052">
        <v>-10</v>
      </c>
      <c r="G16" s="1033">
        <v>14.814814814814838</v>
      </c>
      <c r="H16" s="1040"/>
    </row>
    <row r="17" spans="1:8" ht="12.75">
      <c r="A17" s="1032">
        <v>11</v>
      </c>
      <c r="B17" s="1050" t="s">
        <v>1379</v>
      </c>
      <c r="C17" s="1051">
        <v>139.7</v>
      </c>
      <c r="D17" s="1023">
        <v>270.6</v>
      </c>
      <c r="E17" s="1033">
        <v>285.1</v>
      </c>
      <c r="F17" s="1052">
        <v>93.70078740157484</v>
      </c>
      <c r="G17" s="1033">
        <v>5.358462675535833</v>
      </c>
      <c r="H17" s="1040"/>
    </row>
    <row r="18" spans="1:8" ht="12.75">
      <c r="A18" s="1032">
        <v>12</v>
      </c>
      <c r="B18" s="1050" t="s">
        <v>1380</v>
      </c>
      <c r="C18" s="1051">
        <v>15</v>
      </c>
      <c r="D18" s="1023">
        <v>16.7</v>
      </c>
      <c r="E18" s="1033">
        <v>16.9</v>
      </c>
      <c r="F18" s="1052">
        <v>11.333333333333329</v>
      </c>
      <c r="G18" s="1033">
        <v>1.197604790419149</v>
      </c>
      <c r="H18" s="1040"/>
    </row>
    <row r="19" spans="1:8" ht="12.75">
      <c r="A19" s="1032">
        <v>13</v>
      </c>
      <c r="B19" s="1050" t="s">
        <v>1381</v>
      </c>
      <c r="C19" s="1051">
        <v>0</v>
      </c>
      <c r="D19" s="1023">
        <v>34.1</v>
      </c>
      <c r="E19" s="1033">
        <v>0</v>
      </c>
      <c r="F19" s="1052" t="s">
        <v>967</v>
      </c>
      <c r="G19" s="1033">
        <v>-100</v>
      </c>
      <c r="H19" s="1040"/>
    </row>
    <row r="20" spans="1:8" ht="12.75">
      <c r="A20" s="1032">
        <v>14</v>
      </c>
      <c r="B20" s="1050" t="s">
        <v>1382</v>
      </c>
      <c r="C20" s="1051">
        <v>1.8</v>
      </c>
      <c r="D20" s="1023">
        <v>163.8</v>
      </c>
      <c r="E20" s="1033">
        <v>124.7</v>
      </c>
      <c r="F20" s="1052" t="s">
        <v>967</v>
      </c>
      <c r="G20" s="1033">
        <v>-23.870573870573892</v>
      </c>
      <c r="H20" s="1040"/>
    </row>
    <row r="21" spans="1:8" ht="12.75">
      <c r="A21" s="1032">
        <v>15</v>
      </c>
      <c r="B21" s="1050" t="s">
        <v>1383</v>
      </c>
      <c r="C21" s="1051">
        <v>753.8</v>
      </c>
      <c r="D21" s="1023">
        <v>4.2</v>
      </c>
      <c r="E21" s="1033">
        <v>0</v>
      </c>
      <c r="F21" s="1052">
        <v>-99.44282302998143</v>
      </c>
      <c r="G21" s="1033">
        <v>-100</v>
      </c>
      <c r="H21" s="1040"/>
    </row>
    <row r="22" spans="1:8" ht="12.75">
      <c r="A22" s="1032">
        <v>16</v>
      </c>
      <c r="B22" s="1050" t="s">
        <v>1384</v>
      </c>
      <c r="C22" s="1051">
        <v>13.9</v>
      </c>
      <c r="D22" s="1023">
        <v>11.2</v>
      </c>
      <c r="E22" s="1033">
        <v>5.5</v>
      </c>
      <c r="F22" s="1052">
        <v>-19.424460431654694</v>
      </c>
      <c r="G22" s="1033">
        <v>-50.89285714285714</v>
      </c>
      <c r="H22" s="1040"/>
    </row>
    <row r="23" spans="1:8" ht="12.75">
      <c r="A23" s="1032">
        <v>17</v>
      </c>
      <c r="B23" s="1050" t="s">
        <v>1385</v>
      </c>
      <c r="C23" s="1051">
        <v>100</v>
      </c>
      <c r="D23" s="1023">
        <v>88.7</v>
      </c>
      <c r="E23" s="1033">
        <v>83.2</v>
      </c>
      <c r="F23" s="1052">
        <v>-11.3</v>
      </c>
      <c r="G23" s="1033">
        <v>-6.200676437429536</v>
      </c>
      <c r="H23" s="1040"/>
    </row>
    <row r="24" spans="1:8" ht="12.75">
      <c r="A24" s="1032">
        <v>18</v>
      </c>
      <c r="B24" s="1050" t="s">
        <v>1386</v>
      </c>
      <c r="C24" s="1051">
        <v>8.5</v>
      </c>
      <c r="D24" s="1023">
        <v>3.3</v>
      </c>
      <c r="E24" s="1033">
        <v>5.8</v>
      </c>
      <c r="F24" s="1052">
        <v>-61.1764705882353</v>
      </c>
      <c r="G24" s="1033">
        <v>75.75757575757575</v>
      </c>
      <c r="H24" s="1040"/>
    </row>
    <row r="25" spans="1:8" ht="12.75">
      <c r="A25" s="1032">
        <v>19</v>
      </c>
      <c r="B25" s="1050" t="s">
        <v>1387</v>
      </c>
      <c r="C25" s="1051">
        <v>17.9</v>
      </c>
      <c r="D25" s="1023">
        <v>27.5</v>
      </c>
      <c r="E25" s="1033">
        <v>36</v>
      </c>
      <c r="F25" s="1052">
        <v>53.63128491620114</v>
      </c>
      <c r="G25" s="1033">
        <v>30.909090909090907</v>
      </c>
      <c r="H25" s="1040"/>
    </row>
    <row r="26" spans="1:8" ht="12.75">
      <c r="A26" s="1032">
        <v>20</v>
      </c>
      <c r="B26" s="1050" t="s">
        <v>1388</v>
      </c>
      <c r="C26" s="1051">
        <v>498.5</v>
      </c>
      <c r="D26" s="1023">
        <v>395.2</v>
      </c>
      <c r="E26" s="1033">
        <v>516.8</v>
      </c>
      <c r="F26" s="1052">
        <v>-20.722166499498485</v>
      </c>
      <c r="G26" s="1033">
        <v>30.769230769230745</v>
      </c>
      <c r="H26" s="1040"/>
    </row>
    <row r="27" spans="1:8" ht="12.75">
      <c r="A27" s="1032">
        <v>21</v>
      </c>
      <c r="B27" s="1050" t="s">
        <v>1389</v>
      </c>
      <c r="C27" s="1051">
        <v>753.7</v>
      </c>
      <c r="D27" s="1023">
        <v>190</v>
      </c>
      <c r="E27" s="1033">
        <v>868.5</v>
      </c>
      <c r="F27" s="1052">
        <v>-74.79103091415682</v>
      </c>
      <c r="G27" s="1033">
        <v>357.1052631578946</v>
      </c>
      <c r="H27" s="1040"/>
    </row>
    <row r="28" spans="1:8" ht="12.75">
      <c r="A28" s="1032"/>
      <c r="B28" s="1050" t="s">
        <v>1421</v>
      </c>
      <c r="C28" s="1051">
        <v>245.4</v>
      </c>
      <c r="D28" s="1023">
        <v>54.4</v>
      </c>
      <c r="E28" s="1033">
        <v>96.1</v>
      </c>
      <c r="F28" s="1052">
        <v>-77.83211083944579</v>
      </c>
      <c r="G28" s="1033">
        <v>76.65441176470586</v>
      </c>
      <c r="H28" s="1040"/>
    </row>
    <row r="29" spans="1:8" ht="12.75">
      <c r="A29" s="1032"/>
      <c r="B29" s="1050" t="s">
        <v>1422</v>
      </c>
      <c r="C29" s="1051">
        <v>236.6</v>
      </c>
      <c r="D29" s="1023">
        <v>20</v>
      </c>
      <c r="E29" s="1033">
        <v>500.1</v>
      </c>
      <c r="F29" s="1052">
        <v>-91.5469146238377</v>
      </c>
      <c r="G29" s="1033" t="s">
        <v>967</v>
      </c>
      <c r="H29" s="1040"/>
    </row>
    <row r="30" spans="1:8" ht="12.75">
      <c r="A30" s="1032"/>
      <c r="B30" s="1050" t="s">
        <v>1423</v>
      </c>
      <c r="C30" s="1051">
        <v>271.7</v>
      </c>
      <c r="D30" s="1023">
        <v>115.6</v>
      </c>
      <c r="E30" s="1033">
        <v>115.6</v>
      </c>
      <c r="F30" s="1052">
        <v>-57.45307324254693</v>
      </c>
      <c r="G30" s="1033">
        <v>0</v>
      </c>
      <c r="H30" s="1040"/>
    </row>
    <row r="31" spans="1:8" ht="12.75">
      <c r="A31" s="1032">
        <v>22</v>
      </c>
      <c r="B31" s="1050" t="s">
        <v>1390</v>
      </c>
      <c r="C31" s="1051">
        <v>0</v>
      </c>
      <c r="D31" s="1023">
        <v>4.8</v>
      </c>
      <c r="E31" s="1033">
        <v>2.3</v>
      </c>
      <c r="F31" s="1052" t="s">
        <v>967</v>
      </c>
      <c r="G31" s="1033">
        <v>-52.083333333333336</v>
      </c>
      <c r="H31" s="1040"/>
    </row>
    <row r="32" spans="1:8" ht="12.75">
      <c r="A32" s="1032">
        <v>23</v>
      </c>
      <c r="B32" s="1050" t="s">
        <v>1391</v>
      </c>
      <c r="C32" s="1051">
        <v>262.8</v>
      </c>
      <c r="D32" s="1023">
        <v>4.1</v>
      </c>
      <c r="E32" s="1033">
        <v>89.1</v>
      </c>
      <c r="F32" s="1052">
        <v>-98.43987823439878</v>
      </c>
      <c r="G32" s="1033" t="s">
        <v>967</v>
      </c>
      <c r="H32" s="1040"/>
    </row>
    <row r="33" spans="1:8" ht="12.75">
      <c r="A33" s="1032">
        <v>24</v>
      </c>
      <c r="B33" s="1050" t="s">
        <v>1392</v>
      </c>
      <c r="C33" s="1051">
        <v>31.1</v>
      </c>
      <c r="D33" s="1023">
        <v>120.8</v>
      </c>
      <c r="E33" s="1033">
        <v>18.7</v>
      </c>
      <c r="F33" s="1052">
        <v>288.4244372990354</v>
      </c>
      <c r="G33" s="1033">
        <v>-84.51986754966887</v>
      </c>
      <c r="H33" s="1040"/>
    </row>
    <row r="34" spans="1:8" ht="12.75">
      <c r="A34" s="1032">
        <v>25</v>
      </c>
      <c r="B34" s="1050" t="s">
        <v>1393</v>
      </c>
      <c r="C34" s="1051">
        <v>49.3</v>
      </c>
      <c r="D34" s="1023">
        <v>56.3</v>
      </c>
      <c r="E34" s="1033">
        <v>33.4</v>
      </c>
      <c r="F34" s="1052">
        <v>14.198782961460424</v>
      </c>
      <c r="G34" s="1033">
        <v>-40.67495559502664</v>
      </c>
      <c r="H34" s="1040"/>
    </row>
    <row r="35" spans="1:8" ht="12.75">
      <c r="A35" s="1032">
        <v>26</v>
      </c>
      <c r="B35" s="1050" t="s">
        <v>1394</v>
      </c>
      <c r="C35" s="1051">
        <v>10.7</v>
      </c>
      <c r="D35" s="1023">
        <v>0</v>
      </c>
      <c r="E35" s="1033">
        <v>0</v>
      </c>
      <c r="F35" s="1052">
        <v>-100</v>
      </c>
      <c r="G35" s="1033" t="s">
        <v>967</v>
      </c>
      <c r="H35" s="1040"/>
    </row>
    <row r="36" spans="1:8" ht="12.75">
      <c r="A36" s="1032">
        <v>27</v>
      </c>
      <c r="B36" s="1050" t="s">
        <v>1395</v>
      </c>
      <c r="C36" s="1051">
        <v>105.9</v>
      </c>
      <c r="D36" s="1023">
        <v>190.4</v>
      </c>
      <c r="E36" s="1033">
        <v>202.3</v>
      </c>
      <c r="F36" s="1052">
        <v>79.79225684608119</v>
      </c>
      <c r="G36" s="1033">
        <v>6.25</v>
      </c>
      <c r="H36" s="1040"/>
    </row>
    <row r="37" spans="1:8" ht="12.75">
      <c r="A37" s="1032">
        <v>28</v>
      </c>
      <c r="B37" s="1050" t="s">
        <v>1396</v>
      </c>
      <c r="C37" s="1051">
        <v>89.5</v>
      </c>
      <c r="D37" s="1023">
        <v>120.2</v>
      </c>
      <c r="E37" s="1033">
        <v>130.5</v>
      </c>
      <c r="F37" s="1052">
        <v>34.301675977653645</v>
      </c>
      <c r="G37" s="1033">
        <v>8.569051580698826</v>
      </c>
      <c r="H37" s="1040"/>
    </row>
    <row r="38" spans="1:8" ht="12.75">
      <c r="A38" s="1032">
        <v>29</v>
      </c>
      <c r="B38" s="1050" t="s">
        <v>1397</v>
      </c>
      <c r="C38" s="1051">
        <v>20.3</v>
      </c>
      <c r="D38" s="1023">
        <v>54.3</v>
      </c>
      <c r="E38" s="1033">
        <v>11.8</v>
      </c>
      <c r="F38" s="1052">
        <v>167.48768472906409</v>
      </c>
      <c r="G38" s="1033">
        <v>-78.26887661141805</v>
      </c>
      <c r="H38" s="1040"/>
    </row>
    <row r="39" spans="1:8" ht="12.75">
      <c r="A39" s="1032">
        <v>30</v>
      </c>
      <c r="B39" s="1050" t="s">
        <v>1398</v>
      </c>
      <c r="C39" s="1051">
        <v>27.9</v>
      </c>
      <c r="D39" s="1023">
        <v>41.3</v>
      </c>
      <c r="E39" s="1033">
        <v>14</v>
      </c>
      <c r="F39" s="1052">
        <v>48.02867383512543</v>
      </c>
      <c r="G39" s="1033">
        <v>-66.10169491525423</v>
      </c>
      <c r="H39" s="1040"/>
    </row>
    <row r="40" spans="1:8" ht="12.75">
      <c r="A40" s="1032">
        <v>31</v>
      </c>
      <c r="B40" s="1050" t="s">
        <v>1399</v>
      </c>
      <c r="C40" s="1051">
        <v>0.6</v>
      </c>
      <c r="D40" s="1023">
        <v>23.9</v>
      </c>
      <c r="E40" s="1033">
        <v>25.3</v>
      </c>
      <c r="F40" s="1052" t="s">
        <v>967</v>
      </c>
      <c r="G40" s="1033">
        <v>5.857740585774081</v>
      </c>
      <c r="H40" s="1040"/>
    </row>
    <row r="41" spans="1:8" ht="12.75">
      <c r="A41" s="1032">
        <v>32</v>
      </c>
      <c r="B41" s="1050" t="s">
        <v>1400</v>
      </c>
      <c r="C41" s="1051">
        <v>87.9</v>
      </c>
      <c r="D41" s="1023">
        <v>10.4</v>
      </c>
      <c r="E41" s="1033">
        <v>0</v>
      </c>
      <c r="F41" s="1052">
        <v>-88.1683731513083</v>
      </c>
      <c r="G41" s="1033">
        <v>-100</v>
      </c>
      <c r="H41" s="1040"/>
    </row>
    <row r="42" spans="1:8" ht="12.75">
      <c r="A42" s="1032">
        <v>33</v>
      </c>
      <c r="B42" s="1050" t="s">
        <v>1401</v>
      </c>
      <c r="C42" s="1051">
        <v>444.6</v>
      </c>
      <c r="D42" s="1023">
        <v>612.7</v>
      </c>
      <c r="E42" s="1033">
        <v>993.2</v>
      </c>
      <c r="F42" s="1052">
        <v>37.809266756635196</v>
      </c>
      <c r="G42" s="1033">
        <v>62.102170719764956</v>
      </c>
      <c r="H42" s="1040"/>
    </row>
    <row r="43" spans="1:8" ht="12.75">
      <c r="A43" s="1032">
        <v>34</v>
      </c>
      <c r="B43" s="1050" t="s">
        <v>446</v>
      </c>
      <c r="C43" s="1051">
        <v>25.5</v>
      </c>
      <c r="D43" s="1023">
        <v>52.6</v>
      </c>
      <c r="E43" s="1033">
        <v>4.2</v>
      </c>
      <c r="F43" s="1052">
        <v>106.2745098039216</v>
      </c>
      <c r="G43" s="1033">
        <v>-92.01520912547528</v>
      </c>
      <c r="H43" s="1040"/>
    </row>
    <row r="44" spans="1:8" ht="12.75">
      <c r="A44" s="1032">
        <v>35</v>
      </c>
      <c r="B44" s="1050" t="s">
        <v>1402</v>
      </c>
      <c r="C44" s="1051">
        <v>0</v>
      </c>
      <c r="D44" s="1023">
        <v>4.8</v>
      </c>
      <c r="E44" s="1033">
        <v>64.5</v>
      </c>
      <c r="F44" s="1052" t="s">
        <v>967</v>
      </c>
      <c r="G44" s="1033" t="s">
        <v>967</v>
      </c>
      <c r="H44" s="1040"/>
    </row>
    <row r="45" spans="1:8" ht="12.75">
      <c r="A45" s="1032">
        <v>36</v>
      </c>
      <c r="B45" s="1050" t="s">
        <v>1403</v>
      </c>
      <c r="C45" s="1051">
        <v>217.5</v>
      </c>
      <c r="D45" s="1023">
        <v>620.9</v>
      </c>
      <c r="E45" s="1033">
        <v>112.6</v>
      </c>
      <c r="F45" s="1052">
        <v>185.4712643678161</v>
      </c>
      <c r="G45" s="1033">
        <v>-81.86503462715413</v>
      </c>
      <c r="H45" s="1040"/>
    </row>
    <row r="46" spans="1:8" ht="12.75">
      <c r="A46" s="1032">
        <v>37</v>
      </c>
      <c r="B46" s="1050" t="s">
        <v>1404</v>
      </c>
      <c r="C46" s="1051">
        <v>61.4</v>
      </c>
      <c r="D46" s="1023">
        <v>21.4</v>
      </c>
      <c r="E46" s="1033">
        <v>31.7</v>
      </c>
      <c r="F46" s="1052">
        <v>-65.14657980456026</v>
      </c>
      <c r="G46" s="1033">
        <v>48.13084112149534</v>
      </c>
      <c r="H46" s="1040"/>
    </row>
    <row r="47" spans="1:8" ht="12.75">
      <c r="A47" s="1032">
        <v>38</v>
      </c>
      <c r="B47" s="1050" t="s">
        <v>1405</v>
      </c>
      <c r="C47" s="1051">
        <v>78.2</v>
      </c>
      <c r="D47" s="1023">
        <v>55.9</v>
      </c>
      <c r="E47" s="1033">
        <v>63.9</v>
      </c>
      <c r="F47" s="1052">
        <v>-28.516624040920718</v>
      </c>
      <c r="G47" s="1033">
        <v>14.3112701252236</v>
      </c>
      <c r="H47" s="1040"/>
    </row>
    <row r="48" spans="1:8" ht="12.75">
      <c r="A48" s="1032">
        <v>39</v>
      </c>
      <c r="B48" s="1050" t="s">
        <v>1406</v>
      </c>
      <c r="C48" s="1051">
        <v>50.9</v>
      </c>
      <c r="D48" s="1023">
        <v>302.8</v>
      </c>
      <c r="E48" s="1033">
        <v>83.6</v>
      </c>
      <c r="F48" s="1052">
        <v>494.89194499017685</v>
      </c>
      <c r="G48" s="1033">
        <v>-72.39101717305152</v>
      </c>
      <c r="H48" s="1040"/>
    </row>
    <row r="49" spans="1:8" ht="12.75">
      <c r="A49" s="1032">
        <v>40</v>
      </c>
      <c r="B49" s="1050" t="s">
        <v>1407</v>
      </c>
      <c r="C49" s="1051">
        <v>106.7</v>
      </c>
      <c r="D49" s="1023">
        <v>68.7</v>
      </c>
      <c r="E49" s="1033">
        <v>52.7</v>
      </c>
      <c r="F49" s="1052">
        <v>-35.61387066541705</v>
      </c>
      <c r="G49" s="1033">
        <v>-23.289665211062598</v>
      </c>
      <c r="H49" s="1040"/>
    </row>
    <row r="50" spans="1:8" ht="12.75">
      <c r="A50" s="1032">
        <v>41</v>
      </c>
      <c r="B50" s="1050" t="s">
        <v>1408</v>
      </c>
      <c r="C50" s="1051">
        <v>114.1</v>
      </c>
      <c r="D50" s="1023">
        <v>141.6</v>
      </c>
      <c r="E50" s="1033">
        <v>95.9</v>
      </c>
      <c r="F50" s="1052">
        <v>24.10166520595969</v>
      </c>
      <c r="G50" s="1033">
        <v>-32.27401129943502</v>
      </c>
      <c r="H50" s="1040"/>
    </row>
    <row r="51" spans="1:8" ht="12.75">
      <c r="A51" s="1032">
        <v>42</v>
      </c>
      <c r="B51" s="1050" t="s">
        <v>1409</v>
      </c>
      <c r="C51" s="1051">
        <v>21.5</v>
      </c>
      <c r="D51" s="1023">
        <v>39</v>
      </c>
      <c r="E51" s="1033">
        <v>8.4</v>
      </c>
      <c r="F51" s="1052">
        <v>81.3953488372093</v>
      </c>
      <c r="G51" s="1033">
        <v>-78.46153846153845</v>
      </c>
      <c r="H51" s="1040"/>
    </row>
    <row r="52" spans="1:8" ht="12.75">
      <c r="A52" s="1032">
        <v>43</v>
      </c>
      <c r="B52" s="1050" t="s">
        <v>1410</v>
      </c>
      <c r="C52" s="1051">
        <v>17</v>
      </c>
      <c r="D52" s="1023">
        <v>17.9</v>
      </c>
      <c r="E52" s="1033">
        <v>12.6</v>
      </c>
      <c r="F52" s="1052">
        <v>5.294117647058826</v>
      </c>
      <c r="G52" s="1033">
        <v>-29.608938547486048</v>
      </c>
      <c r="H52" s="1040"/>
    </row>
    <row r="53" spans="1:8" ht="12.75">
      <c r="A53" s="1032">
        <v>44</v>
      </c>
      <c r="B53" s="1050" t="s">
        <v>1411</v>
      </c>
      <c r="C53" s="1051">
        <v>746</v>
      </c>
      <c r="D53" s="1023">
        <v>686.5</v>
      </c>
      <c r="E53" s="1033">
        <v>629.4</v>
      </c>
      <c r="F53" s="1052">
        <v>-7.975871313672926</v>
      </c>
      <c r="G53" s="1033">
        <v>-8.317552804078659</v>
      </c>
      <c r="H53" s="1040"/>
    </row>
    <row r="54" spans="1:8" ht="12.75">
      <c r="A54" s="1032">
        <v>45</v>
      </c>
      <c r="B54" s="1050" t="s">
        <v>1412</v>
      </c>
      <c r="C54" s="1051">
        <v>1190.3</v>
      </c>
      <c r="D54" s="1023">
        <v>803</v>
      </c>
      <c r="E54" s="1033">
        <v>597.8</v>
      </c>
      <c r="F54" s="1052">
        <v>-32.5380156263127</v>
      </c>
      <c r="G54" s="1033">
        <v>-25.554171855541725</v>
      </c>
      <c r="H54" s="1040"/>
    </row>
    <row r="55" spans="1:8" ht="12.75">
      <c r="A55" s="1032">
        <v>46</v>
      </c>
      <c r="B55" s="1050" t="s">
        <v>1413</v>
      </c>
      <c r="C55" s="1051">
        <v>25</v>
      </c>
      <c r="D55" s="1023">
        <v>182</v>
      </c>
      <c r="E55" s="1033">
        <v>132.8</v>
      </c>
      <c r="F55" s="1052">
        <v>628</v>
      </c>
      <c r="G55" s="1033">
        <v>-27.032967032967022</v>
      </c>
      <c r="H55" s="1040"/>
    </row>
    <row r="56" spans="1:8" ht="12.75">
      <c r="A56" s="1032">
        <v>47</v>
      </c>
      <c r="B56" s="1050" t="s">
        <v>1414</v>
      </c>
      <c r="C56" s="1051">
        <v>0</v>
      </c>
      <c r="D56" s="1023">
        <v>0.5</v>
      </c>
      <c r="E56" s="1033">
        <v>0</v>
      </c>
      <c r="F56" s="1052" t="s">
        <v>967</v>
      </c>
      <c r="G56" s="1033">
        <v>-100</v>
      </c>
      <c r="H56" s="1040"/>
    </row>
    <row r="57" spans="1:8" ht="12.75">
      <c r="A57" s="1032">
        <v>48</v>
      </c>
      <c r="B57" s="1050" t="s">
        <v>1415</v>
      </c>
      <c r="C57" s="1051">
        <v>2.1</v>
      </c>
      <c r="D57" s="1023">
        <v>11.7</v>
      </c>
      <c r="E57" s="1033">
        <v>9.5</v>
      </c>
      <c r="F57" s="1052">
        <v>457.1428571428571</v>
      </c>
      <c r="G57" s="1033">
        <v>-18.803418803418808</v>
      </c>
      <c r="H57" s="1040"/>
    </row>
    <row r="58" spans="1:8" ht="12.75">
      <c r="A58" s="1032">
        <v>49</v>
      </c>
      <c r="B58" s="1050" t="s">
        <v>1416</v>
      </c>
      <c r="C58" s="1051">
        <v>359</v>
      </c>
      <c r="D58" s="1023">
        <v>200.9</v>
      </c>
      <c r="E58" s="1033">
        <v>110.4</v>
      </c>
      <c r="F58" s="1052">
        <v>-44.03899721448469</v>
      </c>
      <c r="G58" s="1033">
        <v>-45.04728720756596</v>
      </c>
      <c r="H58" s="1040"/>
    </row>
    <row r="59" spans="1:8" ht="12.75">
      <c r="A59" s="1032">
        <v>50</v>
      </c>
      <c r="B59" s="1050" t="s">
        <v>1417</v>
      </c>
      <c r="C59" s="1051">
        <v>0</v>
      </c>
      <c r="D59" s="1023">
        <v>0</v>
      </c>
      <c r="E59" s="1033">
        <v>0</v>
      </c>
      <c r="F59" s="1052" t="s">
        <v>967</v>
      </c>
      <c r="G59" s="1033" t="s">
        <v>967</v>
      </c>
      <c r="H59" s="1040"/>
    </row>
    <row r="60" spans="1:8" ht="12.75">
      <c r="A60" s="1032">
        <v>51</v>
      </c>
      <c r="B60" s="1050" t="s">
        <v>1418</v>
      </c>
      <c r="C60" s="1051">
        <v>1202.7</v>
      </c>
      <c r="D60" s="1023">
        <v>972.6</v>
      </c>
      <c r="E60" s="1033">
        <v>659.4</v>
      </c>
      <c r="F60" s="1052">
        <v>-19.131953105512608</v>
      </c>
      <c r="G60" s="1033">
        <v>-32.202344231955564</v>
      </c>
      <c r="H60" s="1040"/>
    </row>
    <row r="61" spans="1:8" ht="12.75">
      <c r="A61" s="1032"/>
      <c r="B61" s="1053" t="s">
        <v>1419</v>
      </c>
      <c r="C61" s="1054">
        <v>1666.125</v>
      </c>
      <c r="D61" s="1055">
        <v>2958.7260000000006</v>
      </c>
      <c r="E61" s="1056">
        <v>2390.655</v>
      </c>
      <c r="F61" s="1057">
        <v>77.58127391402189</v>
      </c>
      <c r="G61" s="1034">
        <v>-19.199851557731265</v>
      </c>
      <c r="H61" s="1040"/>
    </row>
    <row r="62" spans="1:8" ht="13.5" thickBot="1">
      <c r="A62" s="1035"/>
      <c r="B62" s="1058" t="s">
        <v>1420</v>
      </c>
      <c r="C62" s="1059">
        <v>10092.7</v>
      </c>
      <c r="D62" s="1036">
        <v>10415.5</v>
      </c>
      <c r="E62" s="1060">
        <v>9229.9</v>
      </c>
      <c r="F62" s="1037">
        <v>3.1983512836010135</v>
      </c>
      <c r="G62" s="1038">
        <v>-11.383034899908793</v>
      </c>
      <c r="H62" s="1040"/>
    </row>
    <row r="63" spans="1:8" ht="12.75">
      <c r="A63" s="1061"/>
      <c r="B63" s="1061"/>
      <c r="C63" s="1061"/>
      <c r="D63" s="1061"/>
      <c r="E63" s="1061"/>
      <c r="F63" s="1061"/>
      <c r="G63" s="1061"/>
      <c r="H63" s="1040"/>
    </row>
    <row r="64" spans="1:8" ht="12.75">
      <c r="A64" s="1061" t="s">
        <v>1064</v>
      </c>
      <c r="B64" s="1061"/>
      <c r="C64" s="1061"/>
      <c r="D64" s="1061"/>
      <c r="E64" s="1061"/>
      <c r="F64" s="1061"/>
      <c r="G64" s="1578"/>
      <c r="H64" s="1040"/>
    </row>
    <row r="65" spans="1:8" ht="12.75">
      <c r="A65" s="18" t="s">
        <v>610</v>
      </c>
      <c r="B65" s="18"/>
      <c r="C65" s="1040"/>
      <c r="D65" s="1040"/>
      <c r="E65" s="1040"/>
      <c r="F65" s="1040"/>
      <c r="G65" s="1040"/>
      <c r="H65" s="1040"/>
    </row>
    <row r="66" spans="1:8" ht="12.75">
      <c r="A66" s="1040"/>
      <c r="B66" s="1040"/>
      <c r="C66" s="1040"/>
      <c r="D66" s="1040"/>
      <c r="E66" s="1040"/>
      <c r="F66" s="1040"/>
      <c r="G66" s="1040"/>
      <c r="H66" s="1040"/>
    </row>
    <row r="67" spans="1:8" ht="12.75">
      <c r="A67" s="1040"/>
      <c r="B67" s="1040"/>
      <c r="C67" s="1040"/>
      <c r="D67" s="1040"/>
      <c r="E67" s="1040"/>
      <c r="F67" s="1040"/>
      <c r="G67" s="1040"/>
      <c r="H67" s="1040"/>
    </row>
  </sheetData>
  <mergeCells count="3">
    <mergeCell ref="B1:G1"/>
    <mergeCell ref="C4:E4"/>
    <mergeCell ref="F4:G4"/>
  </mergeCells>
  <printOptions/>
  <pageMargins left="1.29" right="0.75" top="1" bottom="1" header="0.5" footer="0.5"/>
  <pageSetup fitToHeight="1" fitToWidth="1" horizontalDpi="600" verticalDpi="600" orientation="portrait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F32" sqref="F32"/>
    </sheetView>
  </sheetViews>
  <sheetFormatPr defaultColWidth="9.140625" defaultRowHeight="12.75"/>
  <cols>
    <col min="1" max="1" width="5.57421875" style="0" customWidth="1"/>
    <col min="2" max="2" width="26.421875" style="0" customWidth="1"/>
    <col min="7" max="7" width="10.57421875" style="0" customWidth="1"/>
  </cols>
  <sheetData>
    <row r="1" spans="1:7" ht="15.75" customHeight="1">
      <c r="A1" s="1672" t="s">
        <v>1155</v>
      </c>
      <c r="B1" s="1672"/>
      <c r="C1" s="1672"/>
      <c r="D1" s="1672"/>
      <c r="E1" s="1672"/>
      <c r="F1" s="1672"/>
      <c r="G1" s="1672"/>
    </row>
    <row r="2" spans="1:8" ht="15.75">
      <c r="A2" s="422" t="s">
        <v>573</v>
      </c>
      <c r="B2" s="423"/>
      <c r="C2" s="423"/>
      <c r="D2" s="423"/>
      <c r="E2" s="423"/>
      <c r="F2" s="423"/>
      <c r="G2" s="423"/>
      <c r="H2" s="345"/>
    </row>
    <row r="3" spans="1:8" ht="13.5" thickBot="1">
      <c r="A3" s="424"/>
      <c r="B3" s="425"/>
      <c r="C3" s="425"/>
      <c r="D3" s="426"/>
      <c r="E3" s="426"/>
      <c r="F3" s="425"/>
      <c r="G3" s="460" t="s">
        <v>1259</v>
      </c>
      <c r="H3" s="345"/>
    </row>
    <row r="4" spans="1:7" ht="12.75">
      <c r="A4" s="1062"/>
      <c r="B4" s="1028"/>
      <c r="C4" s="1868" t="s">
        <v>668</v>
      </c>
      <c r="D4" s="1868"/>
      <c r="E4" s="1869"/>
      <c r="F4" s="1870" t="s">
        <v>1029</v>
      </c>
      <c r="G4" s="1867"/>
    </row>
    <row r="5" spans="1:7" ht="12.75">
      <c r="A5" s="1029"/>
      <c r="B5" s="1041"/>
      <c r="C5" s="1042" t="s">
        <v>872</v>
      </c>
      <c r="D5" s="1026" t="s">
        <v>119</v>
      </c>
      <c r="E5" s="1030" t="s">
        <v>998</v>
      </c>
      <c r="F5" s="1044" t="s">
        <v>119</v>
      </c>
      <c r="G5" s="1030" t="s">
        <v>999</v>
      </c>
    </row>
    <row r="6" spans="1:7" ht="12.75">
      <c r="A6" s="1063"/>
      <c r="B6" s="1046" t="s">
        <v>1062</v>
      </c>
      <c r="C6" s="1064">
        <v>2927.9</v>
      </c>
      <c r="D6" s="1022">
        <v>6464.7</v>
      </c>
      <c r="E6" s="1031">
        <v>5623.4</v>
      </c>
      <c r="F6" s="1049">
        <v>120.79647528945668</v>
      </c>
      <c r="G6" s="1031">
        <v>-13.01375160486954</v>
      </c>
    </row>
    <row r="7" spans="1:7" ht="12.75">
      <c r="A7" s="1032">
        <v>1</v>
      </c>
      <c r="B7" s="1050" t="s">
        <v>1424</v>
      </c>
      <c r="C7" s="1065">
        <v>44.8</v>
      </c>
      <c r="D7" s="1023">
        <v>53.8</v>
      </c>
      <c r="E7" s="1033">
        <v>275.4</v>
      </c>
      <c r="F7" s="1052">
        <v>20.089285714285722</v>
      </c>
      <c r="G7" s="1033">
        <v>411.8959107806693</v>
      </c>
    </row>
    <row r="8" spans="1:7" ht="12.75">
      <c r="A8" s="1032">
        <v>2</v>
      </c>
      <c r="B8" s="1050" t="s">
        <v>1387</v>
      </c>
      <c r="C8" s="1066">
        <v>23.1</v>
      </c>
      <c r="D8" s="1023">
        <v>124.2</v>
      </c>
      <c r="E8" s="1033">
        <v>134.6</v>
      </c>
      <c r="F8" s="1052">
        <v>437.6623376623377</v>
      </c>
      <c r="G8" s="1033">
        <v>8.373590982286643</v>
      </c>
    </row>
    <row r="9" spans="1:7" ht="12.75">
      <c r="A9" s="1032">
        <v>3</v>
      </c>
      <c r="B9" s="1050" t="s">
        <v>1425</v>
      </c>
      <c r="C9" s="1066">
        <v>20</v>
      </c>
      <c r="D9" s="1023">
        <v>50.4</v>
      </c>
      <c r="E9" s="1033">
        <v>293.7</v>
      </c>
      <c r="F9" s="1052">
        <v>152</v>
      </c>
      <c r="G9" s="1033">
        <v>482.7380952380953</v>
      </c>
    </row>
    <row r="10" spans="1:7" ht="12.75">
      <c r="A10" s="1032">
        <v>4</v>
      </c>
      <c r="B10" s="1050" t="s">
        <v>1426</v>
      </c>
      <c r="C10" s="1066">
        <v>0</v>
      </c>
      <c r="D10" s="1023">
        <v>0</v>
      </c>
      <c r="E10" s="1033">
        <v>0</v>
      </c>
      <c r="F10" s="1052" t="s">
        <v>967</v>
      </c>
      <c r="G10" s="1033" t="s">
        <v>967</v>
      </c>
    </row>
    <row r="11" spans="1:7" ht="12.75">
      <c r="A11" s="1032">
        <v>5</v>
      </c>
      <c r="B11" s="1050" t="s">
        <v>1399</v>
      </c>
      <c r="C11" s="1066">
        <v>51.7</v>
      </c>
      <c r="D11" s="1023">
        <v>340</v>
      </c>
      <c r="E11" s="1033">
        <v>643.3</v>
      </c>
      <c r="F11" s="1052">
        <v>557.6402321083172</v>
      </c>
      <c r="G11" s="1033">
        <v>89.20588235294116</v>
      </c>
    </row>
    <row r="12" spans="1:7" ht="12.75">
      <c r="A12" s="1032">
        <v>6</v>
      </c>
      <c r="B12" s="1050" t="s">
        <v>446</v>
      </c>
      <c r="C12" s="1066">
        <v>173.9</v>
      </c>
      <c r="D12" s="1023">
        <v>2609.5</v>
      </c>
      <c r="E12" s="1033">
        <v>1961.3</v>
      </c>
      <c r="F12" s="1052" t="s">
        <v>967</v>
      </c>
      <c r="G12" s="1033">
        <v>-24.840007664303513</v>
      </c>
    </row>
    <row r="13" spans="1:7" ht="12.75">
      <c r="A13" s="1032">
        <v>7</v>
      </c>
      <c r="B13" s="1050" t="s">
        <v>1427</v>
      </c>
      <c r="C13" s="1066">
        <v>1401.2</v>
      </c>
      <c r="D13" s="1023">
        <v>1342.3</v>
      </c>
      <c r="E13" s="1033">
        <v>1015.1</v>
      </c>
      <c r="F13" s="1052">
        <v>-4.203539823008839</v>
      </c>
      <c r="G13" s="1033">
        <v>-24.376070923042562</v>
      </c>
    </row>
    <row r="14" spans="1:7" ht="12.75">
      <c r="A14" s="1032">
        <v>8</v>
      </c>
      <c r="B14" s="1050" t="s">
        <v>1428</v>
      </c>
      <c r="C14" s="1066">
        <v>4.8</v>
      </c>
      <c r="D14" s="1023">
        <v>3.9</v>
      </c>
      <c r="E14" s="1033">
        <v>3.1</v>
      </c>
      <c r="F14" s="1052">
        <v>-18.75</v>
      </c>
      <c r="G14" s="1033">
        <v>-20.51282051282051</v>
      </c>
    </row>
    <row r="15" spans="1:7" ht="12.75">
      <c r="A15" s="1032">
        <v>9</v>
      </c>
      <c r="B15" s="1050" t="s">
        <v>1429</v>
      </c>
      <c r="C15" s="1066">
        <v>44.8</v>
      </c>
      <c r="D15" s="1023">
        <v>90.8</v>
      </c>
      <c r="E15" s="1033">
        <v>93.8</v>
      </c>
      <c r="F15" s="1052">
        <v>102.67857142857144</v>
      </c>
      <c r="G15" s="1033">
        <v>3.303964757709238</v>
      </c>
    </row>
    <row r="16" spans="1:7" ht="12.75">
      <c r="A16" s="1032">
        <v>10</v>
      </c>
      <c r="B16" s="1050" t="s">
        <v>1430</v>
      </c>
      <c r="C16" s="1066">
        <v>35.2</v>
      </c>
      <c r="D16" s="1023">
        <v>91.1</v>
      </c>
      <c r="E16" s="1033">
        <v>56.2</v>
      </c>
      <c r="F16" s="1052">
        <v>158.8068181818182</v>
      </c>
      <c r="G16" s="1033">
        <v>-38.309549945115265</v>
      </c>
    </row>
    <row r="17" spans="1:7" ht="12.75">
      <c r="A17" s="1032">
        <v>11</v>
      </c>
      <c r="B17" s="1050" t="s">
        <v>1431</v>
      </c>
      <c r="C17" s="1066">
        <v>16.7</v>
      </c>
      <c r="D17" s="1023">
        <v>25.7</v>
      </c>
      <c r="E17" s="1033">
        <v>39.4</v>
      </c>
      <c r="F17" s="1052">
        <v>53.89221556886227</v>
      </c>
      <c r="G17" s="1033">
        <v>53.307392996108945</v>
      </c>
    </row>
    <row r="18" spans="1:7" ht="12.75">
      <c r="A18" s="1032">
        <v>12</v>
      </c>
      <c r="B18" s="1050" t="s">
        <v>1432</v>
      </c>
      <c r="C18" s="1066">
        <v>1111.7</v>
      </c>
      <c r="D18" s="1023">
        <v>1733</v>
      </c>
      <c r="E18" s="1033">
        <v>1107.5</v>
      </c>
      <c r="F18" s="1052">
        <v>55.88737968876498</v>
      </c>
      <c r="G18" s="1033">
        <v>-36.093479515291406</v>
      </c>
    </row>
    <row r="19" spans="1:7" ht="12.75">
      <c r="A19" s="1051"/>
      <c r="B19" s="1053" t="s">
        <v>1419</v>
      </c>
      <c r="C19" s="1067">
        <v>2193.4</v>
      </c>
      <c r="D19" s="1024">
        <v>2273.5</v>
      </c>
      <c r="E19" s="1068">
        <v>1086.2</v>
      </c>
      <c r="F19" s="1057">
        <v>3.651864684963968</v>
      </c>
      <c r="G19" s="1034">
        <v>-52.2234440290301</v>
      </c>
    </row>
    <row r="20" spans="1:7" ht="13.5" thickBot="1">
      <c r="A20" s="1069"/>
      <c r="B20" s="1058" t="s">
        <v>1433</v>
      </c>
      <c r="C20" s="1070">
        <v>5121.3</v>
      </c>
      <c r="D20" s="1036">
        <v>8738.2</v>
      </c>
      <c r="E20" s="1060">
        <v>6709.6</v>
      </c>
      <c r="F20" s="1037">
        <v>70.62464608595477</v>
      </c>
      <c r="G20" s="1038">
        <v>-23.21530750040054</v>
      </c>
    </row>
    <row r="21" spans="1:7" ht="12.75">
      <c r="A21" s="18" t="s">
        <v>610</v>
      </c>
      <c r="B21" s="18"/>
      <c r="G21" s="345"/>
    </row>
  </sheetData>
  <mergeCells count="3">
    <mergeCell ref="A1:G1"/>
    <mergeCell ref="C4:E4"/>
    <mergeCell ref="F4:G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workbookViewId="0" topLeftCell="A1">
      <selection activeCell="H36" sqref="H36"/>
    </sheetView>
  </sheetViews>
  <sheetFormatPr defaultColWidth="9.140625" defaultRowHeight="12.75"/>
  <cols>
    <col min="1" max="1" width="2.00390625" style="0" customWidth="1"/>
    <col min="2" max="2" width="4.421875" style="18" customWidth="1"/>
    <col min="3" max="3" width="31.140625" style="0" customWidth="1"/>
    <col min="4" max="8" width="9.8515625" style="0" customWidth="1"/>
    <col min="9" max="9" width="1.7109375" style="0" customWidth="1"/>
  </cols>
  <sheetData>
    <row r="1" spans="2:8" s="70" customFormat="1" ht="15.75">
      <c r="B1" s="1672" t="s">
        <v>1156</v>
      </c>
      <c r="C1" s="1672"/>
      <c r="D1" s="1672"/>
      <c r="E1" s="1672"/>
      <c r="F1" s="1672"/>
      <c r="G1" s="1672"/>
      <c r="H1" s="1672"/>
    </row>
    <row r="2" spans="2:8" s="70" customFormat="1" ht="15.75">
      <c r="B2" s="1872" t="s">
        <v>227</v>
      </c>
      <c r="C2" s="1872"/>
      <c r="D2" s="1872"/>
      <c r="E2" s="1872"/>
      <c r="F2" s="1872"/>
      <c r="G2" s="1872"/>
      <c r="H2" s="1872"/>
    </row>
    <row r="3" spans="2:8" ht="13.5" thickBot="1">
      <c r="B3" s="1871" t="s">
        <v>358</v>
      </c>
      <c r="C3" s="1871"/>
      <c r="D3" s="1871"/>
      <c r="E3" s="1871"/>
      <c r="F3" s="1871"/>
      <c r="G3" s="1871"/>
      <c r="H3" s="1871"/>
    </row>
    <row r="4" spans="1:9" s="44" customFormat="1" ht="15.75" customHeight="1">
      <c r="A4" s="1582"/>
      <c r="B4" s="1593"/>
      <c r="C4" s="1594"/>
      <c r="D4" s="1873" t="s">
        <v>52</v>
      </c>
      <c r="E4" s="1873"/>
      <c r="F4" s="1873"/>
      <c r="G4" s="1874" t="s">
        <v>1029</v>
      </c>
      <c r="H4" s="1875"/>
      <c r="I4" s="1582"/>
    </row>
    <row r="5" spans="1:9" s="339" customFormat="1" ht="16.5" customHeight="1">
      <c r="A5" s="1583"/>
      <c r="B5" s="1595"/>
      <c r="C5" s="1584"/>
      <c r="D5" s="1585" t="s">
        <v>872</v>
      </c>
      <c r="E5" s="1585" t="s">
        <v>119</v>
      </c>
      <c r="F5" s="1585" t="s">
        <v>998</v>
      </c>
      <c r="G5" s="1585" t="s">
        <v>119</v>
      </c>
      <c r="H5" s="1612" t="s">
        <v>999</v>
      </c>
      <c r="I5" s="1583"/>
    </row>
    <row r="6" spans="1:9" ht="12.75">
      <c r="A6" s="59"/>
      <c r="B6" s="1596"/>
      <c r="C6" s="1586" t="s">
        <v>1062</v>
      </c>
      <c r="D6" s="1600">
        <v>24624.84900000001</v>
      </c>
      <c r="E6" s="1601">
        <v>30602.286</v>
      </c>
      <c r="F6" s="1601">
        <v>36897.026000000005</v>
      </c>
      <c r="G6" s="1600">
        <v>24.274004685267258</v>
      </c>
      <c r="H6" s="1602">
        <v>20.569509088307996</v>
      </c>
      <c r="I6" s="468"/>
    </row>
    <row r="7" spans="1:9" ht="12.75">
      <c r="A7" s="59"/>
      <c r="B7" s="1597">
        <v>1</v>
      </c>
      <c r="C7" s="1587" t="s">
        <v>1434</v>
      </c>
      <c r="D7" s="1603">
        <v>375</v>
      </c>
      <c r="E7" s="1604">
        <v>501</v>
      </c>
      <c r="F7" s="1604">
        <v>947.6</v>
      </c>
      <c r="G7" s="1603">
        <v>33.6</v>
      </c>
      <c r="H7" s="1605">
        <v>89.14171656686628</v>
      </c>
      <c r="I7" s="468"/>
    </row>
    <row r="8" spans="1:9" ht="12.75">
      <c r="A8" s="59"/>
      <c r="B8" s="1597">
        <v>2</v>
      </c>
      <c r="C8" s="1587" t="s">
        <v>228</v>
      </c>
      <c r="D8" s="1603">
        <v>147.514</v>
      </c>
      <c r="E8" s="1604">
        <v>114.871</v>
      </c>
      <c r="F8" s="1604">
        <v>268.36800000000005</v>
      </c>
      <c r="G8" s="1603">
        <v>-22.128747101969992</v>
      </c>
      <c r="H8" s="1605">
        <v>133.62554517676358</v>
      </c>
      <c r="I8" s="59"/>
    </row>
    <row r="9" spans="1:9" ht="12.75">
      <c r="A9" s="59"/>
      <c r="B9" s="1597">
        <v>3</v>
      </c>
      <c r="C9" s="1587" t="s">
        <v>1435</v>
      </c>
      <c r="D9" s="1603">
        <v>23.8</v>
      </c>
      <c r="E9" s="1604">
        <v>129.3</v>
      </c>
      <c r="F9" s="1604">
        <v>151.1</v>
      </c>
      <c r="G9" s="1603">
        <v>443.2773109243699</v>
      </c>
      <c r="H9" s="1605">
        <v>16.860015467904077</v>
      </c>
      <c r="I9" s="59"/>
    </row>
    <row r="10" spans="1:9" ht="12.75">
      <c r="A10" s="59"/>
      <c r="B10" s="1597">
        <v>4</v>
      </c>
      <c r="C10" s="1587" t="s">
        <v>1436</v>
      </c>
      <c r="D10" s="1603">
        <v>42.9</v>
      </c>
      <c r="E10" s="1604">
        <v>14</v>
      </c>
      <c r="F10" s="1604">
        <v>53.3</v>
      </c>
      <c r="G10" s="1603">
        <v>-67.36596736596738</v>
      </c>
      <c r="H10" s="1605">
        <v>280.71428571428567</v>
      </c>
      <c r="I10" s="59"/>
    </row>
    <row r="11" spans="1:9" ht="12.75">
      <c r="A11" s="59"/>
      <c r="B11" s="1597">
        <v>5</v>
      </c>
      <c r="C11" s="1587" t="s">
        <v>1437</v>
      </c>
      <c r="D11" s="1603">
        <v>68.5</v>
      </c>
      <c r="E11" s="1604">
        <v>114.1</v>
      </c>
      <c r="F11" s="1604">
        <v>123.9</v>
      </c>
      <c r="G11" s="1603">
        <v>66.56934306569343</v>
      </c>
      <c r="H11" s="1605">
        <v>8.588957055214735</v>
      </c>
      <c r="I11" s="59"/>
    </row>
    <row r="12" spans="1:9" ht="12.75">
      <c r="A12" s="59"/>
      <c r="B12" s="1597">
        <v>6</v>
      </c>
      <c r="C12" s="1587" t="s">
        <v>1438</v>
      </c>
      <c r="D12" s="1603">
        <v>578.8</v>
      </c>
      <c r="E12" s="1604">
        <v>635.7</v>
      </c>
      <c r="F12" s="1604">
        <v>995.4</v>
      </c>
      <c r="G12" s="1603">
        <v>9.830684174153447</v>
      </c>
      <c r="H12" s="1605">
        <v>56.58329400660688</v>
      </c>
      <c r="I12" s="59"/>
    </row>
    <row r="13" spans="1:9" ht="12.75">
      <c r="A13" s="59"/>
      <c r="B13" s="1597">
        <v>7</v>
      </c>
      <c r="C13" s="1587" t="s">
        <v>1439</v>
      </c>
      <c r="D13" s="1603">
        <v>128.3</v>
      </c>
      <c r="E13" s="1604">
        <v>0.1</v>
      </c>
      <c r="F13" s="1604">
        <v>284.2</v>
      </c>
      <c r="G13" s="1603">
        <v>-99.92205767731879</v>
      </c>
      <c r="H13" s="1605" t="s">
        <v>967</v>
      </c>
      <c r="I13" s="59"/>
    </row>
    <row r="14" spans="1:9" ht="12.75">
      <c r="A14" s="59"/>
      <c r="B14" s="1597">
        <v>8</v>
      </c>
      <c r="C14" s="1587" t="s">
        <v>1377</v>
      </c>
      <c r="D14" s="1603">
        <v>683.7</v>
      </c>
      <c r="E14" s="1604">
        <v>771.8</v>
      </c>
      <c r="F14" s="1604">
        <v>747.9</v>
      </c>
      <c r="G14" s="1603">
        <v>12.885768611964295</v>
      </c>
      <c r="H14" s="1605">
        <v>-3.0966571650686774</v>
      </c>
      <c r="I14" s="59"/>
    </row>
    <row r="15" spans="1:9" ht="12.75">
      <c r="A15" s="59"/>
      <c r="B15" s="1597">
        <v>9</v>
      </c>
      <c r="C15" s="1587" t="s">
        <v>1440</v>
      </c>
      <c r="D15" s="1603">
        <v>134.4</v>
      </c>
      <c r="E15" s="1604">
        <v>122</v>
      </c>
      <c r="F15" s="1604">
        <v>254.3</v>
      </c>
      <c r="G15" s="1603">
        <v>-9.226190476190467</v>
      </c>
      <c r="H15" s="1605">
        <v>108.44262295081967</v>
      </c>
      <c r="I15" s="59"/>
    </row>
    <row r="16" spans="1:9" ht="12.75">
      <c r="A16" s="59"/>
      <c r="B16" s="1597">
        <v>10</v>
      </c>
      <c r="C16" s="1587" t="s">
        <v>1441</v>
      </c>
      <c r="D16" s="1603">
        <v>909.6610000000001</v>
      </c>
      <c r="E16" s="1604">
        <v>2540.048</v>
      </c>
      <c r="F16" s="1604">
        <v>1482.2469999999998</v>
      </c>
      <c r="G16" s="1603">
        <v>179.23017475740954</v>
      </c>
      <c r="H16" s="1605">
        <v>-41.64492167077157</v>
      </c>
      <c r="I16" s="59"/>
    </row>
    <row r="17" spans="1:9" ht="12.75">
      <c r="A17" s="59"/>
      <c r="B17" s="1597">
        <v>11</v>
      </c>
      <c r="C17" s="1587" t="s">
        <v>1442</v>
      </c>
      <c r="D17" s="1603">
        <v>15.3</v>
      </c>
      <c r="E17" s="1604">
        <v>10.8</v>
      </c>
      <c r="F17" s="1604">
        <v>20.5</v>
      </c>
      <c r="G17" s="1603">
        <v>-29.411764705882348</v>
      </c>
      <c r="H17" s="1605">
        <v>89.81481481481478</v>
      </c>
      <c r="I17" s="59"/>
    </row>
    <row r="18" spans="1:9" ht="12.75">
      <c r="A18" s="59"/>
      <c r="B18" s="1597">
        <v>12</v>
      </c>
      <c r="C18" s="1587" t="s">
        <v>1443</v>
      </c>
      <c r="D18" s="1603">
        <v>156.5</v>
      </c>
      <c r="E18" s="1604">
        <v>183.7</v>
      </c>
      <c r="F18" s="1604">
        <v>401.1</v>
      </c>
      <c r="G18" s="1603">
        <v>17.380191693290726</v>
      </c>
      <c r="H18" s="1605">
        <v>118.34512792596627</v>
      </c>
      <c r="I18" s="59"/>
    </row>
    <row r="19" spans="1:9" ht="12.75">
      <c r="A19" s="59"/>
      <c r="B19" s="1597">
        <v>13</v>
      </c>
      <c r="C19" s="1587" t="s">
        <v>1444</v>
      </c>
      <c r="D19" s="1603">
        <v>76</v>
      </c>
      <c r="E19" s="1604">
        <v>85.8</v>
      </c>
      <c r="F19" s="1604">
        <v>80.1</v>
      </c>
      <c r="G19" s="1603">
        <v>12.894736842105274</v>
      </c>
      <c r="H19" s="1605">
        <v>-6.64335664335664</v>
      </c>
      <c r="I19" s="59"/>
    </row>
    <row r="20" spans="1:9" ht="12.75">
      <c r="A20" s="59"/>
      <c r="B20" s="1597">
        <v>14</v>
      </c>
      <c r="C20" s="1587" t="s">
        <v>1445</v>
      </c>
      <c r="D20" s="1603">
        <v>16.1</v>
      </c>
      <c r="E20" s="1604">
        <v>38.5</v>
      </c>
      <c r="F20" s="1604">
        <v>11.1</v>
      </c>
      <c r="G20" s="1603">
        <v>139.1304347826087</v>
      </c>
      <c r="H20" s="1605">
        <v>-71.16883116883116</v>
      </c>
      <c r="I20" s="59"/>
    </row>
    <row r="21" spans="1:9" ht="12.75">
      <c r="A21" s="59"/>
      <c r="B21" s="1597">
        <v>15</v>
      </c>
      <c r="C21" s="1587" t="s">
        <v>1446</v>
      </c>
      <c r="D21" s="1603">
        <v>650.5</v>
      </c>
      <c r="E21" s="1604">
        <v>653.4</v>
      </c>
      <c r="F21" s="1604">
        <v>1524.2</v>
      </c>
      <c r="G21" s="1603">
        <v>0.44581091468100453</v>
      </c>
      <c r="H21" s="1605">
        <v>133.2721150902969</v>
      </c>
      <c r="I21" s="59"/>
    </row>
    <row r="22" spans="1:9" ht="12.75">
      <c r="A22" s="59"/>
      <c r="B22" s="1597">
        <v>16</v>
      </c>
      <c r="C22" s="1587" t="s">
        <v>1447</v>
      </c>
      <c r="D22" s="1603">
        <v>95.9</v>
      </c>
      <c r="E22" s="1604">
        <v>130.1</v>
      </c>
      <c r="F22" s="1604">
        <v>225.1</v>
      </c>
      <c r="G22" s="1603">
        <v>35.662148070907165</v>
      </c>
      <c r="H22" s="1605">
        <v>73.02075326671789</v>
      </c>
      <c r="I22" s="59"/>
    </row>
    <row r="23" spans="1:9" ht="12.75">
      <c r="A23" s="59"/>
      <c r="B23" s="1597">
        <v>17</v>
      </c>
      <c r="C23" s="1587" t="s">
        <v>1381</v>
      </c>
      <c r="D23" s="1603">
        <v>196.9</v>
      </c>
      <c r="E23" s="1604">
        <v>111.4</v>
      </c>
      <c r="F23" s="1604">
        <v>61.5</v>
      </c>
      <c r="G23" s="1603">
        <v>-43.42305738953783</v>
      </c>
      <c r="H23" s="1605">
        <v>-44.7935368043088</v>
      </c>
      <c r="I23" s="59"/>
    </row>
    <row r="24" spans="1:9" ht="12.75">
      <c r="A24" s="59"/>
      <c r="B24" s="1597">
        <v>18</v>
      </c>
      <c r="C24" s="1587" t="s">
        <v>1448</v>
      </c>
      <c r="D24" s="1603">
        <v>146.5</v>
      </c>
      <c r="E24" s="1604">
        <v>182.3</v>
      </c>
      <c r="F24" s="1604">
        <v>281.7</v>
      </c>
      <c r="G24" s="1603">
        <v>24.436860068259378</v>
      </c>
      <c r="H24" s="1605">
        <v>54.52550740537575</v>
      </c>
      <c r="I24" s="59"/>
    </row>
    <row r="25" spans="1:9" ht="12.75">
      <c r="A25" s="59"/>
      <c r="B25" s="1597">
        <v>19</v>
      </c>
      <c r="C25" s="1587" t="s">
        <v>1454</v>
      </c>
      <c r="D25" s="1603">
        <v>694.135</v>
      </c>
      <c r="E25" s="1604">
        <v>610.7090000000001</v>
      </c>
      <c r="F25" s="1604">
        <v>896.395</v>
      </c>
      <c r="G25" s="1603">
        <v>-12.018699532511675</v>
      </c>
      <c r="H25" s="1605">
        <v>46.77939902637752</v>
      </c>
      <c r="I25" s="59"/>
    </row>
    <row r="26" spans="1:9" ht="12.75">
      <c r="A26" s="59"/>
      <c r="B26" s="1597">
        <v>20</v>
      </c>
      <c r="C26" s="1587" t="s">
        <v>1455</v>
      </c>
      <c r="D26" s="1603">
        <v>73.4</v>
      </c>
      <c r="E26" s="1604">
        <v>47.8</v>
      </c>
      <c r="F26" s="1604">
        <v>35.1</v>
      </c>
      <c r="G26" s="1603">
        <v>-34.87738419618529</v>
      </c>
      <c r="H26" s="1605">
        <v>-26.569037656903774</v>
      </c>
      <c r="I26" s="59"/>
    </row>
    <row r="27" spans="1:9" ht="12.75">
      <c r="A27" s="59"/>
      <c r="B27" s="1597">
        <v>21</v>
      </c>
      <c r="C27" s="1587" t="s">
        <v>1456</v>
      </c>
      <c r="D27" s="1603">
        <v>196.9</v>
      </c>
      <c r="E27" s="1604">
        <v>75.3</v>
      </c>
      <c r="F27" s="1604">
        <v>126.5</v>
      </c>
      <c r="G27" s="1603">
        <v>-61.75723717623159</v>
      </c>
      <c r="H27" s="1605">
        <v>67.99468791500664</v>
      </c>
      <c r="I27" s="59"/>
    </row>
    <row r="28" spans="1:9" ht="12.75">
      <c r="A28" s="59"/>
      <c r="B28" s="1597">
        <v>22</v>
      </c>
      <c r="C28" s="1587" t="s">
        <v>1390</v>
      </c>
      <c r="D28" s="1603">
        <v>101.1</v>
      </c>
      <c r="E28" s="1604">
        <v>54.6</v>
      </c>
      <c r="F28" s="1604">
        <v>0.8</v>
      </c>
      <c r="G28" s="1603">
        <v>-45.99406528189911</v>
      </c>
      <c r="H28" s="1605">
        <v>-98.53479853479854</v>
      </c>
      <c r="I28" s="59"/>
    </row>
    <row r="29" spans="1:9" ht="12.75">
      <c r="A29" s="59"/>
      <c r="B29" s="1597">
        <v>23</v>
      </c>
      <c r="C29" s="1587" t="s">
        <v>1457</v>
      </c>
      <c r="D29" s="1603">
        <v>1704.12</v>
      </c>
      <c r="E29" s="1604">
        <v>1474.874</v>
      </c>
      <c r="F29" s="1604">
        <v>3248.8419999999996</v>
      </c>
      <c r="G29" s="1603">
        <v>-13.45245639978404</v>
      </c>
      <c r="H29" s="1605">
        <v>120.27929165474472</v>
      </c>
      <c r="I29" s="59"/>
    </row>
    <row r="30" spans="1:9" ht="12.75">
      <c r="A30" s="59"/>
      <c r="B30" s="1597">
        <v>24</v>
      </c>
      <c r="C30" s="1587" t="s">
        <v>229</v>
      </c>
      <c r="D30" s="1603">
        <v>278.11899999999997</v>
      </c>
      <c r="E30" s="1604">
        <v>582.584</v>
      </c>
      <c r="F30" s="1604">
        <v>1852.4740000000002</v>
      </c>
      <c r="G30" s="1603">
        <v>109.47292346082071</v>
      </c>
      <c r="H30" s="1605">
        <v>217.9754335855431</v>
      </c>
      <c r="I30" s="59"/>
    </row>
    <row r="31" spans="1:9" ht="12.75">
      <c r="A31" s="59"/>
      <c r="B31" s="1597">
        <v>25</v>
      </c>
      <c r="C31" s="1587" t="s">
        <v>1458</v>
      </c>
      <c r="D31" s="1603">
        <v>1537.7</v>
      </c>
      <c r="E31" s="1604">
        <v>1546.7</v>
      </c>
      <c r="F31" s="1604">
        <v>2055.3</v>
      </c>
      <c r="G31" s="1603">
        <v>0.585289718410607</v>
      </c>
      <c r="H31" s="1605">
        <v>32.882912006206766</v>
      </c>
      <c r="I31" s="59"/>
    </row>
    <row r="32" spans="1:9" ht="12.75">
      <c r="A32" s="59"/>
      <c r="B32" s="1597">
        <v>26</v>
      </c>
      <c r="C32" s="1587" t="s">
        <v>1459</v>
      </c>
      <c r="D32" s="1603">
        <v>12.6</v>
      </c>
      <c r="E32" s="1604">
        <v>0.4</v>
      </c>
      <c r="F32" s="1604">
        <v>2.9</v>
      </c>
      <c r="G32" s="1603">
        <v>-96.82539682539682</v>
      </c>
      <c r="H32" s="1605">
        <v>625</v>
      </c>
      <c r="I32" s="59"/>
    </row>
    <row r="33" spans="1:9" ht="12.75">
      <c r="A33" s="59"/>
      <c r="B33" s="1597">
        <v>27</v>
      </c>
      <c r="C33" s="1587" t="s">
        <v>1460</v>
      </c>
      <c r="D33" s="1603">
        <v>1060.6</v>
      </c>
      <c r="E33" s="1604">
        <v>1189.3</v>
      </c>
      <c r="F33" s="1604">
        <v>1728.3</v>
      </c>
      <c r="G33" s="1603">
        <v>12.134640769375821</v>
      </c>
      <c r="H33" s="1605">
        <v>45.3207769276045</v>
      </c>
      <c r="I33" s="59"/>
    </row>
    <row r="34" spans="1:9" ht="12.75">
      <c r="A34" s="59"/>
      <c r="B34" s="1597">
        <v>28</v>
      </c>
      <c r="C34" s="1587" t="s">
        <v>1461</v>
      </c>
      <c r="D34" s="1603">
        <v>67</v>
      </c>
      <c r="E34" s="1604">
        <v>90.7</v>
      </c>
      <c r="F34" s="1604">
        <v>87.4</v>
      </c>
      <c r="G34" s="1603">
        <v>35.37313432835819</v>
      </c>
      <c r="H34" s="1605">
        <v>-3.638368246968028</v>
      </c>
      <c r="I34" s="59"/>
    </row>
    <row r="35" spans="1:9" ht="12.75">
      <c r="A35" s="59"/>
      <c r="B35" s="1597">
        <v>29</v>
      </c>
      <c r="C35" s="1587" t="s">
        <v>1397</v>
      </c>
      <c r="D35" s="1603">
        <v>150.7</v>
      </c>
      <c r="E35" s="1604">
        <v>203.7</v>
      </c>
      <c r="F35" s="1604">
        <v>300.7</v>
      </c>
      <c r="G35" s="1603">
        <v>35.16921035169213</v>
      </c>
      <c r="H35" s="1605">
        <v>47.61904761904762</v>
      </c>
      <c r="I35" s="59"/>
    </row>
    <row r="36" spans="1:9" ht="12.75">
      <c r="A36" s="59"/>
      <c r="B36" s="1597">
        <v>30</v>
      </c>
      <c r="C36" s="1587" t="s">
        <v>1462</v>
      </c>
      <c r="D36" s="1603">
        <v>7544.6</v>
      </c>
      <c r="E36" s="1604">
        <v>11392.1</v>
      </c>
      <c r="F36" s="1604">
        <v>8658.3</v>
      </c>
      <c r="G36" s="1603">
        <v>50.99673938976221</v>
      </c>
      <c r="H36" s="1605">
        <v>-23.997331484098638</v>
      </c>
      <c r="I36" s="59"/>
    </row>
    <row r="37" spans="1:9" ht="12.75">
      <c r="A37" s="59"/>
      <c r="B37" s="1597">
        <v>31</v>
      </c>
      <c r="C37" s="1587" t="s">
        <v>1463</v>
      </c>
      <c r="D37" s="1603">
        <v>245.7</v>
      </c>
      <c r="E37" s="1604">
        <v>118.8</v>
      </c>
      <c r="F37" s="1604">
        <v>67.8</v>
      </c>
      <c r="G37" s="1603">
        <v>-51.64835164835164</v>
      </c>
      <c r="H37" s="1605">
        <v>-42.92929292929294</v>
      </c>
      <c r="I37" s="59"/>
    </row>
    <row r="38" spans="1:9" ht="12.75">
      <c r="A38" s="59"/>
      <c r="B38" s="1597">
        <v>32</v>
      </c>
      <c r="C38" s="1587" t="s">
        <v>1400</v>
      </c>
      <c r="D38" s="1603">
        <v>12.7</v>
      </c>
      <c r="E38" s="1604">
        <v>28.8</v>
      </c>
      <c r="F38" s="1604">
        <v>65.9</v>
      </c>
      <c r="G38" s="1603">
        <v>126.77165354330708</v>
      </c>
      <c r="H38" s="1605">
        <v>128.81944444444446</v>
      </c>
      <c r="I38" s="59"/>
    </row>
    <row r="39" spans="1:9" ht="12.75">
      <c r="A39" s="59"/>
      <c r="B39" s="1597">
        <v>33</v>
      </c>
      <c r="C39" s="1587" t="s">
        <v>1464</v>
      </c>
      <c r="D39" s="1603">
        <v>171.9</v>
      </c>
      <c r="E39" s="1604">
        <v>129.9</v>
      </c>
      <c r="F39" s="1604">
        <v>249.6</v>
      </c>
      <c r="G39" s="1603">
        <v>-24.432809773123907</v>
      </c>
      <c r="H39" s="1605">
        <v>92.14780600461896</v>
      </c>
      <c r="I39" s="59"/>
    </row>
    <row r="40" spans="1:9" ht="12.75">
      <c r="A40" s="59"/>
      <c r="B40" s="1597">
        <v>34</v>
      </c>
      <c r="C40" s="1587" t="s">
        <v>1465</v>
      </c>
      <c r="D40" s="1603">
        <v>14.6</v>
      </c>
      <c r="E40" s="1604">
        <v>11</v>
      </c>
      <c r="F40" s="1604">
        <v>14.9</v>
      </c>
      <c r="G40" s="1603">
        <v>-24.657534246575338</v>
      </c>
      <c r="H40" s="1605">
        <v>35.45454545454544</v>
      </c>
      <c r="I40" s="59"/>
    </row>
    <row r="41" spans="1:9" ht="12.75">
      <c r="A41" s="59"/>
      <c r="B41" s="1597">
        <v>35</v>
      </c>
      <c r="C41" s="1587" t="s">
        <v>1427</v>
      </c>
      <c r="D41" s="1603">
        <v>423.3</v>
      </c>
      <c r="E41" s="1604">
        <v>382.2</v>
      </c>
      <c r="F41" s="1604">
        <v>433.5</v>
      </c>
      <c r="G41" s="1603">
        <v>-9.709425939050305</v>
      </c>
      <c r="H41" s="1605">
        <v>13.422291993720563</v>
      </c>
      <c r="I41" s="59"/>
    </row>
    <row r="42" spans="1:9" ht="12.75">
      <c r="A42" s="59"/>
      <c r="B42" s="1597">
        <v>36</v>
      </c>
      <c r="C42" s="1587" t="s">
        <v>1466</v>
      </c>
      <c r="D42" s="1603">
        <v>461.7</v>
      </c>
      <c r="E42" s="1604">
        <v>230.3</v>
      </c>
      <c r="F42" s="1604">
        <v>343.3</v>
      </c>
      <c r="G42" s="1603">
        <v>-50.119124972926144</v>
      </c>
      <c r="H42" s="1605">
        <v>49.06643508467218</v>
      </c>
      <c r="I42" s="59"/>
    </row>
    <row r="43" spans="1:9" ht="12.75">
      <c r="A43" s="59"/>
      <c r="B43" s="1597">
        <v>37</v>
      </c>
      <c r="C43" s="1587" t="s">
        <v>1467</v>
      </c>
      <c r="D43" s="1603">
        <v>5.7</v>
      </c>
      <c r="E43" s="1604">
        <v>74.8</v>
      </c>
      <c r="F43" s="1604">
        <v>7.3</v>
      </c>
      <c r="G43" s="1603" t="s">
        <v>967</v>
      </c>
      <c r="H43" s="1605">
        <v>-90.24064171122994</v>
      </c>
      <c r="I43" s="59"/>
    </row>
    <row r="44" spans="1:9" ht="12.75">
      <c r="A44" s="59"/>
      <c r="B44" s="1597">
        <v>38</v>
      </c>
      <c r="C44" s="1587" t="s">
        <v>1468</v>
      </c>
      <c r="D44" s="1603">
        <v>49.4</v>
      </c>
      <c r="E44" s="1604">
        <v>36</v>
      </c>
      <c r="F44" s="1604">
        <v>101.2</v>
      </c>
      <c r="G44" s="1603">
        <v>-27.125506072874487</v>
      </c>
      <c r="H44" s="1605">
        <v>181.1111111111111</v>
      </c>
      <c r="I44" s="59"/>
    </row>
    <row r="45" spans="1:9" ht="12.75">
      <c r="A45" s="59"/>
      <c r="B45" s="1597">
        <v>39</v>
      </c>
      <c r="C45" s="1587" t="s">
        <v>1469</v>
      </c>
      <c r="D45" s="1603">
        <v>19.7</v>
      </c>
      <c r="E45" s="1604">
        <v>32.8</v>
      </c>
      <c r="F45" s="1604">
        <v>44.3</v>
      </c>
      <c r="G45" s="1603">
        <v>66.49746192893397</v>
      </c>
      <c r="H45" s="1605">
        <v>35.0609756097561</v>
      </c>
      <c r="I45" s="59"/>
    </row>
    <row r="46" spans="1:9" ht="12.75">
      <c r="A46" s="59"/>
      <c r="B46" s="1597">
        <v>40</v>
      </c>
      <c r="C46" s="1587" t="s">
        <v>1470</v>
      </c>
      <c r="D46" s="1603">
        <v>0</v>
      </c>
      <c r="E46" s="1604">
        <v>0</v>
      </c>
      <c r="F46" s="1604">
        <v>0</v>
      </c>
      <c r="G46" s="1603" t="s">
        <v>967</v>
      </c>
      <c r="H46" s="1605" t="s">
        <v>967</v>
      </c>
      <c r="I46" s="59"/>
    </row>
    <row r="47" spans="1:9" ht="12.75">
      <c r="A47" s="59"/>
      <c r="B47" s="1597">
        <v>41</v>
      </c>
      <c r="C47" s="1587" t="s">
        <v>1471</v>
      </c>
      <c r="D47" s="1603">
        <v>5.8</v>
      </c>
      <c r="E47" s="1604">
        <v>63.5</v>
      </c>
      <c r="F47" s="1604">
        <v>212.5</v>
      </c>
      <c r="G47" s="1603">
        <v>994.8275862068965</v>
      </c>
      <c r="H47" s="1605">
        <v>234.64566929133855</v>
      </c>
      <c r="I47" s="59"/>
    </row>
    <row r="48" spans="1:9" ht="12.75">
      <c r="A48" s="59"/>
      <c r="B48" s="1597">
        <v>42</v>
      </c>
      <c r="C48" s="1587" t="s">
        <v>1431</v>
      </c>
      <c r="D48" s="1603">
        <v>7.2</v>
      </c>
      <c r="E48" s="1604">
        <v>16.4</v>
      </c>
      <c r="F48" s="1604">
        <v>10.4</v>
      </c>
      <c r="G48" s="1603">
        <v>127.77777777777777</v>
      </c>
      <c r="H48" s="1605">
        <v>-36.58536585365852</v>
      </c>
      <c r="I48" s="59"/>
    </row>
    <row r="49" spans="1:9" ht="12.75">
      <c r="A49" s="59"/>
      <c r="B49" s="1597">
        <v>43</v>
      </c>
      <c r="C49" s="1587" t="s">
        <v>1472</v>
      </c>
      <c r="D49" s="1603">
        <v>501.9</v>
      </c>
      <c r="E49" s="1604">
        <v>608.6</v>
      </c>
      <c r="F49" s="1604">
        <v>560.4</v>
      </c>
      <c r="G49" s="1603">
        <v>21.25921498306434</v>
      </c>
      <c r="H49" s="1605">
        <v>-7.919815971081164</v>
      </c>
      <c r="I49" s="59"/>
    </row>
    <row r="50" spans="1:9" ht="12.75">
      <c r="A50" s="59"/>
      <c r="B50" s="1597">
        <v>44</v>
      </c>
      <c r="C50" s="1587" t="s">
        <v>1412</v>
      </c>
      <c r="D50" s="1603">
        <v>776.7</v>
      </c>
      <c r="E50" s="1604">
        <v>852.9</v>
      </c>
      <c r="F50" s="1604">
        <v>770.8</v>
      </c>
      <c r="G50" s="1603">
        <v>9.810737736577806</v>
      </c>
      <c r="H50" s="1605">
        <v>-9.62598194395592</v>
      </c>
      <c r="I50" s="59"/>
    </row>
    <row r="51" spans="1:9" ht="12.75">
      <c r="A51" s="59"/>
      <c r="B51" s="1597">
        <v>45</v>
      </c>
      <c r="C51" s="1587" t="s">
        <v>1473</v>
      </c>
      <c r="D51" s="1603">
        <v>176.2</v>
      </c>
      <c r="E51" s="1604">
        <v>233.6</v>
      </c>
      <c r="F51" s="1604">
        <v>392.5</v>
      </c>
      <c r="G51" s="1603">
        <v>32.576617480136235</v>
      </c>
      <c r="H51" s="1605">
        <v>68.02226027397259</v>
      </c>
      <c r="I51" s="59"/>
    </row>
    <row r="52" spans="1:9" ht="12.75">
      <c r="A52" s="59"/>
      <c r="B52" s="1597">
        <v>46</v>
      </c>
      <c r="C52" s="1587" t="s">
        <v>1065</v>
      </c>
      <c r="D52" s="1603">
        <v>103.5</v>
      </c>
      <c r="E52" s="1604">
        <v>143.6</v>
      </c>
      <c r="F52" s="1604">
        <v>185.6</v>
      </c>
      <c r="G52" s="1603">
        <v>38.74396135265704</v>
      </c>
      <c r="H52" s="1605">
        <v>29.24791086350973</v>
      </c>
      <c r="I52" s="59"/>
    </row>
    <row r="53" spans="1:9" ht="12.75">
      <c r="A53" s="59"/>
      <c r="B53" s="1597">
        <v>47</v>
      </c>
      <c r="C53" s="1587" t="s">
        <v>1474</v>
      </c>
      <c r="D53" s="1603">
        <v>328.1</v>
      </c>
      <c r="E53" s="1604">
        <v>260.4</v>
      </c>
      <c r="F53" s="1604">
        <v>363.6</v>
      </c>
      <c r="G53" s="1603">
        <v>-20.633953063090516</v>
      </c>
      <c r="H53" s="1605">
        <v>39.63133640552999</v>
      </c>
      <c r="I53" s="59"/>
    </row>
    <row r="54" spans="1:9" ht="12.75">
      <c r="A54" s="59"/>
      <c r="B54" s="1597">
        <v>48</v>
      </c>
      <c r="C54" s="1587" t="s">
        <v>1475</v>
      </c>
      <c r="D54" s="1603">
        <v>2933.2</v>
      </c>
      <c r="E54" s="1604">
        <v>3729.7</v>
      </c>
      <c r="F54" s="1604">
        <v>5979</v>
      </c>
      <c r="G54" s="1603">
        <v>27.154643392881496</v>
      </c>
      <c r="H54" s="1605">
        <v>60.307799554924</v>
      </c>
      <c r="I54" s="59"/>
    </row>
    <row r="55" spans="1:9" ht="12.75">
      <c r="A55" s="59"/>
      <c r="B55" s="1597">
        <v>49</v>
      </c>
      <c r="C55" s="1587" t="s">
        <v>1476</v>
      </c>
      <c r="D55" s="1603">
        <v>520.3</v>
      </c>
      <c r="E55" s="1604">
        <v>41.3</v>
      </c>
      <c r="F55" s="1604">
        <v>187.8</v>
      </c>
      <c r="G55" s="1603">
        <v>-92.06227176628867</v>
      </c>
      <c r="H55" s="1605">
        <v>354.72154963680396</v>
      </c>
      <c r="I55" s="59"/>
    </row>
    <row r="56" spans="1:9" ht="12.75">
      <c r="A56" s="59"/>
      <c r="B56" s="1597"/>
      <c r="C56" s="1588" t="s">
        <v>1419</v>
      </c>
      <c r="D56" s="1606">
        <v>7198.250999999989</v>
      </c>
      <c r="E56" s="1607">
        <v>7875.513999999996</v>
      </c>
      <c r="F56" s="1607">
        <v>11274.574</v>
      </c>
      <c r="G56" s="1600">
        <v>9.408716089505731</v>
      </c>
      <c r="H56" s="1602">
        <v>43.159849630132186</v>
      </c>
      <c r="I56" s="59"/>
    </row>
    <row r="57" spans="1:9" ht="13.5" thickBot="1">
      <c r="A57" s="59"/>
      <c r="B57" s="1598"/>
      <c r="C57" s="1599" t="s">
        <v>1477</v>
      </c>
      <c r="D57" s="1608">
        <v>31823.1</v>
      </c>
      <c r="E57" s="1609">
        <v>38477.8</v>
      </c>
      <c r="F57" s="1609">
        <v>48171.6</v>
      </c>
      <c r="G57" s="1610">
        <v>20.91153910209877</v>
      </c>
      <c r="H57" s="1611">
        <v>25.193228303073482</v>
      </c>
      <c r="I57" s="59"/>
    </row>
    <row r="58" spans="1:9" ht="12.75">
      <c r="A58" s="59"/>
      <c r="B58" s="1589"/>
      <c r="C58" s="1589"/>
      <c r="D58" s="59"/>
      <c r="E58" s="59"/>
      <c r="F58" s="59"/>
      <c r="G58" s="59"/>
      <c r="H58" s="59"/>
      <c r="I58" s="59"/>
    </row>
    <row r="59" spans="1:9" ht="12.75">
      <c r="A59" s="59"/>
      <c r="B59" s="1589"/>
      <c r="C59" s="1589"/>
      <c r="D59" s="59"/>
      <c r="E59" s="59"/>
      <c r="F59" s="59"/>
      <c r="G59" s="59"/>
      <c r="H59" s="59"/>
      <c r="I59" s="59"/>
    </row>
    <row r="60" spans="1:9" ht="12.75">
      <c r="A60" s="59"/>
      <c r="B60" s="1589"/>
      <c r="C60" s="1589"/>
      <c r="D60" s="59"/>
      <c r="E60" s="59"/>
      <c r="F60" s="59"/>
      <c r="G60" s="59"/>
      <c r="H60" s="59"/>
      <c r="I60" s="59"/>
    </row>
    <row r="61" spans="1:9" ht="12.75">
      <c r="A61" s="59"/>
      <c r="B61" s="1589"/>
      <c r="C61" s="1589"/>
      <c r="D61" s="59"/>
      <c r="E61" s="59"/>
      <c r="F61" s="59"/>
      <c r="G61" s="59"/>
      <c r="H61" s="59"/>
      <c r="I61" s="59"/>
    </row>
    <row r="62" spans="1:9" s="1592" customFormat="1" ht="15.75">
      <c r="A62" s="1590"/>
      <c r="B62" s="1591"/>
      <c r="C62" s="1591"/>
      <c r="D62" s="1590"/>
      <c r="E62" s="1590"/>
      <c r="F62" s="1590"/>
      <c r="G62" s="1590"/>
      <c r="H62" s="1590"/>
      <c r="I62" s="1590"/>
    </row>
    <row r="63" spans="1:9" ht="12.75">
      <c r="A63" s="59"/>
      <c r="B63" s="1589"/>
      <c r="C63" s="1589"/>
      <c r="D63" s="59"/>
      <c r="E63" s="59"/>
      <c r="F63" s="59"/>
      <c r="G63" s="59"/>
      <c r="H63" s="59"/>
      <c r="I63" s="59"/>
    </row>
    <row r="64" spans="1:9" ht="12.75">
      <c r="A64" s="59"/>
      <c r="B64" s="1589"/>
      <c r="C64" s="1589"/>
      <c r="D64" s="59"/>
      <c r="E64" s="59"/>
      <c r="F64" s="59"/>
      <c r="G64" s="59"/>
      <c r="H64" s="59"/>
      <c r="I64" s="59"/>
    </row>
    <row r="65" spans="1:9" ht="12.75">
      <c r="A65" s="59"/>
      <c r="B65" s="1589"/>
      <c r="C65" s="1589"/>
      <c r="D65" s="59"/>
      <c r="E65" s="59"/>
      <c r="F65" s="59"/>
      <c r="G65" s="59"/>
      <c r="H65" s="59"/>
      <c r="I65" s="59"/>
    </row>
    <row r="66" spans="1:9" ht="12.75">
      <c r="A66" s="59"/>
      <c r="B66" s="1589"/>
      <c r="C66" s="1589"/>
      <c r="D66" s="59"/>
      <c r="E66" s="59"/>
      <c r="F66" s="59"/>
      <c r="G66" s="59"/>
      <c r="H66" s="59"/>
      <c r="I66" s="59"/>
    </row>
    <row r="67" spans="1:9" ht="12.75">
      <c r="A67" s="59"/>
      <c r="B67" s="1589"/>
      <c r="C67" s="1589"/>
      <c r="D67" s="59"/>
      <c r="E67" s="59"/>
      <c r="F67" s="59"/>
      <c r="G67" s="59"/>
      <c r="H67" s="59"/>
      <c r="I67" s="59"/>
    </row>
    <row r="68" spans="1:9" ht="12.75">
      <c r="A68" s="59"/>
      <c r="B68" s="1589"/>
      <c r="C68" s="1589"/>
      <c r="D68" s="59"/>
      <c r="E68" s="59"/>
      <c r="F68" s="59"/>
      <c r="G68" s="59"/>
      <c r="H68" s="59"/>
      <c r="I68" s="59"/>
    </row>
    <row r="69" spans="1:9" ht="12.75">
      <c r="A69" s="59"/>
      <c r="B69" s="1589"/>
      <c r="C69" s="1589"/>
      <c r="D69" s="59"/>
      <c r="E69" s="59"/>
      <c r="F69" s="59"/>
      <c r="G69" s="59"/>
      <c r="H69" s="59"/>
      <c r="I69" s="59"/>
    </row>
    <row r="70" spans="1:9" ht="12.75">
      <c r="A70" s="59"/>
      <c r="B70" s="1589"/>
      <c r="C70" s="1589"/>
      <c r="D70" s="59"/>
      <c r="E70" s="59"/>
      <c r="F70" s="59"/>
      <c r="G70" s="59"/>
      <c r="H70" s="59"/>
      <c r="I70" s="59"/>
    </row>
    <row r="71" spans="1:9" ht="12.75">
      <c r="A71" s="59"/>
      <c r="B71" s="1589"/>
      <c r="C71" s="1589"/>
      <c r="D71" s="59"/>
      <c r="E71" s="59"/>
      <c r="F71" s="59"/>
      <c r="G71" s="59"/>
      <c r="H71" s="59"/>
      <c r="I71" s="59"/>
    </row>
    <row r="72" spans="1:9" ht="12.75">
      <c r="A72" s="59"/>
      <c r="B72" s="59"/>
      <c r="C72" s="59"/>
      <c r="D72" s="59"/>
      <c r="E72" s="59"/>
      <c r="F72" s="59"/>
      <c r="G72" s="59"/>
      <c r="H72" s="59"/>
      <c r="I72" s="59"/>
    </row>
    <row r="74" ht="12.75" hidden="1"/>
    <row r="75" ht="12.75" hidden="1"/>
    <row r="76" ht="12.75" hidden="1"/>
    <row r="77" spans="4:6" ht="12.75" hidden="1">
      <c r="D77" t="s">
        <v>230</v>
      </c>
      <c r="E77" t="s">
        <v>230</v>
      </c>
      <c r="F77" t="s">
        <v>230</v>
      </c>
    </row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</sheetData>
  <mergeCells count="5">
    <mergeCell ref="B1:H1"/>
    <mergeCell ref="B3:H3"/>
    <mergeCell ref="B2:H2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1">
      <selection activeCell="D81" sqref="D81"/>
    </sheetView>
  </sheetViews>
  <sheetFormatPr defaultColWidth="9.140625" defaultRowHeight="12.75"/>
  <cols>
    <col min="1" max="1" width="10.8515625" style="0" customWidth="1"/>
    <col min="2" max="2" width="29.57421875" style="0" customWidth="1"/>
    <col min="3" max="3" width="12.140625" style="0" customWidth="1"/>
    <col min="4" max="4" width="11.421875" style="0" customWidth="1"/>
    <col min="5" max="5" width="12.140625" style="0" customWidth="1"/>
    <col min="6" max="6" width="11.140625" style="0" customWidth="1"/>
    <col min="7" max="7" width="14.00390625" style="0" customWidth="1"/>
  </cols>
  <sheetData>
    <row r="1" spans="1:7" ht="15.75" customHeight="1">
      <c r="A1" s="1876" t="s">
        <v>1157</v>
      </c>
      <c r="B1" s="1876"/>
      <c r="C1" s="1876"/>
      <c r="D1" s="1876"/>
      <c r="E1" s="1876"/>
      <c r="F1" s="1876"/>
      <c r="G1" s="1876"/>
    </row>
    <row r="2" spans="1:8" ht="15.75">
      <c r="A2" s="1877" t="s">
        <v>1199</v>
      </c>
      <c r="B2" s="1877"/>
      <c r="C2" s="1877"/>
      <c r="D2" s="1877"/>
      <c r="E2" s="1877"/>
      <c r="F2" s="1877"/>
      <c r="G2" s="1877"/>
      <c r="H2" s="345"/>
    </row>
    <row r="3" spans="1:8" ht="13.5" thickBot="1">
      <c r="A3" s="427"/>
      <c r="B3" s="425"/>
      <c r="C3" s="425"/>
      <c r="D3" s="426"/>
      <c r="E3" s="426"/>
      <c r="F3" s="428"/>
      <c r="G3" s="461" t="s">
        <v>1259</v>
      </c>
      <c r="H3" s="345"/>
    </row>
    <row r="4" spans="1:8" ht="12.75">
      <c r="A4" s="1027"/>
      <c r="B4" s="1028"/>
      <c r="C4" s="1878" t="s">
        <v>52</v>
      </c>
      <c r="D4" s="1868"/>
      <c r="E4" s="1869"/>
      <c r="F4" s="1879" t="s">
        <v>1029</v>
      </c>
      <c r="G4" s="1880"/>
      <c r="H4" s="1075"/>
    </row>
    <row r="5" spans="1:7" ht="12.75">
      <c r="A5" s="1029"/>
      <c r="B5" s="1041"/>
      <c r="C5" s="1042" t="s">
        <v>872</v>
      </c>
      <c r="D5" s="1026" t="s">
        <v>119</v>
      </c>
      <c r="E5" s="1030" t="s">
        <v>998</v>
      </c>
      <c r="F5" s="1044" t="s">
        <v>119</v>
      </c>
      <c r="G5" s="1030" t="s">
        <v>999</v>
      </c>
    </row>
    <row r="6" spans="1:7" ht="12.75">
      <c r="A6" s="1071"/>
      <c r="B6" s="1046" t="s">
        <v>1062</v>
      </c>
      <c r="C6" s="1064">
        <v>14300.5</v>
      </c>
      <c r="D6" s="1022">
        <v>23140.8</v>
      </c>
      <c r="E6" s="1031">
        <v>33298.4</v>
      </c>
      <c r="F6" s="1049">
        <v>61.81811824761368</v>
      </c>
      <c r="G6" s="1031">
        <v>43.894765954504635</v>
      </c>
    </row>
    <row r="7" spans="1:7" ht="12.75">
      <c r="A7" s="1032">
        <v>1</v>
      </c>
      <c r="B7" s="1072" t="s">
        <v>1488</v>
      </c>
      <c r="C7" s="1066">
        <v>199.7</v>
      </c>
      <c r="D7" s="1023">
        <v>261.2</v>
      </c>
      <c r="E7" s="1033">
        <v>514.4</v>
      </c>
      <c r="F7" s="1052">
        <v>30.79619429143719</v>
      </c>
      <c r="G7" s="1033">
        <v>96.93721286370592</v>
      </c>
    </row>
    <row r="8" spans="1:7" ht="12.75">
      <c r="A8" s="1032">
        <v>2</v>
      </c>
      <c r="B8" s="1072" t="s">
        <v>1489</v>
      </c>
      <c r="C8" s="1066">
        <v>20.5</v>
      </c>
      <c r="D8" s="1023">
        <v>6.9</v>
      </c>
      <c r="E8" s="1033">
        <v>48.7</v>
      </c>
      <c r="F8" s="1052">
        <v>-66.34146341463415</v>
      </c>
      <c r="G8" s="1033">
        <v>605.7971014492754</v>
      </c>
    </row>
    <row r="9" spans="1:7" ht="12.75">
      <c r="A9" s="1032">
        <v>3</v>
      </c>
      <c r="B9" s="1072" t="s">
        <v>1490</v>
      </c>
      <c r="C9" s="1066">
        <v>272.7</v>
      </c>
      <c r="D9" s="1023">
        <v>594.2</v>
      </c>
      <c r="E9" s="1033">
        <v>873.6</v>
      </c>
      <c r="F9" s="1052">
        <v>117.89512284561789</v>
      </c>
      <c r="G9" s="1033">
        <v>47.02120498148773</v>
      </c>
    </row>
    <row r="10" spans="1:7" ht="12.75">
      <c r="A10" s="1032">
        <v>4</v>
      </c>
      <c r="B10" s="1072" t="s">
        <v>1491</v>
      </c>
      <c r="C10" s="1066">
        <v>2.9</v>
      </c>
      <c r="D10" s="1023">
        <v>1.1</v>
      </c>
      <c r="E10" s="1033">
        <v>1.5</v>
      </c>
      <c r="F10" s="1052">
        <v>-62.06896551724138</v>
      </c>
      <c r="G10" s="1033">
        <v>36.363636363636346</v>
      </c>
    </row>
    <row r="11" spans="1:7" ht="12.75">
      <c r="A11" s="1032">
        <v>5</v>
      </c>
      <c r="B11" s="1072" t="s">
        <v>1492</v>
      </c>
      <c r="C11" s="1066">
        <v>18.6</v>
      </c>
      <c r="D11" s="1023">
        <v>11.7</v>
      </c>
      <c r="E11" s="1033">
        <v>3.4</v>
      </c>
      <c r="F11" s="1052">
        <v>-37.096774193548384</v>
      </c>
      <c r="G11" s="1033">
        <v>-70.94017094017093</v>
      </c>
    </row>
    <row r="12" spans="1:7" ht="12.75">
      <c r="A12" s="1032">
        <v>6</v>
      </c>
      <c r="B12" s="1072" t="s">
        <v>1439</v>
      </c>
      <c r="C12" s="1066">
        <v>19.5</v>
      </c>
      <c r="D12" s="1023">
        <v>2.4</v>
      </c>
      <c r="E12" s="1033">
        <v>0</v>
      </c>
      <c r="F12" s="1052">
        <v>-87.6923076923077</v>
      </c>
      <c r="G12" s="1033">
        <v>-100</v>
      </c>
    </row>
    <row r="13" spans="1:7" ht="12.75">
      <c r="A13" s="1032">
        <v>7</v>
      </c>
      <c r="B13" s="1072" t="s">
        <v>1493</v>
      </c>
      <c r="C13" s="1066">
        <v>5.5</v>
      </c>
      <c r="D13" s="1023">
        <v>12.4</v>
      </c>
      <c r="E13" s="1033">
        <v>0</v>
      </c>
      <c r="F13" s="1052">
        <v>125.45454545454544</v>
      </c>
      <c r="G13" s="1033">
        <v>-100</v>
      </c>
    </row>
    <row r="14" spans="1:7" ht="12.75">
      <c r="A14" s="1032">
        <v>8</v>
      </c>
      <c r="B14" s="1072" t="s">
        <v>1494</v>
      </c>
      <c r="C14" s="1066">
        <v>17.7</v>
      </c>
      <c r="D14" s="1023">
        <v>6.2</v>
      </c>
      <c r="E14" s="1033">
        <v>4.3</v>
      </c>
      <c r="F14" s="1052">
        <v>-64.9717514124294</v>
      </c>
      <c r="G14" s="1033">
        <v>-30.645161290322577</v>
      </c>
    </row>
    <row r="15" spans="1:7" ht="12.75">
      <c r="A15" s="1032">
        <v>9</v>
      </c>
      <c r="B15" s="1072" t="s">
        <v>1495</v>
      </c>
      <c r="C15" s="1066">
        <v>0.9</v>
      </c>
      <c r="D15" s="1023">
        <v>4.5</v>
      </c>
      <c r="E15" s="1033">
        <v>2.6</v>
      </c>
      <c r="F15" s="1052">
        <v>400</v>
      </c>
      <c r="G15" s="1033">
        <v>-42.222222222222214</v>
      </c>
    </row>
    <row r="16" spans="1:7" ht="12.75">
      <c r="A16" s="1032">
        <v>10</v>
      </c>
      <c r="B16" s="1072" t="s">
        <v>1066</v>
      </c>
      <c r="C16" s="1066">
        <v>195.5</v>
      </c>
      <c r="D16" s="1023">
        <v>873.4</v>
      </c>
      <c r="E16" s="1033">
        <v>1231.2</v>
      </c>
      <c r="F16" s="1052">
        <v>346.75191815856783</v>
      </c>
      <c r="G16" s="1033">
        <v>40.96633844744676</v>
      </c>
    </row>
    <row r="17" spans="1:7" ht="12.75">
      <c r="A17" s="1032">
        <v>11</v>
      </c>
      <c r="B17" s="1072" t="s">
        <v>0</v>
      </c>
      <c r="C17" s="1066">
        <v>383.7</v>
      </c>
      <c r="D17" s="1023">
        <v>599.5</v>
      </c>
      <c r="E17" s="1033">
        <v>314</v>
      </c>
      <c r="F17" s="1052">
        <v>56.24185561636696</v>
      </c>
      <c r="G17" s="1033">
        <v>-47.623019182652214</v>
      </c>
    </row>
    <row r="18" spans="1:7" ht="12.75">
      <c r="A18" s="1032">
        <v>12</v>
      </c>
      <c r="B18" s="1072" t="s">
        <v>1</v>
      </c>
      <c r="C18" s="1066">
        <v>87.8</v>
      </c>
      <c r="D18" s="1023">
        <v>193.5</v>
      </c>
      <c r="E18" s="1033">
        <v>210.1</v>
      </c>
      <c r="F18" s="1052">
        <v>120.3872437357631</v>
      </c>
      <c r="G18" s="1033">
        <v>8.57881136950904</v>
      </c>
    </row>
    <row r="19" spans="1:7" ht="12.75">
      <c r="A19" s="1032">
        <v>13</v>
      </c>
      <c r="B19" s="1072" t="s">
        <v>2</v>
      </c>
      <c r="C19" s="1066">
        <v>8.3</v>
      </c>
      <c r="D19" s="1023">
        <v>8.3</v>
      </c>
      <c r="E19" s="1033">
        <v>230.2</v>
      </c>
      <c r="F19" s="1052">
        <v>0</v>
      </c>
      <c r="G19" s="1033" t="s">
        <v>967</v>
      </c>
    </row>
    <row r="20" spans="1:7" ht="12.75">
      <c r="A20" s="1032">
        <v>14</v>
      </c>
      <c r="B20" s="1072" t="s">
        <v>3</v>
      </c>
      <c r="C20" s="1066">
        <v>1393.8</v>
      </c>
      <c r="D20" s="1023">
        <v>1348.1</v>
      </c>
      <c r="E20" s="1033">
        <v>281.5</v>
      </c>
      <c r="F20" s="1052">
        <v>-3.278806141483713</v>
      </c>
      <c r="G20" s="1033">
        <v>-79.11875973592463</v>
      </c>
    </row>
    <row r="21" spans="1:7" ht="12.75">
      <c r="A21" s="1032">
        <v>15</v>
      </c>
      <c r="B21" s="1072" t="s">
        <v>4</v>
      </c>
      <c r="C21" s="1066">
        <v>549.1</v>
      </c>
      <c r="D21" s="1023">
        <v>231.1</v>
      </c>
      <c r="E21" s="1033">
        <v>941.2</v>
      </c>
      <c r="F21" s="1052">
        <v>-57.9129484611182</v>
      </c>
      <c r="G21" s="1033">
        <v>307.2695802682822</v>
      </c>
    </row>
    <row r="22" spans="1:7" ht="12.75">
      <c r="A22" s="1032">
        <v>16</v>
      </c>
      <c r="B22" s="1072" t="s">
        <v>5</v>
      </c>
      <c r="C22" s="1066">
        <v>0</v>
      </c>
      <c r="D22" s="1023">
        <v>0</v>
      </c>
      <c r="E22" s="1033">
        <v>0</v>
      </c>
      <c r="F22" s="1052" t="s">
        <v>967</v>
      </c>
      <c r="G22" s="1033" t="s">
        <v>967</v>
      </c>
    </row>
    <row r="23" spans="1:7" ht="12.75">
      <c r="A23" s="1032">
        <v>17</v>
      </c>
      <c r="B23" s="1072" t="s">
        <v>6</v>
      </c>
      <c r="C23" s="1066">
        <v>2.5</v>
      </c>
      <c r="D23" s="1023">
        <v>12.2</v>
      </c>
      <c r="E23" s="1033">
        <v>19.7</v>
      </c>
      <c r="F23" s="1052">
        <v>388</v>
      </c>
      <c r="G23" s="1033">
        <v>61.47540983606555</v>
      </c>
    </row>
    <row r="24" spans="1:7" ht="12.75">
      <c r="A24" s="1032">
        <v>18</v>
      </c>
      <c r="B24" s="1072" t="s">
        <v>7</v>
      </c>
      <c r="C24" s="1066">
        <v>50.9</v>
      </c>
      <c r="D24" s="1023">
        <v>43</v>
      </c>
      <c r="E24" s="1033">
        <v>3.2</v>
      </c>
      <c r="F24" s="1052">
        <v>-15.52062868369353</v>
      </c>
      <c r="G24" s="1033">
        <v>-92.55813953488372</v>
      </c>
    </row>
    <row r="25" spans="1:7" ht="12.75">
      <c r="A25" s="1032">
        <v>19</v>
      </c>
      <c r="B25" s="1072" t="s">
        <v>8</v>
      </c>
      <c r="C25" s="1066">
        <v>23</v>
      </c>
      <c r="D25" s="1023">
        <v>40.3</v>
      </c>
      <c r="E25" s="1033">
        <v>219.9</v>
      </c>
      <c r="F25" s="1052">
        <v>75.21739130434781</v>
      </c>
      <c r="G25" s="1033">
        <v>445.65756823821346</v>
      </c>
    </row>
    <row r="26" spans="1:7" ht="12.75">
      <c r="A26" s="1032">
        <v>20</v>
      </c>
      <c r="B26" s="1072" t="s">
        <v>9</v>
      </c>
      <c r="C26" s="1066">
        <v>1307.9</v>
      </c>
      <c r="D26" s="1023">
        <v>1307.7</v>
      </c>
      <c r="E26" s="1033">
        <v>2056.2</v>
      </c>
      <c r="F26" s="1052">
        <v>-0.015291688967039363</v>
      </c>
      <c r="G26" s="1033">
        <v>57.23789860059645</v>
      </c>
    </row>
    <row r="27" spans="1:7" ht="12.75">
      <c r="A27" s="1032">
        <v>21</v>
      </c>
      <c r="B27" s="1072" t="s">
        <v>10</v>
      </c>
      <c r="C27" s="1066">
        <v>21.3</v>
      </c>
      <c r="D27" s="1023">
        <v>7.3</v>
      </c>
      <c r="E27" s="1033">
        <v>24.1</v>
      </c>
      <c r="F27" s="1052">
        <v>-65.72769953051643</v>
      </c>
      <c r="G27" s="1033">
        <v>230.1369863013698</v>
      </c>
    </row>
    <row r="28" spans="1:7" ht="12.75">
      <c r="A28" s="1032">
        <v>22</v>
      </c>
      <c r="B28" s="1072" t="s">
        <v>11</v>
      </c>
      <c r="C28" s="1066">
        <v>1</v>
      </c>
      <c r="D28" s="1023">
        <v>0.1</v>
      </c>
      <c r="E28" s="1033">
        <v>10.6</v>
      </c>
      <c r="F28" s="1052">
        <v>-90</v>
      </c>
      <c r="G28" s="1033" t="s">
        <v>967</v>
      </c>
    </row>
    <row r="29" spans="1:7" ht="12.75">
      <c r="A29" s="1032">
        <v>23</v>
      </c>
      <c r="B29" s="1072" t="s">
        <v>12</v>
      </c>
      <c r="C29" s="1066">
        <v>0</v>
      </c>
      <c r="D29" s="1023">
        <v>17</v>
      </c>
      <c r="E29" s="1033">
        <v>37.1</v>
      </c>
      <c r="F29" s="1052" t="s">
        <v>967</v>
      </c>
      <c r="G29" s="1033">
        <v>118.23529411764704</v>
      </c>
    </row>
    <row r="30" spans="1:7" ht="12.75">
      <c r="A30" s="1032">
        <v>24</v>
      </c>
      <c r="B30" s="1072" t="s">
        <v>13</v>
      </c>
      <c r="C30" s="1066">
        <v>44.2</v>
      </c>
      <c r="D30" s="1023">
        <v>41.5</v>
      </c>
      <c r="E30" s="1033">
        <v>61.1</v>
      </c>
      <c r="F30" s="1052">
        <v>-6.108597285067873</v>
      </c>
      <c r="G30" s="1033">
        <v>47.22891566265062</v>
      </c>
    </row>
    <row r="31" spans="1:7" ht="12.75">
      <c r="A31" s="1032">
        <v>25</v>
      </c>
      <c r="B31" s="1072" t="s">
        <v>14</v>
      </c>
      <c r="C31" s="1066">
        <v>2065.6</v>
      </c>
      <c r="D31" s="1023">
        <v>4579.9</v>
      </c>
      <c r="E31" s="1033">
        <v>14915.7</v>
      </c>
      <c r="F31" s="1052">
        <v>121.72250193648333</v>
      </c>
      <c r="G31" s="1033">
        <v>225.67741653747902</v>
      </c>
    </row>
    <row r="32" spans="1:7" ht="12.75">
      <c r="A32" s="1032">
        <v>26</v>
      </c>
      <c r="B32" s="1072" t="s">
        <v>1456</v>
      </c>
      <c r="C32" s="1066">
        <v>0.2</v>
      </c>
      <c r="D32" s="1023">
        <v>64.7</v>
      </c>
      <c r="E32" s="1033">
        <v>23.6</v>
      </c>
      <c r="F32" s="1052" t="s">
        <v>967</v>
      </c>
      <c r="G32" s="1033">
        <v>-63.523956723338486</v>
      </c>
    </row>
    <row r="33" spans="1:7" ht="12.75">
      <c r="A33" s="1032">
        <v>27</v>
      </c>
      <c r="B33" s="1072" t="s">
        <v>1457</v>
      </c>
      <c r="C33" s="1066">
        <v>174.5</v>
      </c>
      <c r="D33" s="1023">
        <v>1336.1</v>
      </c>
      <c r="E33" s="1033">
        <v>67.4</v>
      </c>
      <c r="F33" s="1052">
        <v>665.6733524355301</v>
      </c>
      <c r="G33" s="1033">
        <v>-94.95546740513434</v>
      </c>
    </row>
    <row r="34" spans="1:7" ht="12.75">
      <c r="A34" s="1032">
        <v>28</v>
      </c>
      <c r="B34" s="1072" t="s">
        <v>15</v>
      </c>
      <c r="C34" s="1066">
        <v>169.5</v>
      </c>
      <c r="D34" s="1023">
        <v>60.1</v>
      </c>
      <c r="E34" s="1033">
        <v>49.2</v>
      </c>
      <c r="F34" s="1052">
        <v>-64.54277286135694</v>
      </c>
      <c r="G34" s="1033">
        <v>-18.136439267886857</v>
      </c>
    </row>
    <row r="35" spans="1:7" ht="12.75">
      <c r="A35" s="1032">
        <v>29</v>
      </c>
      <c r="B35" s="1072" t="s">
        <v>16</v>
      </c>
      <c r="C35" s="1066">
        <v>129.3</v>
      </c>
      <c r="D35" s="1023">
        <v>256.9</v>
      </c>
      <c r="E35" s="1033">
        <v>768.7</v>
      </c>
      <c r="F35" s="1052">
        <v>98.68522815158548</v>
      </c>
      <c r="G35" s="1033">
        <v>199.22148695990649</v>
      </c>
    </row>
    <row r="36" spans="1:7" ht="12.75">
      <c r="A36" s="1032">
        <v>30</v>
      </c>
      <c r="B36" s="1072" t="s">
        <v>1458</v>
      </c>
      <c r="C36" s="1066">
        <v>233</v>
      </c>
      <c r="D36" s="1023">
        <v>265</v>
      </c>
      <c r="E36" s="1033">
        <v>544.1</v>
      </c>
      <c r="F36" s="1052">
        <v>13.73390557939915</v>
      </c>
      <c r="G36" s="1033">
        <v>105.32075471698113</v>
      </c>
    </row>
    <row r="37" spans="1:7" ht="12.75">
      <c r="A37" s="1032">
        <v>31</v>
      </c>
      <c r="B37" s="1072" t="s">
        <v>17</v>
      </c>
      <c r="C37" s="1066">
        <v>11.9</v>
      </c>
      <c r="D37" s="1023">
        <v>21.9</v>
      </c>
      <c r="E37" s="1033">
        <v>226.3</v>
      </c>
      <c r="F37" s="1052">
        <v>84.03361344537817</v>
      </c>
      <c r="G37" s="1033">
        <v>933.3333333333333</v>
      </c>
    </row>
    <row r="38" spans="1:7" ht="12.75">
      <c r="A38" s="1032">
        <v>32</v>
      </c>
      <c r="B38" s="1072" t="s">
        <v>18</v>
      </c>
      <c r="C38" s="1066">
        <v>992.3</v>
      </c>
      <c r="D38" s="1023">
        <v>1362.4</v>
      </c>
      <c r="E38" s="1033">
        <v>1188.6</v>
      </c>
      <c r="F38" s="1052">
        <v>37.29718835029729</v>
      </c>
      <c r="G38" s="1033">
        <v>-12.756899588960664</v>
      </c>
    </row>
    <row r="39" spans="1:7" ht="12.75">
      <c r="A39" s="1032">
        <v>33</v>
      </c>
      <c r="B39" s="1072" t="s">
        <v>19</v>
      </c>
      <c r="C39" s="1066">
        <v>122.8</v>
      </c>
      <c r="D39" s="1023">
        <v>118</v>
      </c>
      <c r="E39" s="1033">
        <v>223.8</v>
      </c>
      <c r="F39" s="1052">
        <v>-3.9087947882736103</v>
      </c>
      <c r="G39" s="1033">
        <v>89.66101694915255</v>
      </c>
    </row>
    <row r="40" spans="1:7" ht="12.75">
      <c r="A40" s="1032">
        <v>34</v>
      </c>
      <c r="B40" s="1072" t="s">
        <v>20</v>
      </c>
      <c r="C40" s="1066">
        <v>236</v>
      </c>
      <c r="D40" s="1023">
        <v>504.4</v>
      </c>
      <c r="E40" s="1033">
        <v>226.3</v>
      </c>
      <c r="F40" s="1052">
        <v>113.72881355932202</v>
      </c>
      <c r="G40" s="1033">
        <v>-55.13481363996828</v>
      </c>
    </row>
    <row r="41" spans="1:7" ht="12.75">
      <c r="A41" s="1032">
        <v>35</v>
      </c>
      <c r="B41" s="1072" t="s">
        <v>21</v>
      </c>
      <c r="C41" s="1066">
        <v>62.6</v>
      </c>
      <c r="D41" s="1023">
        <v>224.8</v>
      </c>
      <c r="E41" s="1033">
        <v>274</v>
      </c>
      <c r="F41" s="1052">
        <v>259.10543130990413</v>
      </c>
      <c r="G41" s="1033">
        <v>21.886120996441278</v>
      </c>
    </row>
    <row r="42" spans="1:7" ht="12.75">
      <c r="A42" s="1032">
        <v>36</v>
      </c>
      <c r="B42" s="1072" t="s">
        <v>22</v>
      </c>
      <c r="C42" s="1066">
        <v>1.2</v>
      </c>
      <c r="D42" s="1023">
        <v>25.5</v>
      </c>
      <c r="E42" s="1033">
        <v>56.1</v>
      </c>
      <c r="F42" s="1052" t="s">
        <v>967</v>
      </c>
      <c r="G42" s="1033">
        <v>120</v>
      </c>
    </row>
    <row r="43" spans="1:7" ht="12.75">
      <c r="A43" s="1032">
        <v>37</v>
      </c>
      <c r="B43" s="1072" t="s">
        <v>1462</v>
      </c>
      <c r="C43" s="1066">
        <v>82.5</v>
      </c>
      <c r="D43" s="1023">
        <v>236.1</v>
      </c>
      <c r="E43" s="1033">
        <v>319.1</v>
      </c>
      <c r="F43" s="1052">
        <v>186.18181818181824</v>
      </c>
      <c r="G43" s="1033">
        <v>35.154595510376936</v>
      </c>
    </row>
    <row r="44" spans="1:7" ht="12.75">
      <c r="A44" s="1032">
        <v>38</v>
      </c>
      <c r="B44" s="1072" t="s">
        <v>23</v>
      </c>
      <c r="C44" s="1066">
        <v>92.1</v>
      </c>
      <c r="D44" s="1023">
        <v>70.8</v>
      </c>
      <c r="E44" s="1033">
        <v>3.5</v>
      </c>
      <c r="F44" s="1052">
        <v>-23.127035830618894</v>
      </c>
      <c r="G44" s="1033">
        <v>-95.05649717514125</v>
      </c>
    </row>
    <row r="45" spans="1:7" ht="12.75">
      <c r="A45" s="1032">
        <v>39</v>
      </c>
      <c r="B45" s="1072" t="s">
        <v>24</v>
      </c>
      <c r="C45" s="1066">
        <v>793.3</v>
      </c>
      <c r="D45" s="1023">
        <v>1455.3</v>
      </c>
      <c r="E45" s="1033">
        <v>1397.8</v>
      </c>
      <c r="F45" s="1052">
        <v>83.4488844069079</v>
      </c>
      <c r="G45" s="1033">
        <v>-3.9510753796468236</v>
      </c>
    </row>
    <row r="46" spans="1:7" ht="12.75">
      <c r="A46" s="1032">
        <v>40</v>
      </c>
      <c r="B46" s="1072" t="s">
        <v>25</v>
      </c>
      <c r="C46" s="1066">
        <v>16.2</v>
      </c>
      <c r="D46" s="1023">
        <v>22.4</v>
      </c>
      <c r="E46" s="1033">
        <v>49.7</v>
      </c>
      <c r="F46" s="1052">
        <v>38.271604938271565</v>
      </c>
      <c r="G46" s="1033">
        <v>121.875</v>
      </c>
    </row>
    <row r="47" spans="1:7" ht="12.75">
      <c r="A47" s="1032">
        <v>41</v>
      </c>
      <c r="B47" s="1072" t="s">
        <v>26</v>
      </c>
      <c r="C47" s="1066">
        <v>1.3</v>
      </c>
      <c r="D47" s="1023">
        <v>0</v>
      </c>
      <c r="E47" s="1033">
        <v>23.7</v>
      </c>
      <c r="F47" s="1052">
        <v>-100</v>
      </c>
      <c r="G47" s="1033" t="s">
        <v>967</v>
      </c>
    </row>
    <row r="48" spans="1:7" ht="12.75">
      <c r="A48" s="1032">
        <v>42</v>
      </c>
      <c r="B48" s="1072" t="s">
        <v>27</v>
      </c>
      <c r="C48" s="1066">
        <v>255.8</v>
      </c>
      <c r="D48" s="1023">
        <v>183.6</v>
      </c>
      <c r="E48" s="1033">
        <v>190.2</v>
      </c>
      <c r="F48" s="1052">
        <v>-28.225175918686475</v>
      </c>
      <c r="G48" s="1033">
        <v>3.5947712418300455</v>
      </c>
    </row>
    <row r="49" spans="1:7" ht="12.75">
      <c r="A49" s="1032">
        <v>43</v>
      </c>
      <c r="B49" s="1072" t="s">
        <v>1427</v>
      </c>
      <c r="C49" s="1066">
        <v>427.7</v>
      </c>
      <c r="D49" s="1023">
        <v>500</v>
      </c>
      <c r="E49" s="1033">
        <v>402</v>
      </c>
      <c r="F49" s="1052">
        <v>16.904372223521165</v>
      </c>
      <c r="G49" s="1033">
        <v>-19.6</v>
      </c>
    </row>
    <row r="50" spans="1:7" ht="12.75">
      <c r="A50" s="1032">
        <v>44</v>
      </c>
      <c r="B50" s="1072" t="s">
        <v>28</v>
      </c>
      <c r="C50" s="1066">
        <v>155.2</v>
      </c>
      <c r="D50" s="1023">
        <v>98.3</v>
      </c>
      <c r="E50" s="1033">
        <v>138.6</v>
      </c>
      <c r="F50" s="1052">
        <v>-36.66237113402061</v>
      </c>
      <c r="G50" s="1033">
        <v>40.99694811800606</v>
      </c>
    </row>
    <row r="51" spans="1:7" ht="12.75">
      <c r="A51" s="1032">
        <v>45</v>
      </c>
      <c r="B51" s="1072" t="s">
        <v>29</v>
      </c>
      <c r="C51" s="1066">
        <v>250.1</v>
      </c>
      <c r="D51" s="1023">
        <v>444.5</v>
      </c>
      <c r="E51" s="1033">
        <v>176.6</v>
      </c>
      <c r="F51" s="1052">
        <v>77.72890843662535</v>
      </c>
      <c r="G51" s="1033">
        <v>-60.26996625421822</v>
      </c>
    </row>
    <row r="52" spans="1:7" ht="12.75">
      <c r="A52" s="1032">
        <v>46</v>
      </c>
      <c r="B52" s="1072" t="s">
        <v>30</v>
      </c>
      <c r="C52" s="1066">
        <v>48</v>
      </c>
      <c r="D52" s="1023">
        <v>23.6</v>
      </c>
      <c r="E52" s="1033">
        <v>19.9</v>
      </c>
      <c r="F52" s="1052">
        <v>-50.83333333333333</v>
      </c>
      <c r="G52" s="1033">
        <v>-15.677966101694906</v>
      </c>
    </row>
    <row r="53" spans="1:7" ht="12.75">
      <c r="A53" s="1032">
        <v>47</v>
      </c>
      <c r="B53" s="1072" t="s">
        <v>31</v>
      </c>
      <c r="C53" s="1066">
        <v>0.4</v>
      </c>
      <c r="D53" s="1023">
        <v>86.3</v>
      </c>
      <c r="E53" s="1033">
        <v>214.4</v>
      </c>
      <c r="F53" s="1052" t="s">
        <v>967</v>
      </c>
      <c r="G53" s="1033">
        <v>148.43568945538817</v>
      </c>
    </row>
    <row r="54" spans="1:7" ht="12.75">
      <c r="A54" s="1032">
        <v>48</v>
      </c>
      <c r="B54" s="1072" t="s">
        <v>32</v>
      </c>
      <c r="C54" s="1066">
        <v>0</v>
      </c>
      <c r="D54" s="1023">
        <v>55</v>
      </c>
      <c r="E54" s="1033">
        <v>224.3</v>
      </c>
      <c r="F54" s="1052" t="s">
        <v>967</v>
      </c>
      <c r="G54" s="1033">
        <v>307.8181818181818</v>
      </c>
    </row>
    <row r="55" spans="1:7" ht="12.75">
      <c r="A55" s="1032">
        <v>49</v>
      </c>
      <c r="B55" s="1072" t="s">
        <v>33</v>
      </c>
      <c r="C55" s="1066">
        <v>55.3</v>
      </c>
      <c r="D55" s="1023">
        <v>80.2</v>
      </c>
      <c r="E55" s="1033">
        <v>11.2</v>
      </c>
      <c r="F55" s="1052">
        <v>45.027124773960225</v>
      </c>
      <c r="G55" s="1033">
        <v>-86.0349127182045</v>
      </c>
    </row>
    <row r="56" spans="1:7" ht="12.75">
      <c r="A56" s="1032">
        <v>50</v>
      </c>
      <c r="B56" s="1072" t="s">
        <v>34</v>
      </c>
      <c r="C56" s="1066">
        <v>18.5</v>
      </c>
      <c r="D56" s="1023">
        <v>39.2</v>
      </c>
      <c r="E56" s="1033">
        <v>99.7</v>
      </c>
      <c r="F56" s="1052">
        <v>111.8918918918919</v>
      </c>
      <c r="G56" s="1033">
        <v>154.33673469387753</v>
      </c>
    </row>
    <row r="57" spans="1:7" ht="12.75">
      <c r="A57" s="1032">
        <v>51</v>
      </c>
      <c r="B57" s="1072" t="s">
        <v>35</v>
      </c>
      <c r="C57" s="1066">
        <v>680</v>
      </c>
      <c r="D57" s="1023">
        <v>1455.8</v>
      </c>
      <c r="E57" s="1033">
        <v>1541.9</v>
      </c>
      <c r="F57" s="1052">
        <v>114.08823529411762</v>
      </c>
      <c r="G57" s="1033">
        <v>5.91427393872786</v>
      </c>
    </row>
    <row r="58" spans="1:7" ht="12.75">
      <c r="A58" s="1032">
        <v>52</v>
      </c>
      <c r="B58" s="1072" t="s">
        <v>36</v>
      </c>
      <c r="C58" s="1066">
        <v>155.3</v>
      </c>
      <c r="D58" s="1023">
        <v>52.6</v>
      </c>
      <c r="E58" s="1033">
        <v>44.1</v>
      </c>
      <c r="F58" s="1052">
        <v>-66.13007083065035</v>
      </c>
      <c r="G58" s="1033">
        <v>-16.159695817490487</v>
      </c>
    </row>
    <row r="59" spans="1:7" ht="12.75">
      <c r="A59" s="1032">
        <v>53</v>
      </c>
      <c r="B59" s="1072" t="s">
        <v>37</v>
      </c>
      <c r="C59" s="1066">
        <v>222.5</v>
      </c>
      <c r="D59" s="1023">
        <v>391.2</v>
      </c>
      <c r="E59" s="1033">
        <v>6.7</v>
      </c>
      <c r="F59" s="1052">
        <v>75.82022471910113</v>
      </c>
      <c r="G59" s="1033">
        <v>-98.28732106339469</v>
      </c>
    </row>
    <row r="60" spans="1:7" ht="12.75">
      <c r="A60" s="1032">
        <v>54</v>
      </c>
      <c r="B60" s="1072" t="s">
        <v>1472</v>
      </c>
      <c r="C60" s="1066">
        <v>411.1</v>
      </c>
      <c r="D60" s="1023">
        <v>894.4</v>
      </c>
      <c r="E60" s="1033">
        <v>381</v>
      </c>
      <c r="F60" s="1052">
        <v>117.56263682802233</v>
      </c>
      <c r="G60" s="1033">
        <v>-57.40161001788909</v>
      </c>
    </row>
    <row r="61" spans="1:7" ht="12.75">
      <c r="A61" s="1032">
        <v>55</v>
      </c>
      <c r="B61" s="1072" t="s">
        <v>38</v>
      </c>
      <c r="C61" s="1066">
        <v>288</v>
      </c>
      <c r="D61" s="1023">
        <v>261.5</v>
      </c>
      <c r="E61" s="1033">
        <v>460.3</v>
      </c>
      <c r="F61" s="1052">
        <v>-9.201388888888886</v>
      </c>
      <c r="G61" s="1033">
        <v>76.0229445506692</v>
      </c>
    </row>
    <row r="62" spans="1:7" ht="12.75">
      <c r="A62" s="1032">
        <v>56</v>
      </c>
      <c r="B62" s="1072" t="s">
        <v>39</v>
      </c>
      <c r="C62" s="1066">
        <v>19.4</v>
      </c>
      <c r="D62" s="1023">
        <v>14.3</v>
      </c>
      <c r="E62" s="1033">
        <v>64.8</v>
      </c>
      <c r="F62" s="1052">
        <v>-26.288659793814432</v>
      </c>
      <c r="G62" s="1033">
        <v>353.14685314685306</v>
      </c>
    </row>
    <row r="63" spans="1:7" ht="12.75">
      <c r="A63" s="1032">
        <v>57</v>
      </c>
      <c r="B63" s="1072" t="s">
        <v>40</v>
      </c>
      <c r="C63" s="1066">
        <v>831.1</v>
      </c>
      <c r="D63" s="1023">
        <v>1265.3</v>
      </c>
      <c r="E63" s="1033">
        <v>1054.6</v>
      </c>
      <c r="F63" s="1052">
        <v>52.244013957405855</v>
      </c>
      <c r="G63" s="1033">
        <v>-16.65217734924525</v>
      </c>
    </row>
    <row r="64" spans="1:7" ht="12.75">
      <c r="A64" s="1032">
        <v>58</v>
      </c>
      <c r="B64" s="1072" t="s">
        <v>41</v>
      </c>
      <c r="C64" s="1066">
        <v>30.7</v>
      </c>
      <c r="D64" s="1023">
        <v>25.4</v>
      </c>
      <c r="E64" s="1033">
        <v>99.9</v>
      </c>
      <c r="F64" s="1052">
        <v>-17.26384364820848</v>
      </c>
      <c r="G64" s="1033">
        <v>293.3070866141732</v>
      </c>
    </row>
    <row r="65" spans="1:7" ht="12.75">
      <c r="A65" s="1032">
        <v>59</v>
      </c>
      <c r="B65" s="1072" t="s">
        <v>42</v>
      </c>
      <c r="C65" s="1066">
        <v>2</v>
      </c>
      <c r="D65" s="1023">
        <v>26.6</v>
      </c>
      <c r="E65" s="1033">
        <v>21.2</v>
      </c>
      <c r="F65" s="1052" t="s">
        <v>967</v>
      </c>
      <c r="G65" s="1033">
        <v>-20.30075187969925</v>
      </c>
    </row>
    <row r="66" spans="1:7" ht="12.75">
      <c r="A66" s="1032">
        <v>60</v>
      </c>
      <c r="B66" s="1072" t="s">
        <v>43</v>
      </c>
      <c r="C66" s="1066">
        <v>256.5</v>
      </c>
      <c r="D66" s="1023">
        <v>470.5</v>
      </c>
      <c r="E66" s="1033">
        <v>341.3</v>
      </c>
      <c r="F66" s="1052">
        <v>83.43079922027289</v>
      </c>
      <c r="G66" s="1033">
        <v>-27.460148777895853</v>
      </c>
    </row>
    <row r="67" spans="1:7" ht="12.75">
      <c r="A67" s="1032">
        <v>61</v>
      </c>
      <c r="B67" s="1072" t="s">
        <v>44</v>
      </c>
      <c r="C67" s="1066">
        <v>26.2</v>
      </c>
      <c r="D67" s="1023">
        <v>28.8</v>
      </c>
      <c r="E67" s="1033">
        <v>45.2</v>
      </c>
      <c r="F67" s="1052">
        <v>9.923664122137382</v>
      </c>
      <c r="G67" s="1033">
        <v>56.94444444444446</v>
      </c>
    </row>
    <row r="68" spans="1:7" ht="12.75">
      <c r="A68" s="1032">
        <v>62</v>
      </c>
      <c r="B68" s="1072" t="s">
        <v>45</v>
      </c>
      <c r="C68" s="1066">
        <v>142.9</v>
      </c>
      <c r="D68" s="1023">
        <v>369.1</v>
      </c>
      <c r="E68" s="1033">
        <v>156.4</v>
      </c>
      <c r="F68" s="1052">
        <v>158.2925122463261</v>
      </c>
      <c r="G68" s="1033">
        <v>-57.62665944188567</v>
      </c>
    </row>
    <row r="69" spans="1:7" ht="12.75">
      <c r="A69" s="1032">
        <v>63</v>
      </c>
      <c r="B69" s="1072" t="s">
        <v>46</v>
      </c>
      <c r="C69" s="1066">
        <v>56.6</v>
      </c>
      <c r="D69" s="1023">
        <v>13.3</v>
      </c>
      <c r="E69" s="1033">
        <v>29.1</v>
      </c>
      <c r="F69" s="1052">
        <v>-76.50176678445229</v>
      </c>
      <c r="G69" s="1033">
        <v>118.79699248120298</v>
      </c>
    </row>
    <row r="70" spans="1:7" ht="12.75">
      <c r="A70" s="1032">
        <v>64</v>
      </c>
      <c r="B70" s="1072" t="s">
        <v>109</v>
      </c>
      <c r="C70" s="1066">
        <v>155.9</v>
      </c>
      <c r="D70" s="1023">
        <v>133.4</v>
      </c>
      <c r="E70" s="1033">
        <v>128.8</v>
      </c>
      <c r="F70" s="1052">
        <v>-14.432328415651057</v>
      </c>
      <c r="G70" s="1033">
        <v>-3.448275862068968</v>
      </c>
    </row>
    <row r="71" spans="1:7" ht="12.75">
      <c r="A71" s="1032"/>
      <c r="B71" s="1073" t="s">
        <v>1419</v>
      </c>
      <c r="C71" s="1067">
        <v>5670.7</v>
      </c>
      <c r="D71" s="1024">
        <v>7184.100000000006</v>
      </c>
      <c r="E71" s="1068">
        <v>8245.1</v>
      </c>
      <c r="F71" s="1057">
        <v>26.688063202073906</v>
      </c>
      <c r="G71" s="1034">
        <v>14.768725379657738</v>
      </c>
    </row>
    <row r="72" spans="1:7" ht="13.5" thickBot="1">
      <c r="A72" s="1035"/>
      <c r="B72" s="1074" t="s">
        <v>1477</v>
      </c>
      <c r="C72" s="1070">
        <v>19971.2</v>
      </c>
      <c r="D72" s="1036">
        <v>30324.9</v>
      </c>
      <c r="E72" s="1060">
        <v>41543.5</v>
      </c>
      <c r="F72" s="1037">
        <v>51.84315414196442</v>
      </c>
      <c r="G72" s="1038">
        <v>36.994680938766464</v>
      </c>
    </row>
    <row r="73" spans="1:7" ht="12.75">
      <c r="A73" s="18" t="s">
        <v>610</v>
      </c>
      <c r="B73" s="18"/>
      <c r="G73" s="345"/>
    </row>
  </sheetData>
  <mergeCells count="4">
    <mergeCell ref="A1:G1"/>
    <mergeCell ref="A2:G2"/>
    <mergeCell ref="C4:E4"/>
    <mergeCell ref="F4:G4"/>
  </mergeCells>
  <printOptions/>
  <pageMargins left="1.08" right="0.75" top="1" bottom="1" header="0.5" footer="0.5"/>
  <pageSetup fitToHeight="1" fitToWidth="1" horizontalDpi="600" verticalDpi="600" orientation="portrait" scale="7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selection activeCell="O70" sqref="O70"/>
    </sheetView>
  </sheetViews>
  <sheetFormatPr defaultColWidth="9.140625" defaultRowHeight="12.75"/>
  <cols>
    <col min="1" max="1" width="1.7109375" style="1325" customWidth="1"/>
    <col min="2" max="2" width="4.57421875" style="1325" customWidth="1"/>
    <col min="3" max="3" width="4.421875" style="1325" customWidth="1"/>
    <col min="4" max="4" width="3.8515625" style="1325" customWidth="1"/>
    <col min="5" max="5" width="4.28125" style="1325" customWidth="1"/>
    <col min="6" max="6" width="21.8515625" style="1325" customWidth="1"/>
    <col min="7" max="7" width="9.140625" style="1325" hidden="1" customWidth="1"/>
    <col min="8" max="8" width="9.140625" style="1325" customWidth="1"/>
    <col min="9" max="9" width="10.140625" style="1325" customWidth="1"/>
    <col min="10" max="10" width="9.140625" style="1325" hidden="1" customWidth="1"/>
    <col min="11" max="11" width="9.28125" style="1325" customWidth="1"/>
    <col min="12" max="12" width="9.421875" style="1325" customWidth="1"/>
    <col min="13" max="13" width="10.00390625" style="1325" customWidth="1"/>
    <col min="14" max="14" width="8.8515625" style="1325" customWidth="1"/>
    <col min="15" max="15" width="10.140625" style="1325" customWidth="1"/>
    <col min="16" max="17" width="9.140625" style="1325" customWidth="1"/>
    <col min="18" max="18" width="10.00390625" style="1325" bestFit="1" customWidth="1"/>
    <col min="19" max="16384" width="9.140625" style="1325" customWidth="1"/>
  </cols>
  <sheetData>
    <row r="1" spans="1:15" ht="12.75">
      <c r="A1" s="1898" t="s">
        <v>1158</v>
      </c>
      <c r="B1" s="1898"/>
      <c r="C1" s="1898"/>
      <c r="D1" s="1898"/>
      <c r="E1" s="1898"/>
      <c r="F1" s="1898"/>
      <c r="G1" s="1898"/>
      <c r="H1" s="1898"/>
      <c r="I1" s="1898"/>
      <c r="J1" s="1898"/>
      <c r="K1" s="1898"/>
      <c r="L1" s="1898"/>
      <c r="M1" s="1898"/>
      <c r="N1" s="1898"/>
      <c r="O1" s="1898"/>
    </row>
    <row r="2" spans="1:15" ht="15.75">
      <c r="A2" s="1899" t="s">
        <v>350</v>
      </c>
      <c r="B2" s="1899"/>
      <c r="C2" s="1899"/>
      <c r="D2" s="1899"/>
      <c r="E2" s="1899"/>
      <c r="F2" s="1899"/>
      <c r="G2" s="1899"/>
      <c r="H2" s="1899"/>
      <c r="I2" s="1899"/>
      <c r="J2" s="1899"/>
      <c r="K2" s="1899"/>
      <c r="L2" s="1899"/>
      <c r="M2" s="1899"/>
      <c r="N2" s="1899"/>
      <c r="O2" s="1899"/>
    </row>
    <row r="3" spans="2:15" s="1326" customFormat="1" ht="12.75">
      <c r="B3" s="1900"/>
      <c r="C3" s="1900"/>
      <c r="D3" s="1900"/>
      <c r="E3" s="1900"/>
      <c r="F3" s="1900"/>
      <c r="G3" s="1900"/>
      <c r="H3" s="1900"/>
      <c r="I3" s="1900"/>
      <c r="J3" s="1900"/>
      <c r="K3" s="1900"/>
      <c r="L3" s="1900"/>
      <c r="M3" s="1900"/>
      <c r="N3" s="1900"/>
      <c r="O3" s="1900"/>
    </row>
    <row r="4" spans="2:15" s="1326" customFormat="1" ht="13.5" thickBot="1">
      <c r="B4" s="1901"/>
      <c r="C4" s="1901"/>
      <c r="D4" s="1901"/>
      <c r="E4" s="1901"/>
      <c r="F4" s="1901"/>
      <c r="O4" s="1134" t="s">
        <v>358</v>
      </c>
    </row>
    <row r="5" spans="2:15" s="1326" customFormat="1" ht="12.75">
      <c r="B5" s="1885" t="s">
        <v>869</v>
      </c>
      <c r="C5" s="1886"/>
      <c r="D5" s="1886"/>
      <c r="E5" s="1886"/>
      <c r="F5" s="1887"/>
      <c r="G5" s="1894" t="s">
        <v>872</v>
      </c>
      <c r="H5" s="1886"/>
      <c r="I5" s="1887"/>
      <c r="J5" s="1894" t="s">
        <v>119</v>
      </c>
      <c r="K5" s="1886"/>
      <c r="L5" s="1887"/>
      <c r="M5" s="1896" t="s">
        <v>403</v>
      </c>
      <c r="N5" s="1881" t="s">
        <v>780</v>
      </c>
      <c r="O5" s="1882"/>
    </row>
    <row r="6" spans="2:15" s="1326" customFormat="1" ht="12.75">
      <c r="B6" s="1888"/>
      <c r="C6" s="1889"/>
      <c r="D6" s="1889"/>
      <c r="E6" s="1889"/>
      <c r="F6" s="1890"/>
      <c r="G6" s="1895"/>
      <c r="H6" s="1892"/>
      <c r="I6" s="1893"/>
      <c r="J6" s="1895"/>
      <c r="K6" s="1892"/>
      <c r="L6" s="1893"/>
      <c r="M6" s="1897"/>
      <c r="N6" s="1883" t="s">
        <v>669</v>
      </c>
      <c r="O6" s="1884"/>
    </row>
    <row r="7" spans="2:15" s="1326" customFormat="1" ht="12.75">
      <c r="B7" s="1891"/>
      <c r="C7" s="1892"/>
      <c r="D7" s="1892"/>
      <c r="E7" s="1892"/>
      <c r="F7" s="1893"/>
      <c r="G7" s="1339" t="s">
        <v>404</v>
      </c>
      <c r="H7" s="1339" t="s">
        <v>1193</v>
      </c>
      <c r="I7" s="1339" t="s">
        <v>1074</v>
      </c>
      <c r="J7" s="1339" t="s">
        <v>404</v>
      </c>
      <c r="K7" s="1339" t="s">
        <v>1193</v>
      </c>
      <c r="L7" s="1339" t="s">
        <v>1074</v>
      </c>
      <c r="M7" s="1339" t="s">
        <v>1193</v>
      </c>
      <c r="N7" s="1339" t="s">
        <v>119</v>
      </c>
      <c r="O7" s="1533" t="s">
        <v>403</v>
      </c>
    </row>
    <row r="8" spans="2:15" s="1326" customFormat="1" ht="12.75">
      <c r="B8" s="1534" t="s">
        <v>1075</v>
      </c>
      <c r="G8" s="1327">
        <v>8766.7</v>
      </c>
      <c r="H8" s="1327">
        <v>-6112.7</v>
      </c>
      <c r="I8" s="1327">
        <v>23679.60000000005</v>
      </c>
      <c r="J8" s="1327">
        <v>4828.7</v>
      </c>
      <c r="K8" s="1327">
        <v>4308.500000000007</v>
      </c>
      <c r="L8" s="1327">
        <v>41437.3</v>
      </c>
      <c r="M8" s="1327">
        <v>-11381.8</v>
      </c>
      <c r="N8" s="1327">
        <v>-170.48440132838203</v>
      </c>
      <c r="O8" s="1535">
        <v>-364.17082511314794</v>
      </c>
    </row>
    <row r="9" spans="2:15" s="1326" customFormat="1" ht="12.75">
      <c r="B9" s="1534"/>
      <c r="C9" s="1326" t="s">
        <v>1089</v>
      </c>
      <c r="G9" s="1327">
        <v>33692.2</v>
      </c>
      <c r="H9" s="1327">
        <v>15762.5</v>
      </c>
      <c r="I9" s="1327">
        <v>61971.1</v>
      </c>
      <c r="J9" s="1327">
        <v>37917.3</v>
      </c>
      <c r="K9" s="1327">
        <v>19585.7</v>
      </c>
      <c r="L9" s="1327">
        <v>69906.8</v>
      </c>
      <c r="M9" s="1327">
        <v>16322.6</v>
      </c>
      <c r="N9" s="1327">
        <v>24.255035685963524</v>
      </c>
      <c r="O9" s="1535">
        <v>-16.66062484363592</v>
      </c>
    </row>
    <row r="10" spans="2:15" s="1326" customFormat="1" ht="12.75">
      <c r="B10" s="1534"/>
      <c r="D10" s="1326" t="s">
        <v>1090</v>
      </c>
      <c r="G10" s="1327">
        <v>0</v>
      </c>
      <c r="H10" s="1327">
        <v>0</v>
      </c>
      <c r="I10" s="1327">
        <v>0</v>
      </c>
      <c r="J10" s="1327">
        <v>0</v>
      </c>
      <c r="K10" s="1327">
        <v>0</v>
      </c>
      <c r="L10" s="1327">
        <v>0</v>
      </c>
      <c r="M10" s="1327">
        <v>0</v>
      </c>
      <c r="N10" s="1328" t="s">
        <v>967</v>
      </c>
      <c r="O10" s="1536" t="s">
        <v>967</v>
      </c>
    </row>
    <row r="11" spans="2:15" s="1326" customFormat="1" ht="12.75">
      <c r="B11" s="1534"/>
      <c r="D11" s="1326" t="s">
        <v>1091</v>
      </c>
      <c r="G11" s="1327">
        <v>33692.2</v>
      </c>
      <c r="H11" s="1327">
        <v>15762.5</v>
      </c>
      <c r="I11" s="1327">
        <v>61971.1</v>
      </c>
      <c r="J11" s="1327">
        <v>37917.3</v>
      </c>
      <c r="K11" s="1327">
        <v>19585.7</v>
      </c>
      <c r="L11" s="1327">
        <v>69906.8</v>
      </c>
      <c r="M11" s="1327">
        <v>16322.6</v>
      </c>
      <c r="N11" s="1327">
        <v>24.255035685963524</v>
      </c>
      <c r="O11" s="1535">
        <v>-16.66062484363592</v>
      </c>
    </row>
    <row r="12" spans="2:15" s="1326" customFormat="1" ht="12.75">
      <c r="B12" s="1534"/>
      <c r="C12" s="1326" t="s">
        <v>1092</v>
      </c>
      <c r="G12" s="1327">
        <v>-79566</v>
      </c>
      <c r="H12" s="1327">
        <v>-51053.2</v>
      </c>
      <c r="I12" s="1327">
        <v>-217962.8</v>
      </c>
      <c r="J12" s="1327">
        <v>-100766.2</v>
      </c>
      <c r="K12" s="1327">
        <v>-68186.4</v>
      </c>
      <c r="L12" s="1327">
        <v>-279227.8</v>
      </c>
      <c r="M12" s="1327">
        <v>-88070.8</v>
      </c>
      <c r="N12" s="1327">
        <v>33.55950263646549</v>
      </c>
      <c r="O12" s="1535">
        <v>29.161826991892823</v>
      </c>
    </row>
    <row r="13" spans="2:15" s="1326" customFormat="1" ht="12.75">
      <c r="B13" s="1534"/>
      <c r="D13" s="1326" t="s">
        <v>1090</v>
      </c>
      <c r="G13" s="1327">
        <v>-14032.9</v>
      </c>
      <c r="H13" s="1327">
        <v>-7544.6</v>
      </c>
      <c r="I13" s="1327">
        <v>-40815.7</v>
      </c>
      <c r="J13" s="1327">
        <v>-19217.1</v>
      </c>
      <c r="K13" s="1327">
        <v>-11392.1</v>
      </c>
      <c r="L13" s="1327">
        <v>-41356.7</v>
      </c>
      <c r="M13" s="1327">
        <v>-8658.3</v>
      </c>
      <c r="N13" s="1327">
        <v>50.99673938976221</v>
      </c>
      <c r="O13" s="1535">
        <v>-23.997331484098638</v>
      </c>
    </row>
    <row r="14" spans="2:15" s="1326" customFormat="1" ht="12.75">
      <c r="B14" s="1534"/>
      <c r="D14" s="1326" t="s">
        <v>1091</v>
      </c>
      <c r="G14" s="1327">
        <v>-65533.1</v>
      </c>
      <c r="H14" s="1327">
        <v>-43508.6</v>
      </c>
      <c r="I14" s="1327">
        <v>-177147.1</v>
      </c>
      <c r="J14" s="1327">
        <v>-81549.1</v>
      </c>
      <c r="K14" s="1327">
        <v>-56794.3</v>
      </c>
      <c r="L14" s="1327">
        <v>-237871.1</v>
      </c>
      <c r="M14" s="1327">
        <v>-79412.5</v>
      </c>
      <c r="N14" s="1327">
        <v>30.53580211728257</v>
      </c>
      <c r="O14" s="1535">
        <v>39.82477114780884</v>
      </c>
    </row>
    <row r="15" spans="2:15" s="1326" customFormat="1" ht="12.75">
      <c r="B15" s="1534"/>
      <c r="C15" s="1326" t="s">
        <v>1093</v>
      </c>
      <c r="G15" s="1327">
        <v>-45873.8</v>
      </c>
      <c r="H15" s="1327">
        <v>-35290.7</v>
      </c>
      <c r="I15" s="1327">
        <v>-155991.7</v>
      </c>
      <c r="J15" s="1327">
        <v>-62848.9</v>
      </c>
      <c r="K15" s="1327">
        <v>-48600.7</v>
      </c>
      <c r="L15" s="1327">
        <v>-209321</v>
      </c>
      <c r="M15" s="1327">
        <v>-71748.2</v>
      </c>
      <c r="N15" s="1327">
        <v>37.71531876670058</v>
      </c>
      <c r="O15" s="1535">
        <v>47.62791482427208</v>
      </c>
    </row>
    <row r="16" spans="2:15" s="1326" customFormat="1" ht="12.75">
      <c r="B16" s="1534"/>
      <c r="C16" s="1326" t="s">
        <v>1094</v>
      </c>
      <c r="G16" s="1327">
        <v>-81.29999999999836</v>
      </c>
      <c r="H16" s="1327">
        <v>-5856.6</v>
      </c>
      <c r="I16" s="1327">
        <v>-11092</v>
      </c>
      <c r="J16" s="1327">
        <v>-2424.2</v>
      </c>
      <c r="K16" s="1327">
        <v>-6709.8</v>
      </c>
      <c r="L16" s="1327">
        <v>-10478</v>
      </c>
      <c r="M16" s="1327">
        <v>-4859.2</v>
      </c>
      <c r="N16" s="1327">
        <v>14.568179489806369</v>
      </c>
      <c r="O16" s="1535">
        <v>-27.580553816805274</v>
      </c>
    </row>
    <row r="17" spans="2:15" s="1326" customFormat="1" ht="12.75">
      <c r="B17" s="1534"/>
      <c r="D17" s="1326" t="s">
        <v>1030</v>
      </c>
      <c r="G17" s="1327">
        <v>14897.1</v>
      </c>
      <c r="H17" s="1327">
        <v>8640.7</v>
      </c>
      <c r="I17" s="1327">
        <v>42236.1</v>
      </c>
      <c r="J17" s="1327">
        <v>16394.2</v>
      </c>
      <c r="K17" s="1327">
        <v>11558.2</v>
      </c>
      <c r="L17" s="1327">
        <v>52830.1</v>
      </c>
      <c r="M17" s="1327">
        <v>11481.7</v>
      </c>
      <c r="N17" s="1327">
        <v>33.76462555117062</v>
      </c>
      <c r="O17" s="1535">
        <v>-0.6618677648768839</v>
      </c>
    </row>
    <row r="18" spans="2:15" s="1326" customFormat="1" ht="12.75">
      <c r="B18" s="1534"/>
      <c r="E18" s="1326" t="s">
        <v>1095</v>
      </c>
      <c r="G18" s="1327">
        <v>6683.2</v>
      </c>
      <c r="H18" s="1327">
        <v>3604</v>
      </c>
      <c r="I18" s="1327">
        <v>18653.1</v>
      </c>
      <c r="J18" s="1327">
        <v>5640.5</v>
      </c>
      <c r="K18" s="1327">
        <v>4997.7</v>
      </c>
      <c r="L18" s="1327">
        <v>27959.8</v>
      </c>
      <c r="M18" s="1327">
        <v>6261.4</v>
      </c>
      <c r="N18" s="1327">
        <v>38.67092119866814</v>
      </c>
      <c r="O18" s="1535">
        <v>25.2856313904396</v>
      </c>
    </row>
    <row r="19" spans="2:15" s="1326" customFormat="1" ht="12.75">
      <c r="B19" s="1534"/>
      <c r="E19" s="1326" t="s">
        <v>1096</v>
      </c>
      <c r="G19" s="1327">
        <v>3645.3</v>
      </c>
      <c r="H19" s="1327">
        <v>2771.9</v>
      </c>
      <c r="I19" s="1327">
        <v>13301.8</v>
      </c>
      <c r="J19" s="1327">
        <v>4970.4</v>
      </c>
      <c r="K19" s="1327">
        <v>4165.4</v>
      </c>
      <c r="L19" s="1327">
        <v>12734.4</v>
      </c>
      <c r="M19" s="1327">
        <v>2007.1</v>
      </c>
      <c r="N19" s="1327">
        <v>50.2723763483531</v>
      </c>
      <c r="O19" s="1535">
        <v>-51.814951745330575</v>
      </c>
    </row>
    <row r="20" spans="2:15" s="1326" customFormat="1" ht="12.75">
      <c r="B20" s="1534"/>
      <c r="E20" s="1326" t="s">
        <v>1091</v>
      </c>
      <c r="G20" s="1327">
        <v>4568.6</v>
      </c>
      <c r="H20" s="1327">
        <v>2264.8</v>
      </c>
      <c r="I20" s="1327">
        <v>10281.2</v>
      </c>
      <c r="J20" s="1327">
        <v>5783.3</v>
      </c>
      <c r="K20" s="1327">
        <v>2395.1</v>
      </c>
      <c r="L20" s="1327">
        <v>12135.9</v>
      </c>
      <c r="M20" s="1327">
        <v>3213.2</v>
      </c>
      <c r="N20" s="1327">
        <v>5.753267396679606</v>
      </c>
      <c r="O20" s="1535">
        <v>34.15723769362448</v>
      </c>
    </row>
    <row r="21" spans="2:15" s="1326" customFormat="1" ht="12.75">
      <c r="B21" s="1534"/>
      <c r="D21" s="1326" t="s">
        <v>1031</v>
      </c>
      <c r="G21" s="1327">
        <v>-14978.4</v>
      </c>
      <c r="H21" s="1327">
        <v>-14497.3</v>
      </c>
      <c r="I21" s="1327">
        <v>-53328.1</v>
      </c>
      <c r="J21" s="1327">
        <v>-18818.4</v>
      </c>
      <c r="K21" s="1327">
        <v>-18268</v>
      </c>
      <c r="L21" s="1327">
        <v>-63308.1</v>
      </c>
      <c r="M21" s="1327">
        <v>-16340.9</v>
      </c>
      <c r="N21" s="1327">
        <v>26.009670766280607</v>
      </c>
      <c r="O21" s="1535">
        <v>-10.549047514779945</v>
      </c>
    </row>
    <row r="22" spans="2:15" s="1326" customFormat="1" ht="12.75">
      <c r="B22" s="1534"/>
      <c r="E22" s="1326" t="s">
        <v>1097</v>
      </c>
      <c r="G22" s="1327">
        <v>-5955.7</v>
      </c>
      <c r="H22" s="1327">
        <v>-6390.3</v>
      </c>
      <c r="I22" s="1327">
        <v>-22675.9</v>
      </c>
      <c r="J22" s="1327">
        <v>-7292.9</v>
      </c>
      <c r="K22" s="1327">
        <v>-7336.5</v>
      </c>
      <c r="L22" s="1327">
        <v>-22116.2</v>
      </c>
      <c r="M22" s="1327">
        <v>-3446.3</v>
      </c>
      <c r="N22" s="1327">
        <v>14.806816581381153</v>
      </c>
      <c r="O22" s="1535">
        <v>-53.025284536223</v>
      </c>
    </row>
    <row r="23" spans="2:15" s="1326" customFormat="1" ht="12.75">
      <c r="B23" s="1534"/>
      <c r="E23" s="1326" t="s">
        <v>1095</v>
      </c>
      <c r="G23" s="1327">
        <v>-5019.1</v>
      </c>
      <c r="H23" s="1327">
        <v>-5333.1</v>
      </c>
      <c r="I23" s="1327">
        <v>-20862</v>
      </c>
      <c r="J23" s="1327">
        <v>-7024.4</v>
      </c>
      <c r="K23" s="1327">
        <v>-8573.6</v>
      </c>
      <c r="L23" s="1327">
        <v>-31396.3</v>
      </c>
      <c r="M23" s="1327">
        <v>-9484.2</v>
      </c>
      <c r="N23" s="1327">
        <v>60.762033338958574</v>
      </c>
      <c r="O23" s="1535">
        <v>10.62097601940842</v>
      </c>
    </row>
    <row r="24" spans="2:15" s="1326" customFormat="1" ht="12.75">
      <c r="B24" s="1534"/>
      <c r="F24" s="1329" t="s">
        <v>1032</v>
      </c>
      <c r="G24" s="1327"/>
      <c r="H24" s="1327">
        <v>-2133.3</v>
      </c>
      <c r="I24" s="1327">
        <v>-7373</v>
      </c>
      <c r="J24" s="1327"/>
      <c r="K24" s="1327">
        <v>-3448.3</v>
      </c>
      <c r="L24" s="1327">
        <v>-12126</v>
      </c>
      <c r="M24" s="1327">
        <v>-4440.9</v>
      </c>
      <c r="N24" s="1327">
        <v>61.641588149814844</v>
      </c>
      <c r="O24" s="1535">
        <v>28.78519850361046</v>
      </c>
    </row>
    <row r="25" spans="2:15" s="1326" customFormat="1" ht="12.75">
      <c r="B25" s="1534"/>
      <c r="E25" s="1330" t="s">
        <v>1033</v>
      </c>
      <c r="G25" s="1327"/>
      <c r="H25" s="1327">
        <v>-122</v>
      </c>
      <c r="I25" s="1327">
        <v>-635.7</v>
      </c>
      <c r="J25" s="1327"/>
      <c r="K25" s="1327">
        <v>-257.9</v>
      </c>
      <c r="L25" s="1327">
        <v>-980.4</v>
      </c>
      <c r="M25" s="1327">
        <v>-318.1</v>
      </c>
      <c r="N25" s="1327">
        <v>111.39344262295081</v>
      </c>
      <c r="O25" s="1535">
        <v>23.342380767739453</v>
      </c>
    </row>
    <row r="26" spans="2:15" s="1326" customFormat="1" ht="12.75">
      <c r="B26" s="1534"/>
      <c r="E26" s="1326" t="s">
        <v>1091</v>
      </c>
      <c r="G26" s="1327">
        <v>-4003.6</v>
      </c>
      <c r="H26" s="1327">
        <v>-2651.9</v>
      </c>
      <c r="I26" s="1327">
        <v>-9154.5</v>
      </c>
      <c r="J26" s="1327">
        <v>-4501.1</v>
      </c>
      <c r="K26" s="1327">
        <v>-2100</v>
      </c>
      <c r="L26" s="1327">
        <v>-8815.2</v>
      </c>
      <c r="M26" s="1327">
        <v>-3092.3</v>
      </c>
      <c r="N26" s="1327">
        <v>-20.811493646065088</v>
      </c>
      <c r="O26" s="1535">
        <v>47.25238095238096</v>
      </c>
    </row>
    <row r="27" spans="1:15" s="1326" customFormat="1" ht="12.75">
      <c r="A27" s="1331"/>
      <c r="B27" s="1534"/>
      <c r="C27" s="1326" t="s">
        <v>1098</v>
      </c>
      <c r="G27" s="1327">
        <v>-45955.1</v>
      </c>
      <c r="H27" s="1327">
        <v>-41147.3</v>
      </c>
      <c r="I27" s="1327">
        <v>-167083.7</v>
      </c>
      <c r="J27" s="1327">
        <v>-65273.1</v>
      </c>
      <c r="K27" s="1327">
        <v>-55310.5</v>
      </c>
      <c r="L27" s="1327">
        <v>-219799</v>
      </c>
      <c r="M27" s="1327">
        <v>-76607.4</v>
      </c>
      <c r="N27" s="1327">
        <v>34.420727483941825</v>
      </c>
      <c r="O27" s="1535">
        <v>38.504262301009746</v>
      </c>
    </row>
    <row r="28" spans="2:15" s="1326" customFormat="1" ht="12.75">
      <c r="B28" s="1534"/>
      <c r="C28" s="1326" t="s">
        <v>1099</v>
      </c>
      <c r="G28" s="1327">
        <v>-703.3</v>
      </c>
      <c r="H28" s="1327">
        <v>612.5</v>
      </c>
      <c r="I28" s="1327">
        <v>7946.8</v>
      </c>
      <c r="J28" s="1327">
        <v>2042.8</v>
      </c>
      <c r="K28" s="1327">
        <v>2953.1</v>
      </c>
      <c r="L28" s="1327">
        <v>11749.5</v>
      </c>
      <c r="M28" s="1327">
        <v>2492.5</v>
      </c>
      <c r="N28" s="1327">
        <v>382.138775510204</v>
      </c>
      <c r="O28" s="1535">
        <v>-15.597169076563608</v>
      </c>
    </row>
    <row r="29" spans="2:15" s="1326" customFormat="1" ht="12.75">
      <c r="B29" s="1534"/>
      <c r="D29" s="1326" t="s">
        <v>1034</v>
      </c>
      <c r="G29" s="1327">
        <v>2561.1</v>
      </c>
      <c r="H29" s="1327">
        <v>1799.7</v>
      </c>
      <c r="I29" s="1327">
        <v>13447.7</v>
      </c>
      <c r="J29" s="1327">
        <v>5649.1</v>
      </c>
      <c r="K29" s="1327">
        <v>4172</v>
      </c>
      <c r="L29" s="1327">
        <v>16506.6</v>
      </c>
      <c r="M29" s="1327">
        <v>3300.1</v>
      </c>
      <c r="N29" s="1327">
        <v>131.81641384675225</v>
      </c>
      <c r="O29" s="1535">
        <v>-20.89884947267498</v>
      </c>
    </row>
    <row r="30" spans="2:15" s="1326" customFormat="1" ht="12.75">
      <c r="B30" s="1534"/>
      <c r="D30" s="1326" t="s">
        <v>1035</v>
      </c>
      <c r="G30" s="1327">
        <v>-3264.4</v>
      </c>
      <c r="H30" s="1327">
        <v>-1187.2</v>
      </c>
      <c r="I30" s="1327">
        <v>-5500.9</v>
      </c>
      <c r="J30" s="1327">
        <v>-3606.3</v>
      </c>
      <c r="K30" s="1327">
        <v>-1218.9</v>
      </c>
      <c r="L30" s="1327">
        <v>-4757.1</v>
      </c>
      <c r="M30" s="1327">
        <v>-807.6</v>
      </c>
      <c r="N30" s="1327">
        <v>2.6701482479784406</v>
      </c>
      <c r="O30" s="1535">
        <v>-33.743539256706875</v>
      </c>
    </row>
    <row r="31" spans="2:15" s="1326" customFormat="1" ht="12.75">
      <c r="B31" s="1534"/>
      <c r="C31" s="1326" t="s">
        <v>1036</v>
      </c>
      <c r="G31" s="1327">
        <v>-46658.4</v>
      </c>
      <c r="H31" s="1327">
        <v>-40534.8</v>
      </c>
      <c r="I31" s="1327">
        <v>-159136.9</v>
      </c>
      <c r="J31" s="1327">
        <v>-63230.3</v>
      </c>
      <c r="K31" s="1327">
        <v>-52357.4</v>
      </c>
      <c r="L31" s="1327">
        <v>-208049.5</v>
      </c>
      <c r="M31" s="1327">
        <v>-74114.9</v>
      </c>
      <c r="N31" s="1327">
        <v>29.166543315866853</v>
      </c>
      <c r="O31" s="1535">
        <v>41.55573042206066</v>
      </c>
    </row>
    <row r="32" spans="2:15" s="1326" customFormat="1" ht="12.75">
      <c r="B32" s="1534"/>
      <c r="C32" s="1330" t="s">
        <v>1115</v>
      </c>
      <c r="G32" s="1327">
        <v>55425.1</v>
      </c>
      <c r="H32" s="1327">
        <v>34422.1</v>
      </c>
      <c r="I32" s="1327">
        <v>182816.5</v>
      </c>
      <c r="J32" s="1327">
        <v>68059</v>
      </c>
      <c r="K32" s="1327">
        <v>56665.9</v>
      </c>
      <c r="L32" s="1327">
        <v>249486.8</v>
      </c>
      <c r="M32" s="1327">
        <v>62733.1</v>
      </c>
      <c r="N32" s="1327">
        <v>64.62069426327855</v>
      </c>
      <c r="O32" s="1535">
        <v>10.706968388395838</v>
      </c>
    </row>
    <row r="33" spans="2:15" s="1326" customFormat="1" ht="12.75">
      <c r="B33" s="1534"/>
      <c r="D33" s="1326" t="s">
        <v>1037</v>
      </c>
      <c r="G33" s="1327">
        <v>57289.5</v>
      </c>
      <c r="H33" s="1327">
        <v>35052.9</v>
      </c>
      <c r="I33" s="1327">
        <v>185462.9</v>
      </c>
      <c r="J33" s="1327">
        <v>70624.1</v>
      </c>
      <c r="K33" s="1327">
        <v>57392.4</v>
      </c>
      <c r="L33" s="1327">
        <v>257461.3</v>
      </c>
      <c r="M33" s="1327">
        <v>64037.7</v>
      </c>
      <c r="N33" s="1327">
        <v>63.730818277517685</v>
      </c>
      <c r="O33" s="1535">
        <v>11.57871077006711</v>
      </c>
    </row>
    <row r="34" spans="2:15" s="1326" customFormat="1" ht="12.75">
      <c r="B34" s="1534"/>
      <c r="E34" s="1326" t="s">
        <v>1116</v>
      </c>
      <c r="G34" s="1327">
        <v>12710.5</v>
      </c>
      <c r="H34" s="1327">
        <v>2689.6</v>
      </c>
      <c r="I34" s="1327">
        <v>20993.2</v>
      </c>
      <c r="J34" s="1327">
        <v>10946.8</v>
      </c>
      <c r="K34" s="1327">
        <v>6073.9</v>
      </c>
      <c r="L34" s="1327">
        <v>26796.2</v>
      </c>
      <c r="M34" s="1327">
        <v>4801.1</v>
      </c>
      <c r="N34" s="1327">
        <v>125.82911957168352</v>
      </c>
      <c r="O34" s="1535">
        <v>-20.95523469270155</v>
      </c>
    </row>
    <row r="35" spans="2:15" s="1326" customFormat="1" ht="12.75">
      <c r="B35" s="1534"/>
      <c r="E35" s="1326" t="s">
        <v>1038</v>
      </c>
      <c r="G35" s="1327">
        <v>36060</v>
      </c>
      <c r="H35" s="1327">
        <v>27842.5</v>
      </c>
      <c r="I35" s="1327">
        <v>142682.7</v>
      </c>
      <c r="J35" s="1327">
        <v>53455.6</v>
      </c>
      <c r="K35" s="1327">
        <v>46578.7</v>
      </c>
      <c r="L35" s="1327">
        <v>209698.5</v>
      </c>
      <c r="M35" s="1327">
        <v>51752.4</v>
      </c>
      <c r="N35" s="1327">
        <v>67.29352608422376</v>
      </c>
      <c r="O35" s="1535">
        <v>11.10743751972469</v>
      </c>
    </row>
    <row r="36" spans="2:15" s="1326" customFormat="1" ht="12.75">
      <c r="B36" s="1534"/>
      <c r="E36" s="1326" t="s">
        <v>1117</v>
      </c>
      <c r="G36" s="1327">
        <v>7269.6</v>
      </c>
      <c r="H36" s="1327">
        <v>3730.9</v>
      </c>
      <c r="I36" s="1327">
        <v>18789.9</v>
      </c>
      <c r="J36" s="1327">
        <v>6221.7</v>
      </c>
      <c r="K36" s="1327">
        <v>4188.1</v>
      </c>
      <c r="L36" s="1327">
        <v>17755.4</v>
      </c>
      <c r="M36" s="1327">
        <v>7036.5</v>
      </c>
      <c r="N36" s="1327">
        <v>12.254415824599969</v>
      </c>
      <c r="O36" s="1535">
        <v>68.01174757049735</v>
      </c>
    </row>
    <row r="37" spans="2:15" s="1326" customFormat="1" ht="12.75">
      <c r="B37" s="1534"/>
      <c r="E37" s="1326" t="s">
        <v>1118</v>
      </c>
      <c r="G37" s="1327">
        <v>1249.4</v>
      </c>
      <c r="H37" s="1327">
        <v>789.9</v>
      </c>
      <c r="I37" s="1327">
        <v>2997.1</v>
      </c>
      <c r="J37" s="1327">
        <v>0</v>
      </c>
      <c r="K37" s="1327">
        <v>551.7</v>
      </c>
      <c r="L37" s="1327">
        <v>3211.2</v>
      </c>
      <c r="M37" s="1327">
        <v>447.7</v>
      </c>
      <c r="N37" s="1327">
        <v>-30.15571591340675</v>
      </c>
      <c r="O37" s="1536">
        <v>-18.850824723581667</v>
      </c>
    </row>
    <row r="38" spans="2:15" s="1326" customFormat="1" ht="12.75">
      <c r="B38" s="1534"/>
      <c r="D38" s="1326" t="s">
        <v>1039</v>
      </c>
      <c r="G38" s="1327">
        <v>-1864.4</v>
      </c>
      <c r="H38" s="1327">
        <v>-630.8</v>
      </c>
      <c r="I38" s="1327">
        <v>-2646.4</v>
      </c>
      <c r="J38" s="1327">
        <v>-2565.1</v>
      </c>
      <c r="K38" s="1327">
        <v>-726.5</v>
      </c>
      <c r="L38" s="1327">
        <v>-7974.5</v>
      </c>
      <c r="M38" s="1327">
        <v>-1304.6</v>
      </c>
      <c r="N38" s="1327">
        <v>15.171211160431206</v>
      </c>
      <c r="O38" s="1535">
        <v>79.57329662766688</v>
      </c>
    </row>
    <row r="39" spans="2:15" s="1326" customFormat="1" ht="12.75">
      <c r="B39" s="1537" t="s">
        <v>1119</v>
      </c>
      <c r="C39" s="1332" t="s">
        <v>1120</v>
      </c>
      <c r="D39" s="1332"/>
      <c r="E39" s="1332"/>
      <c r="F39" s="1332"/>
      <c r="G39" s="1333">
        <v>696.8</v>
      </c>
      <c r="H39" s="1333">
        <v>861.4</v>
      </c>
      <c r="I39" s="1333">
        <v>7912.5</v>
      </c>
      <c r="J39" s="1333">
        <v>2200.2</v>
      </c>
      <c r="K39" s="1333">
        <v>444.2</v>
      </c>
      <c r="L39" s="1333">
        <v>6231</v>
      </c>
      <c r="M39" s="1333">
        <v>1189.1</v>
      </c>
      <c r="N39" s="1333">
        <v>-48.43278384026004</v>
      </c>
      <c r="O39" s="1538">
        <v>167.69473210265645</v>
      </c>
    </row>
    <row r="40" spans="2:15" s="1326" customFormat="1" ht="12.75">
      <c r="B40" s="1539" t="s">
        <v>1121</v>
      </c>
      <c r="C40" s="1334"/>
      <c r="D40" s="1335"/>
      <c r="E40" s="1335"/>
      <c r="F40" s="1335"/>
      <c r="G40" s="1336">
        <v>9463.5</v>
      </c>
      <c r="H40" s="1336">
        <v>-5251.300000000007</v>
      </c>
      <c r="I40" s="1336">
        <v>31592.10000000005</v>
      </c>
      <c r="J40" s="1336">
        <v>7028.899999999994</v>
      </c>
      <c r="K40" s="1336">
        <v>4752.7</v>
      </c>
      <c r="L40" s="1336">
        <v>47668.3</v>
      </c>
      <c r="M40" s="1336">
        <v>-10192.7</v>
      </c>
      <c r="N40" s="1336">
        <v>-190.50520823415144</v>
      </c>
      <c r="O40" s="1540">
        <v>-314.4612536032151</v>
      </c>
    </row>
    <row r="41" spans="2:15" s="1326" customFormat="1" ht="12.75">
      <c r="B41" s="1534" t="s">
        <v>1122</v>
      </c>
      <c r="C41" s="1326" t="s">
        <v>1123</v>
      </c>
      <c r="G41" s="1327">
        <v>-19751.1</v>
      </c>
      <c r="H41" s="1327">
        <v>302.40000000000146</v>
      </c>
      <c r="I41" s="1327">
        <v>11032.6</v>
      </c>
      <c r="J41" s="1327">
        <v>517.1</v>
      </c>
      <c r="K41" s="1327">
        <v>2358.3</v>
      </c>
      <c r="L41" s="1327">
        <v>18049.8</v>
      </c>
      <c r="M41" s="1327">
        <v>-434.5</v>
      </c>
      <c r="N41" s="1327">
        <v>679.8611111111074</v>
      </c>
      <c r="O41" s="1535">
        <v>-118.42428868252554</v>
      </c>
    </row>
    <row r="42" spans="2:15" s="1326" customFormat="1" ht="12.75">
      <c r="B42" s="1534"/>
      <c r="C42" s="1326" t="s">
        <v>1124</v>
      </c>
      <c r="G42" s="1327">
        <v>-34.4</v>
      </c>
      <c r="H42" s="1327">
        <v>0</v>
      </c>
      <c r="I42" s="1327">
        <v>293.9</v>
      </c>
      <c r="J42" s="1327">
        <v>22.9</v>
      </c>
      <c r="K42" s="1327">
        <v>-262.5</v>
      </c>
      <c r="L42" s="1327">
        <v>1829.2</v>
      </c>
      <c r="M42" s="1327">
        <v>630.9</v>
      </c>
      <c r="N42" s="1337" t="s">
        <v>967</v>
      </c>
      <c r="O42" s="1535">
        <v>-340.34285714285716</v>
      </c>
    </row>
    <row r="43" spans="2:15" s="1326" customFormat="1" ht="12.75">
      <c r="B43" s="1534"/>
      <c r="C43" s="1326" t="s">
        <v>1125</v>
      </c>
      <c r="G43" s="1327">
        <v>0</v>
      </c>
      <c r="H43" s="1327">
        <v>0</v>
      </c>
      <c r="I43" s="1327">
        <v>0</v>
      </c>
      <c r="J43" s="1327">
        <v>0</v>
      </c>
      <c r="K43" s="1327">
        <v>0</v>
      </c>
      <c r="L43" s="1327">
        <v>0</v>
      </c>
      <c r="M43" s="1327">
        <v>0</v>
      </c>
      <c r="N43" s="1337" t="s">
        <v>967</v>
      </c>
      <c r="O43" s="1541" t="s">
        <v>967</v>
      </c>
    </row>
    <row r="44" spans="2:15" s="1326" customFormat="1" ht="12.75">
      <c r="B44" s="1534"/>
      <c r="C44" s="1326" t="s">
        <v>1040</v>
      </c>
      <c r="G44" s="1327">
        <v>-18003.4</v>
      </c>
      <c r="H44" s="1327">
        <v>-2363.4</v>
      </c>
      <c r="I44" s="1327">
        <v>-11396.1</v>
      </c>
      <c r="J44" s="1327">
        <v>-10130</v>
      </c>
      <c r="K44" s="1327">
        <v>-788.1</v>
      </c>
      <c r="L44" s="1327">
        <v>-17675.1</v>
      </c>
      <c r="M44" s="1327">
        <v>-4172.2</v>
      </c>
      <c r="N44" s="1327">
        <v>-66.65397308961666</v>
      </c>
      <c r="O44" s="1535">
        <v>429.3998223575688</v>
      </c>
    </row>
    <row r="45" spans="2:15" s="1326" customFormat="1" ht="12.75">
      <c r="B45" s="1534"/>
      <c r="D45" s="1326" t="s">
        <v>1041</v>
      </c>
      <c r="G45" s="1327">
        <v>-1601.1</v>
      </c>
      <c r="H45" s="1327">
        <v>-1175.8</v>
      </c>
      <c r="I45" s="1327">
        <v>853.2</v>
      </c>
      <c r="J45" s="1327">
        <v>-3409</v>
      </c>
      <c r="K45" s="1327">
        <v>-218.7</v>
      </c>
      <c r="L45" s="1327">
        <v>-3024.2</v>
      </c>
      <c r="M45" s="1327">
        <v>-2801</v>
      </c>
      <c r="N45" s="1327">
        <v>-81.39989794182684</v>
      </c>
      <c r="O45" s="1535">
        <v>1180.7498856881575</v>
      </c>
    </row>
    <row r="46" spans="2:15" s="1326" customFormat="1" ht="12.75">
      <c r="B46" s="1534"/>
      <c r="D46" s="1326" t="s">
        <v>1091</v>
      </c>
      <c r="G46" s="1327">
        <v>-16402.3</v>
      </c>
      <c r="H46" s="1327">
        <v>-1187.6</v>
      </c>
      <c r="I46" s="1327">
        <v>-12249.3</v>
      </c>
      <c r="J46" s="1327">
        <v>-6721</v>
      </c>
      <c r="K46" s="1327">
        <v>-569.4</v>
      </c>
      <c r="L46" s="1327">
        <v>-14650.9</v>
      </c>
      <c r="M46" s="1327">
        <v>-1371.2</v>
      </c>
      <c r="N46" s="1327">
        <v>-52.0545638262041</v>
      </c>
      <c r="O46" s="1535">
        <v>140.8148928696874</v>
      </c>
    </row>
    <row r="47" spans="2:15" s="1326" customFormat="1" ht="12.75">
      <c r="B47" s="1534"/>
      <c r="C47" s="1326" t="s">
        <v>1042</v>
      </c>
      <c r="G47" s="1327">
        <v>-1713.3</v>
      </c>
      <c r="H47" s="1327">
        <v>2665.8</v>
      </c>
      <c r="I47" s="1327">
        <v>22134.8</v>
      </c>
      <c r="J47" s="1327">
        <v>10624.2</v>
      </c>
      <c r="K47" s="1327">
        <v>3408.9</v>
      </c>
      <c r="L47" s="1327">
        <v>33895.7</v>
      </c>
      <c r="M47" s="1327">
        <v>3106.8</v>
      </c>
      <c r="N47" s="1327">
        <v>27.875309475579556</v>
      </c>
      <c r="O47" s="1535">
        <v>-8.862096277391531</v>
      </c>
    </row>
    <row r="48" spans="2:15" s="1326" customFormat="1" ht="12.75">
      <c r="B48" s="1534"/>
      <c r="D48" s="1326" t="s">
        <v>1041</v>
      </c>
      <c r="G48" s="1327">
        <v>1296.8</v>
      </c>
      <c r="H48" s="1327">
        <v>4192.9</v>
      </c>
      <c r="I48" s="1327">
        <v>12483.6</v>
      </c>
      <c r="J48" s="1327">
        <v>10500.8</v>
      </c>
      <c r="K48" s="1327">
        <v>1621.1</v>
      </c>
      <c r="L48" s="1327">
        <v>19554.6</v>
      </c>
      <c r="M48" s="1327">
        <v>2338.8</v>
      </c>
      <c r="N48" s="1327">
        <v>-61.33702210880298</v>
      </c>
      <c r="O48" s="1535">
        <v>44.272407624452555</v>
      </c>
    </row>
    <row r="49" spans="2:15" s="1326" customFormat="1" ht="12.75">
      <c r="B49" s="1534"/>
      <c r="D49" s="1326" t="s">
        <v>1126</v>
      </c>
      <c r="G49" s="1327">
        <v>-1810</v>
      </c>
      <c r="H49" s="1327">
        <v>-494.2</v>
      </c>
      <c r="I49" s="1327">
        <v>3391.5</v>
      </c>
      <c r="J49" s="1327">
        <v>-743</v>
      </c>
      <c r="K49" s="1327">
        <v>-549.4</v>
      </c>
      <c r="L49" s="1327">
        <v>-2899</v>
      </c>
      <c r="M49" s="1327">
        <v>-141.7</v>
      </c>
      <c r="N49" s="1327">
        <v>11.169566976932414</v>
      </c>
      <c r="O49" s="1535">
        <v>-74.20822715689843</v>
      </c>
    </row>
    <row r="50" spans="2:15" s="1326" customFormat="1" ht="12.75">
      <c r="B50" s="1534"/>
      <c r="E50" s="1326" t="s">
        <v>1127</v>
      </c>
      <c r="G50" s="1327">
        <v>-1594.9</v>
      </c>
      <c r="H50" s="1327">
        <v>-486.4</v>
      </c>
      <c r="I50" s="1327">
        <v>3455.9</v>
      </c>
      <c r="J50" s="1327">
        <v>-647.4</v>
      </c>
      <c r="K50" s="1327">
        <v>-544.9</v>
      </c>
      <c r="L50" s="1327">
        <v>-2832.4</v>
      </c>
      <c r="M50" s="1327">
        <v>-142.7</v>
      </c>
      <c r="N50" s="1327">
        <v>12.027138157894738</v>
      </c>
      <c r="O50" s="1535">
        <v>-73.81170857037989</v>
      </c>
    </row>
    <row r="51" spans="2:15" s="1326" customFormat="1" ht="12.75">
      <c r="B51" s="1534"/>
      <c r="F51" s="1326" t="s">
        <v>1128</v>
      </c>
      <c r="G51" s="1327">
        <v>1702.7</v>
      </c>
      <c r="H51" s="1327">
        <v>1003.5</v>
      </c>
      <c r="I51" s="1327">
        <v>11325.5</v>
      </c>
      <c r="J51" s="1327">
        <v>2748.6</v>
      </c>
      <c r="K51" s="1327">
        <v>1244.8</v>
      </c>
      <c r="L51" s="1327">
        <v>7287.9</v>
      </c>
      <c r="M51" s="1327">
        <v>1925.3</v>
      </c>
      <c r="N51" s="1327">
        <v>24.045839561534624</v>
      </c>
      <c r="O51" s="1535">
        <v>54.66741645244216</v>
      </c>
    </row>
    <row r="52" spans="2:15" s="1326" customFormat="1" ht="12.75">
      <c r="B52" s="1534"/>
      <c r="F52" s="1326" t="s">
        <v>1129</v>
      </c>
      <c r="G52" s="1327">
        <v>-3297.6</v>
      </c>
      <c r="H52" s="1327">
        <v>-1489.9</v>
      </c>
      <c r="I52" s="1327">
        <v>-7869.6</v>
      </c>
      <c r="J52" s="1327">
        <v>-3396</v>
      </c>
      <c r="K52" s="1327">
        <v>-1789.7</v>
      </c>
      <c r="L52" s="1327">
        <v>-10120.3</v>
      </c>
      <c r="M52" s="1327">
        <v>-2068</v>
      </c>
      <c r="N52" s="1327">
        <v>20.122155849385862</v>
      </c>
      <c r="O52" s="1535">
        <v>15.550092194222492</v>
      </c>
    </row>
    <row r="53" spans="2:15" s="1326" customFormat="1" ht="12.75">
      <c r="B53" s="1534"/>
      <c r="E53" s="1326" t="s">
        <v>1043</v>
      </c>
      <c r="G53" s="1327">
        <v>-215.1</v>
      </c>
      <c r="H53" s="1327">
        <v>-7.8</v>
      </c>
      <c r="I53" s="1327">
        <v>-64.4</v>
      </c>
      <c r="J53" s="1327">
        <v>-95.6</v>
      </c>
      <c r="K53" s="1327">
        <v>-4.5</v>
      </c>
      <c r="L53" s="1327">
        <v>-66.6</v>
      </c>
      <c r="M53" s="1327">
        <v>0.9999999999999991</v>
      </c>
      <c r="N53" s="1327">
        <v>-42.30769230769231</v>
      </c>
      <c r="O53" s="1535">
        <v>-122.22222222222221</v>
      </c>
    </row>
    <row r="54" spans="2:15" s="1326" customFormat="1" ht="12.75">
      <c r="B54" s="1534"/>
      <c r="D54" s="1326" t="s">
        <v>1044</v>
      </c>
      <c r="G54" s="1327">
        <v>-1200.1</v>
      </c>
      <c r="H54" s="1327">
        <v>-1032.9</v>
      </c>
      <c r="I54" s="1327">
        <v>6259.7</v>
      </c>
      <c r="J54" s="1327">
        <v>866.4</v>
      </c>
      <c r="K54" s="1327">
        <v>2337.2</v>
      </c>
      <c r="L54" s="1327">
        <v>17240.1</v>
      </c>
      <c r="M54" s="1327">
        <v>909.7</v>
      </c>
      <c r="N54" s="1327">
        <v>-326.27553490173295</v>
      </c>
      <c r="O54" s="1535">
        <v>-61.07735752182097</v>
      </c>
    </row>
    <row r="55" spans="2:15" s="1326" customFormat="1" ht="12.75">
      <c r="B55" s="1534"/>
      <c r="E55" s="1326" t="s">
        <v>605</v>
      </c>
      <c r="G55" s="1327">
        <v>-20.2</v>
      </c>
      <c r="H55" s="1327">
        <v>9.9</v>
      </c>
      <c r="I55" s="1327">
        <v>-5.6</v>
      </c>
      <c r="J55" s="1327">
        <v>-110</v>
      </c>
      <c r="K55" s="1327">
        <v>-1.9</v>
      </c>
      <c r="L55" s="1327">
        <v>-84.1</v>
      </c>
      <c r="M55" s="1327">
        <v>3.2</v>
      </c>
      <c r="N55" s="1327">
        <v>-119.1919191919192</v>
      </c>
      <c r="O55" s="1535">
        <v>-268.42105263157896</v>
      </c>
    </row>
    <row r="56" spans="2:15" s="1326" customFormat="1" ht="12.75">
      <c r="B56" s="1534"/>
      <c r="E56" s="1326" t="s">
        <v>1045</v>
      </c>
      <c r="G56" s="1327">
        <v>-1179.9</v>
      </c>
      <c r="H56" s="1327">
        <v>-1042.8</v>
      </c>
      <c r="I56" s="1327">
        <v>6265.3</v>
      </c>
      <c r="J56" s="1327">
        <v>976.4</v>
      </c>
      <c r="K56" s="1327">
        <v>2339.1</v>
      </c>
      <c r="L56" s="1327">
        <v>17324.2</v>
      </c>
      <c r="M56" s="1327">
        <v>906.5</v>
      </c>
      <c r="N56" s="1327">
        <v>-324.30955120828537</v>
      </c>
      <c r="O56" s="1536">
        <v>-61.245778290795606</v>
      </c>
    </row>
    <row r="57" spans="2:15" s="1326" customFormat="1" ht="12.75">
      <c r="B57" s="1534"/>
      <c r="D57" s="1326" t="s">
        <v>1046</v>
      </c>
      <c r="G57" s="1327">
        <v>0</v>
      </c>
      <c r="H57" s="1327">
        <v>0</v>
      </c>
      <c r="I57" s="1327">
        <v>0</v>
      </c>
      <c r="J57" s="1327">
        <v>0</v>
      </c>
      <c r="K57" s="1327">
        <v>0</v>
      </c>
      <c r="L57" s="1327">
        <v>0</v>
      </c>
      <c r="M57" s="1327">
        <v>0</v>
      </c>
      <c r="N57" s="1328" t="s">
        <v>967</v>
      </c>
      <c r="O57" s="1536" t="s">
        <v>967</v>
      </c>
    </row>
    <row r="58" spans="2:15" s="1326" customFormat="1" ht="12.75">
      <c r="B58" s="1534" t="s">
        <v>1130</v>
      </c>
      <c r="G58" s="1327">
        <v>-10287.6</v>
      </c>
      <c r="H58" s="1327">
        <v>-4948.900000000005</v>
      </c>
      <c r="I58" s="1327">
        <v>42624.700000000055</v>
      </c>
      <c r="J58" s="1327">
        <v>7545.999999999993</v>
      </c>
      <c r="K58" s="1327">
        <v>7111.000000000007</v>
      </c>
      <c r="L58" s="1327">
        <v>65718.1</v>
      </c>
      <c r="M58" s="1327">
        <v>-10627.2</v>
      </c>
      <c r="N58" s="1327">
        <v>-243.68849643355088</v>
      </c>
      <c r="O58" s="1535">
        <v>-249.447335114611</v>
      </c>
    </row>
    <row r="59" spans="2:15" s="1326" customFormat="1" ht="12.75">
      <c r="B59" s="1537" t="s">
        <v>1131</v>
      </c>
      <c r="C59" s="1332" t="s">
        <v>1132</v>
      </c>
      <c r="D59" s="1332"/>
      <c r="E59" s="1332"/>
      <c r="F59" s="1332"/>
      <c r="G59" s="1333">
        <v>14803.6</v>
      </c>
      <c r="H59" s="1333">
        <v>-1654</v>
      </c>
      <c r="I59" s="1333">
        <v>-6690.300000000061</v>
      </c>
      <c r="J59" s="1333">
        <v>6329.500000000007</v>
      </c>
      <c r="K59" s="1333">
        <v>2930.0999999999913</v>
      </c>
      <c r="L59" s="1333">
        <v>-7198.299999999959</v>
      </c>
      <c r="M59" s="1333">
        <v>-7917.5</v>
      </c>
      <c r="N59" s="1333">
        <v>-277.1523579201929</v>
      </c>
      <c r="O59" s="1538">
        <v>-370.21262072966874</v>
      </c>
    </row>
    <row r="60" spans="2:15" s="1326" customFormat="1" ht="12.75">
      <c r="B60" s="1539" t="s">
        <v>1133</v>
      </c>
      <c r="C60" s="1335"/>
      <c r="D60" s="1335"/>
      <c r="E60" s="1335"/>
      <c r="F60" s="1335"/>
      <c r="G60" s="1336">
        <v>4516</v>
      </c>
      <c r="H60" s="1336">
        <v>-6602.9</v>
      </c>
      <c r="I60" s="1336">
        <v>35934.4</v>
      </c>
      <c r="J60" s="1336">
        <v>13875.5</v>
      </c>
      <c r="K60" s="1336">
        <v>10041.1</v>
      </c>
      <c r="L60" s="1336">
        <v>58519.8</v>
      </c>
      <c r="M60" s="1336">
        <v>-18544.7</v>
      </c>
      <c r="N60" s="1336">
        <v>-252.07105968589562</v>
      </c>
      <c r="O60" s="1540">
        <v>-284.68793259702625</v>
      </c>
    </row>
    <row r="61" spans="2:15" s="1326" customFormat="1" ht="12.75">
      <c r="B61" s="1534" t="s">
        <v>1134</v>
      </c>
      <c r="G61" s="1327">
        <v>-4516</v>
      </c>
      <c r="H61" s="1327">
        <v>6602.9</v>
      </c>
      <c r="I61" s="1327">
        <v>-35934.4</v>
      </c>
      <c r="J61" s="1327">
        <v>-13875.5</v>
      </c>
      <c r="K61" s="1327">
        <v>-10041.1</v>
      </c>
      <c r="L61" s="1327">
        <v>-58519.8</v>
      </c>
      <c r="M61" s="1327">
        <v>18544.7</v>
      </c>
      <c r="N61" s="1327">
        <v>-252.07105968589562</v>
      </c>
      <c r="O61" s="1535">
        <v>-284.68793259702625</v>
      </c>
    </row>
    <row r="62" spans="2:15" s="1326" customFormat="1" ht="12.75">
      <c r="B62" s="1534"/>
      <c r="C62" s="1326" t="s">
        <v>1047</v>
      </c>
      <c r="G62" s="1327">
        <v>-5301.1</v>
      </c>
      <c r="H62" s="1327">
        <v>6602.9</v>
      </c>
      <c r="I62" s="1327">
        <v>-37002</v>
      </c>
      <c r="J62" s="1327">
        <v>-13875.4</v>
      </c>
      <c r="K62" s="1327">
        <v>-10041.1</v>
      </c>
      <c r="L62" s="1327">
        <v>-58519.8</v>
      </c>
      <c r="M62" s="1327">
        <v>18544.7</v>
      </c>
      <c r="N62" s="1327">
        <v>-252.07105968589562</v>
      </c>
      <c r="O62" s="1535">
        <v>-284.68793259702625</v>
      </c>
    </row>
    <row r="63" spans="2:15" s="1326" customFormat="1" ht="12.75">
      <c r="B63" s="1534"/>
      <c r="D63" s="1326" t="s">
        <v>605</v>
      </c>
      <c r="G63" s="1327">
        <v>-1426.1</v>
      </c>
      <c r="H63" s="1327">
        <v>7745.5</v>
      </c>
      <c r="I63" s="1327">
        <v>-29636.8</v>
      </c>
      <c r="J63" s="1327">
        <v>-7961.2</v>
      </c>
      <c r="K63" s="1327">
        <v>-6575.5</v>
      </c>
      <c r="L63" s="1327">
        <v>-45751.3</v>
      </c>
      <c r="M63" s="1327">
        <v>13643.1</v>
      </c>
      <c r="N63" s="1327">
        <v>-184.89445484474857</v>
      </c>
      <c r="O63" s="1535">
        <v>-307.48384153296325</v>
      </c>
    </row>
    <row r="64" spans="2:15" s="1326" customFormat="1" ht="12.75">
      <c r="B64" s="1534"/>
      <c r="D64" s="1326" t="s">
        <v>1045</v>
      </c>
      <c r="G64" s="1327">
        <v>-3875</v>
      </c>
      <c r="H64" s="1327">
        <v>-1142.6</v>
      </c>
      <c r="I64" s="1327">
        <v>-7365.2</v>
      </c>
      <c r="J64" s="1327">
        <v>-5914.2</v>
      </c>
      <c r="K64" s="1327">
        <v>-3465.6</v>
      </c>
      <c r="L64" s="1327">
        <v>-12768.5</v>
      </c>
      <c r="M64" s="1327">
        <v>4901.6</v>
      </c>
      <c r="N64" s="1327">
        <v>203.3082443549799</v>
      </c>
      <c r="O64" s="1535">
        <v>-241.4358264081256</v>
      </c>
    </row>
    <row r="65" spans="2:15" s="1326" customFormat="1" ht="12.75">
      <c r="B65" s="1534"/>
      <c r="C65" s="1326" t="s">
        <v>1135</v>
      </c>
      <c r="G65" s="1327">
        <v>785.1</v>
      </c>
      <c r="H65" s="1327">
        <v>0</v>
      </c>
      <c r="I65" s="1327">
        <v>1067.6</v>
      </c>
      <c r="J65" s="1327">
        <v>-0.1</v>
      </c>
      <c r="K65" s="1327">
        <v>0</v>
      </c>
      <c r="L65" s="1327">
        <v>0</v>
      </c>
      <c r="M65" s="1327">
        <v>0</v>
      </c>
      <c r="N65" s="1337" t="s">
        <v>967</v>
      </c>
      <c r="O65" s="1541" t="s">
        <v>967</v>
      </c>
    </row>
    <row r="66" spans="2:15" s="1326" customFormat="1" ht="13.5" thickBot="1">
      <c r="B66" s="1542" t="s">
        <v>1048</v>
      </c>
      <c r="C66" s="1543"/>
      <c r="D66" s="1543"/>
      <c r="E66" s="1543"/>
      <c r="F66" s="1543"/>
      <c r="G66" s="1544">
        <v>-5716.1</v>
      </c>
      <c r="H66" s="1545">
        <v>5570</v>
      </c>
      <c r="I66" s="1544">
        <v>-29674.7</v>
      </c>
      <c r="J66" s="1545">
        <v>-13009.1</v>
      </c>
      <c r="K66" s="1545">
        <v>-7703.9</v>
      </c>
      <c r="L66" s="1545">
        <v>-41279.7</v>
      </c>
      <c r="M66" s="1545">
        <v>19454.4</v>
      </c>
      <c r="N66" s="1544">
        <v>-238.31059245960503</v>
      </c>
      <c r="O66" s="1546">
        <v>-352.52664234997866</v>
      </c>
    </row>
    <row r="68" s="1338" customFormat="1" ht="12.75"/>
    <row r="69" s="1338" customFormat="1" ht="12.75"/>
    <row r="70" s="1338" customFormat="1" ht="12.75">
      <c r="O70" s="1579"/>
    </row>
    <row r="71" s="1338" customFormat="1" ht="12.75"/>
    <row r="72" s="1338" customFormat="1" ht="12.75"/>
    <row r="73" s="1338" customFormat="1" ht="12.75"/>
    <row r="74" s="1338" customFormat="1" ht="12.75"/>
    <row r="75" s="1338" customFormat="1" ht="12.75"/>
    <row r="76" s="1338" customFormat="1" ht="12.75"/>
    <row r="77" s="1338" customFormat="1" ht="12.75"/>
    <row r="78" s="1338" customFormat="1" ht="12.75"/>
    <row r="79" s="1338" customFormat="1" ht="12.75"/>
    <row r="80" s="1338" customFormat="1" ht="12.75"/>
    <row r="81" s="1338" customFormat="1" ht="12.75"/>
    <row r="82" s="1338" customFormat="1" ht="12.75"/>
    <row r="83" s="1338" customFormat="1" ht="12.75"/>
    <row r="84" s="1338" customFormat="1" ht="12.75"/>
    <row r="85" s="1338" customFormat="1" ht="12.75"/>
    <row r="86" s="1338" customFormat="1" ht="12.75"/>
    <row r="87" s="1338" customFormat="1" ht="12.75"/>
    <row r="88" s="1338" customFormat="1" ht="12.75"/>
    <row r="89" s="1338" customFormat="1" ht="12.75"/>
    <row r="90" s="1338" customFormat="1" ht="12.75"/>
    <row r="91" s="1338" customFormat="1" ht="12.75"/>
    <row r="92" s="1338" customFormat="1" ht="12.75"/>
    <row r="93" s="1338" customFormat="1" ht="12.75"/>
    <row r="94" s="1338" customFormat="1" ht="12.75"/>
    <row r="95" s="1338" customFormat="1" ht="12.75"/>
    <row r="96" s="1338" customFormat="1" ht="12.75"/>
    <row r="97" s="1338" customFormat="1" ht="12.75"/>
    <row r="98" s="1338" customFormat="1" ht="12.75"/>
    <row r="99" s="1338" customFormat="1" ht="12.75"/>
    <row r="100" s="1338" customFormat="1" ht="12.75"/>
    <row r="101" s="1338" customFormat="1" ht="12.75"/>
    <row r="102" s="1338" customFormat="1" ht="12.75"/>
    <row r="103" s="1338" customFormat="1" ht="12.75"/>
    <row r="104" s="1338" customFormat="1" ht="12.75"/>
    <row r="105" s="1338" customFormat="1" ht="12.75"/>
    <row r="106" s="1338" customFormat="1" ht="12.75"/>
    <row r="107" s="1338" customFormat="1" ht="12.75"/>
    <row r="108" s="1338" customFormat="1" ht="12.75"/>
    <row r="109" s="1338" customFormat="1" ht="12.75"/>
    <row r="110" s="1338" customFormat="1" ht="12.75"/>
    <row r="111" s="1338" customFormat="1" ht="12.75"/>
    <row r="112" s="1338" customFormat="1" ht="12.75"/>
    <row r="113" s="1338" customFormat="1" ht="12.75"/>
    <row r="114" s="1338" customFormat="1" ht="12.75"/>
    <row r="115" s="1338" customFormat="1" ht="12.75"/>
    <row r="116" s="1338" customFormat="1" ht="12.75"/>
    <row r="117" s="1338" customFormat="1" ht="12.75"/>
    <row r="118" s="1338" customFormat="1" ht="12.75"/>
    <row r="119" s="1338" customFormat="1" ht="12.75"/>
    <row r="120" s="1338" customFormat="1" ht="12.75"/>
    <row r="121" s="1338" customFormat="1" ht="12.75"/>
    <row r="122" s="1338" customFormat="1" ht="12.75"/>
    <row r="123" s="1338" customFormat="1" ht="12.75"/>
    <row r="124" s="1338" customFormat="1" ht="12.75"/>
    <row r="125" s="1338" customFormat="1" ht="12.75"/>
    <row r="126" s="1338" customFormat="1" ht="12.75"/>
    <row r="127" s="1338" customFormat="1" ht="12.75"/>
    <row r="128" s="1338" customFormat="1" ht="12.75"/>
    <row r="129" s="1338" customFormat="1" ht="12.75"/>
    <row r="130" s="1338" customFormat="1" ht="12.75"/>
    <row r="131" s="1338" customFormat="1" ht="12.75"/>
    <row r="132" s="1338" customFormat="1" ht="12.75"/>
    <row r="133" s="1338" customFormat="1" ht="12.75"/>
    <row r="134" s="1338" customFormat="1" ht="12.75"/>
    <row r="135" s="1338" customFormat="1" ht="12.75"/>
    <row r="136" s="1338" customFormat="1" ht="12.75"/>
    <row r="137" s="1338" customFormat="1" ht="12.75"/>
    <row r="138" s="1338" customFormat="1" ht="12.75"/>
    <row r="139" s="1338" customFormat="1" ht="12.75"/>
    <row r="140" s="1338" customFormat="1" ht="12.75"/>
    <row r="141" s="1338" customFormat="1" ht="12.75"/>
    <row r="142" s="1338" customFormat="1" ht="12.75"/>
    <row r="143" s="1338" customFormat="1" ht="12.75"/>
    <row r="144" s="1338" customFormat="1" ht="12.75"/>
    <row r="145" s="1338" customFormat="1" ht="12.75"/>
    <row r="146" s="1338" customFormat="1" ht="12.75"/>
    <row r="147" s="1338" customFormat="1" ht="12.75"/>
    <row r="148" s="1338" customFormat="1" ht="12.75"/>
    <row r="149" s="1338" customFormat="1" ht="12.75"/>
    <row r="150" s="1338" customFormat="1" ht="12.75"/>
    <row r="151" s="1338" customFormat="1" ht="12.75"/>
    <row r="152" s="1338" customFormat="1" ht="12.75"/>
    <row r="153" s="1338" customFormat="1" ht="12.75"/>
    <row r="154" s="1338" customFormat="1" ht="12.75"/>
    <row r="155" s="1338" customFormat="1" ht="12.75"/>
    <row r="156" s="1338" customFormat="1" ht="12.75"/>
    <row r="157" s="1338" customFormat="1" ht="12.75"/>
    <row r="158" s="1338" customFormat="1" ht="12.75"/>
    <row r="159" s="1338" customFormat="1" ht="12.75"/>
    <row r="160" s="1338" customFormat="1" ht="12.75"/>
    <row r="161" s="1338" customFormat="1" ht="12.75"/>
    <row r="162" s="1338" customFormat="1" ht="12.75"/>
    <row r="163" s="1338" customFormat="1" ht="12.75"/>
    <row r="164" s="1338" customFormat="1" ht="12.75"/>
    <row r="165" s="1338" customFormat="1" ht="12.75"/>
    <row r="166" s="1338" customFormat="1" ht="12.75"/>
    <row r="167" s="1338" customFormat="1" ht="12.75"/>
    <row r="168" s="1338" customFormat="1" ht="12.75"/>
    <row r="169" s="1338" customFormat="1" ht="12.75"/>
    <row r="170" s="1338" customFormat="1" ht="12.75"/>
    <row r="171" s="1338" customFormat="1" ht="12.75"/>
    <row r="172" s="1338" customFormat="1" ht="12.75"/>
    <row r="173" s="1338" customFormat="1" ht="12.75"/>
    <row r="174" s="1338" customFormat="1" ht="12.75"/>
    <row r="175" s="1338" customFormat="1" ht="12.75"/>
    <row r="176" s="1338" customFormat="1" ht="12.75"/>
    <row r="177" s="1338" customFormat="1" ht="12.75"/>
    <row r="178" s="1338" customFormat="1" ht="12.75"/>
    <row r="179" s="1338" customFormat="1" ht="12.75"/>
    <row r="180" s="1338" customFormat="1" ht="12.75"/>
    <row r="181" s="1338" customFormat="1" ht="12.75"/>
    <row r="182" s="1338" customFormat="1" ht="12.75"/>
    <row r="183" s="1338" customFormat="1" ht="12.75"/>
    <row r="184" s="1338" customFormat="1" ht="12.75"/>
    <row r="185" s="1338" customFormat="1" ht="12.75"/>
    <row r="186" s="1338" customFormat="1" ht="12.75"/>
    <row r="187" s="1338" customFormat="1" ht="12.75"/>
    <row r="188" s="1338" customFormat="1" ht="12.75"/>
    <row r="189" s="1338" customFormat="1" ht="12.75"/>
    <row r="190" s="1338" customFormat="1" ht="12.75"/>
    <row r="191" s="1338" customFormat="1" ht="12.75"/>
    <row r="192" s="1338" customFormat="1" ht="12.75"/>
    <row r="193" s="1338" customFormat="1" ht="12.75"/>
    <row r="194" s="1338" customFormat="1" ht="12.75"/>
    <row r="195" s="1338" customFormat="1" ht="12.75"/>
    <row r="196" s="1338" customFormat="1" ht="12.75"/>
    <row r="197" s="1338" customFormat="1" ht="12.75"/>
    <row r="198" s="1338" customFormat="1" ht="12.75"/>
    <row r="199" s="1338" customFormat="1" ht="12.75"/>
    <row r="200" s="1338" customFormat="1" ht="12.75"/>
    <row r="201" s="1338" customFormat="1" ht="12.75"/>
    <row r="202" s="1338" customFormat="1" ht="12.75"/>
    <row r="203" s="1338" customFormat="1" ht="12.75"/>
    <row r="204" s="1338" customFormat="1" ht="12.75"/>
    <row r="205" s="1338" customFormat="1" ht="12.75"/>
    <row r="206" s="1338" customFormat="1" ht="12.75"/>
    <row r="207" s="1338" customFormat="1" ht="12.75"/>
    <row r="208" s="1338" customFormat="1" ht="12.75"/>
    <row r="209" s="1338" customFormat="1" ht="12.75"/>
    <row r="210" s="1338" customFormat="1" ht="12.75"/>
    <row r="211" s="1338" customFormat="1" ht="12.75"/>
    <row r="212" s="1338" customFormat="1" ht="12.75"/>
    <row r="213" s="1338" customFormat="1" ht="12.75"/>
    <row r="214" s="1338" customFormat="1" ht="12.75"/>
    <row r="215" s="1338" customFormat="1" ht="12.75"/>
    <row r="216" s="1338" customFormat="1" ht="12.75"/>
    <row r="217" s="1338" customFormat="1" ht="12.75"/>
    <row r="218" s="1338" customFormat="1" ht="12.75"/>
    <row r="219" s="1338" customFormat="1" ht="12.75"/>
    <row r="220" s="1338" customFormat="1" ht="12.75"/>
    <row r="221" s="1338" customFormat="1" ht="12.75"/>
    <row r="222" s="1338" customFormat="1" ht="12.75"/>
    <row r="223" s="1338" customFormat="1" ht="12.75"/>
    <row r="224" s="1338" customFormat="1" ht="12.75"/>
    <row r="225" s="1338" customFormat="1" ht="12.75"/>
    <row r="226" s="1338" customFormat="1" ht="12.75"/>
    <row r="227" s="1338" customFormat="1" ht="12.75"/>
    <row r="228" s="1338" customFormat="1" ht="12.75"/>
    <row r="229" s="1338" customFormat="1" ht="12.75"/>
    <row r="230" s="1338" customFormat="1" ht="12.75"/>
    <row r="231" s="1338" customFormat="1" ht="12.75"/>
    <row r="232" s="1338" customFormat="1" ht="12.75"/>
    <row r="233" s="1338" customFormat="1" ht="12.75"/>
    <row r="234" s="1338" customFormat="1" ht="12.75"/>
    <row r="235" s="1338" customFormat="1" ht="12.75"/>
    <row r="236" s="1338" customFormat="1" ht="12.75"/>
    <row r="237" s="1338" customFormat="1" ht="12.75"/>
    <row r="238" s="1338" customFormat="1" ht="12.75"/>
    <row r="239" s="1338" customFormat="1" ht="12.75"/>
    <row r="240" s="1338" customFormat="1" ht="12.75"/>
    <row r="241" s="1338" customFormat="1" ht="12.75"/>
    <row r="242" s="1338" customFormat="1" ht="12.75"/>
    <row r="243" s="1338" customFormat="1" ht="12.75"/>
    <row r="244" s="1338" customFormat="1" ht="12.75"/>
    <row r="245" s="1338" customFormat="1" ht="12.75"/>
    <row r="246" s="1338" customFormat="1" ht="12.75"/>
    <row r="247" s="1338" customFormat="1" ht="12.75"/>
    <row r="248" s="1338" customFormat="1" ht="12.75"/>
    <row r="249" s="1338" customFormat="1" ht="12.75"/>
    <row r="250" s="1338" customFormat="1" ht="12.75"/>
    <row r="251" s="1338" customFormat="1" ht="12.75"/>
    <row r="252" s="1338" customFormat="1" ht="12.75"/>
    <row r="253" s="1338" customFormat="1" ht="12.75"/>
    <row r="254" s="1338" customFormat="1" ht="12.75"/>
    <row r="255" s="1338" customFormat="1" ht="12.75"/>
    <row r="256" s="1338" customFormat="1" ht="12.75"/>
    <row r="257" s="1338" customFormat="1" ht="12.75"/>
    <row r="258" s="1338" customFormat="1" ht="12.75"/>
    <row r="259" s="1338" customFormat="1" ht="12.75"/>
    <row r="260" s="1338" customFormat="1" ht="12.75"/>
    <row r="261" s="1338" customFormat="1" ht="12.75"/>
    <row r="262" s="1338" customFormat="1" ht="12.75"/>
    <row r="263" s="1338" customFormat="1" ht="12.75"/>
    <row r="264" s="1338" customFormat="1" ht="12.75"/>
    <row r="265" s="1338" customFormat="1" ht="12.75"/>
    <row r="266" s="1338" customFormat="1" ht="12.75"/>
    <row r="267" s="1338" customFormat="1" ht="12.75"/>
    <row r="268" s="1338" customFormat="1" ht="12.75"/>
    <row r="269" s="1338" customFormat="1" ht="12.75"/>
    <row r="270" s="1338" customFormat="1" ht="12.75"/>
    <row r="271" s="1338" customFormat="1" ht="12.75"/>
    <row r="272" s="1338" customFormat="1" ht="12.75"/>
    <row r="273" s="1338" customFormat="1" ht="12.75"/>
    <row r="274" s="1338" customFormat="1" ht="12.75"/>
    <row r="275" s="1338" customFormat="1" ht="12.75"/>
    <row r="276" s="1338" customFormat="1" ht="12.75"/>
    <row r="277" s="1338" customFormat="1" ht="12.75"/>
    <row r="278" s="1338" customFormat="1" ht="12.75"/>
    <row r="279" s="1338" customFormat="1" ht="12.75"/>
    <row r="280" s="1338" customFormat="1" ht="12.75"/>
    <row r="281" s="1338" customFormat="1" ht="12.75"/>
    <row r="282" s="1338" customFormat="1" ht="12.75"/>
    <row r="283" s="1338" customFormat="1" ht="12.75"/>
    <row r="284" s="1338" customFormat="1" ht="12.75"/>
    <row r="285" s="1338" customFormat="1" ht="12.75"/>
    <row r="286" s="1338" customFormat="1" ht="12.75"/>
    <row r="287" s="1338" customFormat="1" ht="12.75"/>
    <row r="288" s="1338" customFormat="1" ht="12.75"/>
    <row r="289" s="1338" customFormat="1" ht="12.75"/>
    <row r="290" s="1338" customFormat="1" ht="12.75"/>
    <row r="291" s="1338" customFormat="1" ht="12.75"/>
    <row r="292" s="1338" customFormat="1" ht="12.75"/>
    <row r="293" s="1338" customFormat="1" ht="12.75"/>
    <row r="294" s="1338" customFormat="1" ht="12.75"/>
    <row r="295" s="1338" customFormat="1" ht="12.75"/>
    <row r="296" s="1338" customFormat="1" ht="12.75"/>
    <row r="297" s="1338" customFormat="1" ht="12.75"/>
    <row r="298" s="1338" customFormat="1" ht="12.75"/>
    <row r="299" s="1338" customFormat="1" ht="12.75"/>
    <row r="300" s="1338" customFormat="1" ht="12.75"/>
    <row r="301" s="1338" customFormat="1" ht="12.75"/>
    <row r="302" s="1338" customFormat="1" ht="12.75"/>
    <row r="303" s="1338" customFormat="1" ht="12.75"/>
    <row r="304" s="1338" customFormat="1" ht="12.75"/>
    <row r="305" s="1338" customFormat="1" ht="12.75"/>
    <row r="306" s="1338" customFormat="1" ht="12.75"/>
    <row r="307" s="1338" customFormat="1" ht="12.75"/>
    <row r="308" s="1338" customFormat="1" ht="12.75"/>
    <row r="309" s="1338" customFormat="1" ht="12.75"/>
    <row r="310" s="1338" customFormat="1" ht="12.75"/>
    <row r="311" s="1338" customFormat="1" ht="12.75"/>
    <row r="312" s="1338" customFormat="1" ht="12.75"/>
    <row r="313" s="1338" customFormat="1" ht="12.75"/>
    <row r="314" s="1338" customFormat="1" ht="12.75"/>
    <row r="315" s="1338" customFormat="1" ht="12.75"/>
    <row r="316" s="1338" customFormat="1" ht="12.75"/>
    <row r="317" s="1338" customFormat="1" ht="12.75"/>
    <row r="318" s="1338" customFormat="1" ht="12.75"/>
    <row r="319" s="1338" customFormat="1" ht="12.75"/>
    <row r="320" s="1338" customFormat="1" ht="12.75"/>
    <row r="321" s="1338" customFormat="1" ht="12.75"/>
    <row r="322" s="1338" customFormat="1" ht="12.75"/>
    <row r="323" s="1338" customFormat="1" ht="12.75"/>
    <row r="324" s="1338" customFormat="1" ht="12.75"/>
    <row r="325" s="1338" customFormat="1" ht="12.75"/>
    <row r="326" s="1338" customFormat="1" ht="12.75"/>
    <row r="327" s="1338" customFormat="1" ht="12.75"/>
    <row r="328" s="1338" customFormat="1" ht="12.75"/>
    <row r="329" s="1338" customFormat="1" ht="12.75"/>
    <row r="330" s="1338" customFormat="1" ht="12.75"/>
    <row r="331" s="1338" customFormat="1" ht="12.75"/>
    <row r="332" s="1338" customFormat="1" ht="12.75"/>
    <row r="333" s="1338" customFormat="1" ht="12.75"/>
    <row r="334" s="1338" customFormat="1" ht="12.75"/>
    <row r="335" s="1338" customFormat="1" ht="12.75"/>
    <row r="336" s="1338" customFormat="1" ht="12.75"/>
    <row r="337" s="1338" customFormat="1" ht="12.75"/>
    <row r="338" s="1338" customFormat="1" ht="12.75"/>
    <row r="339" s="1338" customFormat="1" ht="12.75"/>
    <row r="340" s="1338" customFormat="1" ht="12.75"/>
    <row r="341" s="1338" customFormat="1" ht="12.75"/>
    <row r="342" s="1338" customFormat="1" ht="12.75"/>
    <row r="343" s="1338" customFormat="1" ht="12.75"/>
    <row r="344" s="1338" customFormat="1" ht="12.75"/>
    <row r="345" s="1338" customFormat="1" ht="12.75"/>
    <row r="346" s="1338" customFormat="1" ht="12.75"/>
    <row r="347" s="1338" customFormat="1" ht="12.75"/>
    <row r="348" s="1338" customFormat="1" ht="12.75"/>
    <row r="349" s="1338" customFormat="1" ht="12.75"/>
    <row r="350" s="1338" customFormat="1" ht="12.75"/>
    <row r="351" s="1338" customFormat="1" ht="12.75"/>
    <row r="352" s="1338" customFormat="1" ht="12.75"/>
    <row r="353" s="1338" customFormat="1" ht="12.75"/>
    <row r="354" s="1338" customFormat="1" ht="12.75"/>
    <row r="355" s="1338" customFormat="1" ht="12.75"/>
    <row r="356" s="1338" customFormat="1" ht="12.75"/>
    <row r="357" s="1338" customFormat="1" ht="12.75"/>
    <row r="358" s="1338" customFormat="1" ht="12.75"/>
    <row r="359" s="1338" customFormat="1" ht="12.75"/>
    <row r="360" s="1338" customFormat="1" ht="12.75"/>
    <row r="361" s="1338" customFormat="1" ht="12.75"/>
    <row r="362" s="1338" customFormat="1" ht="12.75"/>
    <row r="363" s="1338" customFormat="1" ht="12.75"/>
    <row r="364" s="1338" customFormat="1" ht="12.75"/>
    <row r="365" s="1338" customFormat="1" ht="12.75"/>
    <row r="366" s="1338" customFormat="1" ht="12.75"/>
    <row r="367" s="1338" customFormat="1" ht="12.75"/>
    <row r="368" s="1338" customFormat="1" ht="12.75"/>
    <row r="369" s="1338" customFormat="1" ht="12.75"/>
    <row r="370" s="1338" customFormat="1" ht="12.75"/>
    <row r="371" s="1338" customFormat="1" ht="12.75"/>
    <row r="372" s="1338" customFormat="1" ht="12.75"/>
    <row r="373" s="1338" customFormat="1" ht="12.75"/>
    <row r="374" s="1338" customFormat="1" ht="12.75"/>
    <row r="375" s="1338" customFormat="1" ht="12.75"/>
    <row r="376" s="1338" customFormat="1" ht="12.75"/>
    <row r="377" s="1338" customFormat="1" ht="12.75"/>
    <row r="378" s="1338" customFormat="1" ht="12.75"/>
    <row r="379" s="1338" customFormat="1" ht="12.75"/>
    <row r="380" s="1338" customFormat="1" ht="12.75"/>
    <row r="381" s="1338" customFormat="1" ht="12.75"/>
    <row r="382" s="1338" customFormat="1" ht="12.75"/>
    <row r="383" s="1338" customFormat="1" ht="12.75"/>
    <row r="384" s="1338" customFormat="1" ht="12.75"/>
    <row r="385" s="1338" customFormat="1" ht="12.75"/>
    <row r="386" s="1338" customFormat="1" ht="12.75"/>
    <row r="387" s="1338" customFormat="1" ht="12.75"/>
    <row r="388" s="1338" customFormat="1" ht="12.75"/>
    <row r="389" s="1338" customFormat="1" ht="12.75"/>
    <row r="390" s="1338" customFormat="1" ht="12.75"/>
    <row r="391" s="1338" customFormat="1" ht="12.75"/>
    <row r="392" s="1338" customFormat="1" ht="12.75"/>
    <row r="393" s="1338" customFormat="1" ht="12.75"/>
    <row r="394" s="1338" customFormat="1" ht="12.75"/>
    <row r="395" s="1338" customFormat="1" ht="12.75"/>
    <row r="396" s="1338" customFormat="1" ht="12.75"/>
    <row r="397" s="1338" customFormat="1" ht="12.75"/>
    <row r="398" s="1338" customFormat="1" ht="12.75"/>
    <row r="399" s="1338" customFormat="1" ht="12.75"/>
    <row r="400" s="1338" customFormat="1" ht="12.75"/>
    <row r="401" s="1338" customFormat="1" ht="12.75"/>
    <row r="402" s="1338" customFormat="1" ht="12.75"/>
    <row r="403" s="1338" customFormat="1" ht="12.75"/>
    <row r="404" s="1338" customFormat="1" ht="12.75"/>
    <row r="405" s="1338" customFormat="1" ht="12.75"/>
    <row r="406" s="1338" customFormat="1" ht="12.75"/>
    <row r="407" s="1338" customFormat="1" ht="12.75"/>
    <row r="408" s="1338" customFormat="1" ht="12.75"/>
    <row r="409" s="1338" customFormat="1" ht="12.75"/>
    <row r="410" s="1338" customFormat="1" ht="12.75"/>
    <row r="411" s="1338" customFormat="1" ht="12.75"/>
    <row r="412" s="1338" customFormat="1" ht="12.75"/>
    <row r="413" s="1338" customFormat="1" ht="12.75"/>
    <row r="414" s="1338" customFormat="1" ht="12.75"/>
    <row r="415" s="1338" customFormat="1" ht="12.75"/>
    <row r="416" s="1338" customFormat="1" ht="12.75"/>
    <row r="417" s="1338" customFormat="1" ht="12.75"/>
    <row r="418" s="1338" customFormat="1" ht="12.75"/>
    <row r="419" s="1338" customFormat="1" ht="12.75"/>
    <row r="420" s="1338" customFormat="1" ht="12.75"/>
    <row r="421" s="1338" customFormat="1" ht="12.75"/>
    <row r="422" s="1338" customFormat="1" ht="12.75"/>
    <row r="423" s="1338" customFormat="1" ht="12.75"/>
    <row r="424" s="1338" customFormat="1" ht="12.75"/>
    <row r="425" s="1338" customFormat="1" ht="12.75"/>
    <row r="426" s="1338" customFormat="1" ht="12.75"/>
    <row r="427" s="1338" customFormat="1" ht="12.75"/>
    <row r="428" s="1338" customFormat="1" ht="12.75"/>
    <row r="429" s="1338" customFormat="1" ht="12.75"/>
    <row r="430" s="1338" customFormat="1" ht="12.75"/>
    <row r="431" s="1338" customFormat="1" ht="12.75"/>
    <row r="432" s="1338" customFormat="1" ht="12.75"/>
    <row r="433" s="1338" customFormat="1" ht="12.75"/>
    <row r="434" s="1338" customFormat="1" ht="12.75"/>
    <row r="435" s="1338" customFormat="1" ht="12.75"/>
    <row r="436" s="1338" customFormat="1" ht="12.75"/>
    <row r="437" s="1338" customFormat="1" ht="12.75"/>
    <row r="438" s="1338" customFormat="1" ht="12.75"/>
    <row r="439" s="1338" customFormat="1" ht="12.75"/>
    <row r="440" s="1338" customFormat="1" ht="12.75"/>
    <row r="441" s="1338" customFormat="1" ht="12.75"/>
    <row r="442" s="1338" customFormat="1" ht="12.75"/>
    <row r="443" s="1338" customFormat="1" ht="12.75"/>
    <row r="444" s="1338" customFormat="1" ht="12.75"/>
    <row r="445" s="1338" customFormat="1" ht="12.75"/>
    <row r="446" s="1338" customFormat="1" ht="12.75"/>
    <row r="447" s="1338" customFormat="1" ht="12.75"/>
    <row r="448" s="1338" customFormat="1" ht="12.75"/>
    <row r="449" s="1338" customFormat="1" ht="12.75"/>
    <row r="450" s="1338" customFormat="1" ht="12.75"/>
    <row r="451" s="1338" customFormat="1" ht="12.75"/>
    <row r="452" s="1338" customFormat="1" ht="12.75"/>
    <row r="453" s="1338" customFormat="1" ht="12.75"/>
    <row r="454" s="1338" customFormat="1" ht="12.75"/>
    <row r="455" s="1338" customFormat="1" ht="12.75"/>
    <row r="456" s="1338" customFormat="1" ht="12.75"/>
    <row r="457" s="1338" customFormat="1" ht="12.75"/>
    <row r="458" s="1338" customFormat="1" ht="12.75"/>
    <row r="459" s="1338" customFormat="1" ht="12.75"/>
    <row r="460" s="1338" customFormat="1" ht="12.75"/>
    <row r="461" s="1338" customFormat="1" ht="12.75"/>
    <row r="462" s="1338" customFormat="1" ht="12.75"/>
    <row r="463" s="1338" customFormat="1" ht="12.75"/>
    <row r="464" s="1338" customFormat="1" ht="12.75"/>
    <row r="465" s="1338" customFormat="1" ht="12.75"/>
    <row r="466" s="1338" customFormat="1" ht="12.75"/>
    <row r="467" s="1338" customFormat="1" ht="12.75"/>
    <row r="468" s="1338" customFormat="1" ht="12.75"/>
    <row r="469" s="1338" customFormat="1" ht="12.75"/>
    <row r="470" s="1338" customFormat="1" ht="12.75"/>
    <row r="471" s="1338" customFormat="1" ht="12.75"/>
    <row r="472" s="1338" customFormat="1" ht="12.75"/>
    <row r="473" s="1338" customFormat="1" ht="12.75"/>
    <row r="474" s="1338" customFormat="1" ht="12.75"/>
    <row r="475" s="1338" customFormat="1" ht="12.75"/>
    <row r="476" s="1338" customFormat="1" ht="12.75"/>
    <row r="477" s="1338" customFormat="1" ht="12.75"/>
    <row r="478" s="1338" customFormat="1" ht="12.75"/>
    <row r="479" s="1338" customFormat="1" ht="12.75"/>
    <row r="480" s="1338" customFormat="1" ht="12.75"/>
    <row r="481" s="1338" customFormat="1" ht="12.75"/>
    <row r="482" s="1338" customFormat="1" ht="12.75"/>
    <row r="483" s="1338" customFormat="1" ht="12.75"/>
    <row r="484" s="1338" customFormat="1" ht="12.75"/>
    <row r="485" s="1338" customFormat="1" ht="12.75"/>
    <row r="486" s="1338" customFormat="1" ht="12.75"/>
    <row r="487" s="1338" customFormat="1" ht="12.75"/>
    <row r="488" s="1338" customFormat="1" ht="12.75"/>
    <row r="489" s="1338" customFormat="1" ht="12.75"/>
    <row r="490" s="1338" customFormat="1" ht="12.75"/>
    <row r="491" s="1338" customFormat="1" ht="12.75"/>
    <row r="492" s="1338" customFormat="1" ht="12.75"/>
    <row r="493" s="1338" customFormat="1" ht="12.75"/>
    <row r="494" s="1338" customFormat="1" ht="12.75"/>
    <row r="495" s="1338" customFormat="1" ht="12.75"/>
    <row r="496" s="1338" customFormat="1" ht="12.75"/>
    <row r="497" s="1338" customFormat="1" ht="12.75"/>
    <row r="498" s="1338" customFormat="1" ht="12.75"/>
    <row r="499" s="1338" customFormat="1" ht="12.75"/>
    <row r="500" s="1338" customFormat="1" ht="12.75"/>
    <row r="501" s="1338" customFormat="1" ht="12.75"/>
    <row r="502" s="1338" customFormat="1" ht="12.75"/>
    <row r="503" s="1338" customFormat="1" ht="12.75"/>
    <row r="504" s="1338" customFormat="1" ht="12.75"/>
    <row r="505" s="1338" customFormat="1" ht="12.75"/>
    <row r="506" s="1338" customFormat="1" ht="12.75"/>
    <row r="507" s="1338" customFormat="1" ht="12.75"/>
    <row r="508" s="1338" customFormat="1" ht="12.75"/>
    <row r="509" s="1338" customFormat="1" ht="12.75"/>
    <row r="510" s="1338" customFormat="1" ht="12.75"/>
    <row r="511" s="1338" customFormat="1" ht="12.75"/>
    <row r="512" s="1338" customFormat="1" ht="12.75"/>
    <row r="513" s="1338" customFormat="1" ht="12.75"/>
    <row r="514" s="1338" customFormat="1" ht="12.75"/>
    <row r="515" s="1338" customFormat="1" ht="12.75"/>
    <row r="516" s="1338" customFormat="1" ht="12.75"/>
    <row r="517" s="1338" customFormat="1" ht="12.75"/>
    <row r="518" s="1338" customFormat="1" ht="12.75"/>
    <row r="519" s="1338" customFormat="1" ht="12.75"/>
    <row r="520" s="1338" customFormat="1" ht="12.75"/>
    <row r="521" s="1338" customFormat="1" ht="12.75"/>
    <row r="522" s="1338" customFormat="1" ht="12.75"/>
    <row r="523" s="1338" customFormat="1" ht="12.75"/>
    <row r="524" s="1338" customFormat="1" ht="12.75"/>
    <row r="525" s="1338" customFormat="1" ht="12.75"/>
    <row r="526" s="1338" customFormat="1" ht="12.75"/>
    <row r="527" s="1338" customFormat="1" ht="12.75"/>
    <row r="528" s="1338" customFormat="1" ht="12.75"/>
    <row r="529" s="1338" customFormat="1" ht="12.75"/>
    <row r="530" s="1338" customFormat="1" ht="12.75"/>
    <row r="531" s="1338" customFormat="1" ht="12.75"/>
    <row r="532" s="1338" customFormat="1" ht="12.75"/>
    <row r="533" s="1338" customFormat="1" ht="12.75"/>
    <row r="534" s="1338" customFormat="1" ht="12.75"/>
    <row r="535" s="1338" customFormat="1" ht="12.75"/>
    <row r="536" s="1338" customFormat="1" ht="12.75"/>
    <row r="537" s="1338" customFormat="1" ht="12.75"/>
    <row r="538" s="1338" customFormat="1" ht="12.75"/>
    <row r="539" s="1338" customFormat="1" ht="12.75"/>
    <row r="540" s="1338" customFormat="1" ht="12.75"/>
    <row r="541" s="1338" customFormat="1" ht="12.75"/>
    <row r="542" s="1338" customFormat="1" ht="12.75"/>
    <row r="543" s="1338" customFormat="1" ht="12.75"/>
    <row r="544" s="1338" customFormat="1" ht="12.75"/>
    <row r="545" s="1338" customFormat="1" ht="12.75"/>
    <row r="546" s="1338" customFormat="1" ht="12.75"/>
    <row r="547" s="1338" customFormat="1" ht="12.75"/>
    <row r="548" s="1338" customFormat="1" ht="12.75"/>
    <row r="549" s="1338" customFormat="1" ht="12.75"/>
    <row r="550" s="1338" customFormat="1" ht="12.75"/>
    <row r="551" s="1338" customFormat="1" ht="12.75"/>
    <row r="552" s="1338" customFormat="1" ht="12.75"/>
    <row r="553" s="1338" customFormat="1" ht="12.75"/>
    <row r="554" s="1338" customFormat="1" ht="12.75"/>
    <row r="555" s="1338" customFormat="1" ht="12.75"/>
    <row r="556" s="1338" customFormat="1" ht="12.75"/>
    <row r="557" s="1338" customFormat="1" ht="12.75"/>
    <row r="558" s="1338" customFormat="1" ht="12.75"/>
    <row r="559" s="1338" customFormat="1" ht="12.75"/>
    <row r="560" s="1338" customFormat="1" ht="12.75"/>
    <row r="561" s="1338" customFormat="1" ht="12.75"/>
    <row r="562" s="1338" customFormat="1" ht="12.75"/>
    <row r="563" s="1338" customFormat="1" ht="12.75"/>
    <row r="564" s="1338" customFormat="1" ht="12.75"/>
    <row r="565" s="1338" customFormat="1" ht="12.75"/>
    <row r="566" s="1338" customFormat="1" ht="12.75"/>
    <row r="567" s="1338" customFormat="1" ht="12.75"/>
    <row r="568" s="1338" customFormat="1" ht="12.75"/>
    <row r="569" s="1338" customFormat="1" ht="12.75"/>
    <row r="570" s="1338" customFormat="1" ht="12.75"/>
    <row r="571" s="1338" customFormat="1" ht="12.75"/>
    <row r="572" s="1338" customFormat="1" ht="12.75"/>
    <row r="573" s="1338" customFormat="1" ht="12.75"/>
    <row r="574" s="1338" customFormat="1" ht="12.75"/>
    <row r="575" s="1338" customFormat="1" ht="12.75"/>
    <row r="576" s="1338" customFormat="1" ht="12.75"/>
    <row r="577" s="1338" customFormat="1" ht="12.75"/>
    <row r="578" s="1338" customFormat="1" ht="12.75"/>
    <row r="579" s="1338" customFormat="1" ht="12.75"/>
    <row r="580" s="1338" customFormat="1" ht="12.75"/>
    <row r="581" s="1338" customFormat="1" ht="12.75"/>
    <row r="582" s="1338" customFormat="1" ht="12.75"/>
    <row r="583" s="1338" customFormat="1" ht="12.75"/>
    <row r="584" s="1338" customFormat="1" ht="12.75"/>
    <row r="585" s="1338" customFormat="1" ht="12.75"/>
    <row r="586" s="1338" customFormat="1" ht="12.75"/>
    <row r="587" s="1338" customFormat="1" ht="12.75"/>
    <row r="588" s="1338" customFormat="1" ht="12.75"/>
    <row r="589" s="1338" customFormat="1" ht="12.75"/>
    <row r="590" s="1338" customFormat="1" ht="12.75"/>
    <row r="591" s="1338" customFormat="1" ht="12.75"/>
    <row r="592" s="1338" customFormat="1" ht="12.75"/>
    <row r="593" s="1338" customFormat="1" ht="12.75"/>
    <row r="594" s="1338" customFormat="1" ht="12.75"/>
    <row r="595" s="1338" customFormat="1" ht="12.75"/>
    <row r="596" s="1338" customFormat="1" ht="12.75"/>
    <row r="597" s="1338" customFormat="1" ht="12.75"/>
    <row r="598" s="1338" customFormat="1" ht="12.75"/>
    <row r="599" s="1338" customFormat="1" ht="12.75"/>
    <row r="600" s="1338" customFormat="1" ht="12.75"/>
    <row r="601" s="1338" customFormat="1" ht="12.75"/>
    <row r="602" s="1338" customFormat="1" ht="12.75"/>
    <row r="603" s="1338" customFormat="1" ht="12.75"/>
    <row r="604" s="1338" customFormat="1" ht="12.75"/>
    <row r="605" s="1338" customFormat="1" ht="12.75"/>
    <row r="606" s="1338" customFormat="1" ht="12.75"/>
    <row r="607" s="1338" customFormat="1" ht="12.75"/>
    <row r="608" s="1338" customFormat="1" ht="12.75"/>
    <row r="609" s="1338" customFormat="1" ht="12.75"/>
    <row r="610" s="1338" customFormat="1" ht="12.75"/>
    <row r="611" s="1338" customFormat="1" ht="12.75"/>
    <row r="612" s="1338" customFormat="1" ht="12.75"/>
    <row r="613" s="1338" customFormat="1" ht="12.75"/>
    <row r="614" s="1338" customFormat="1" ht="12.75"/>
    <row r="615" s="1338" customFormat="1" ht="12.75"/>
    <row r="616" s="1338" customFormat="1" ht="12.75"/>
    <row r="617" s="1338" customFormat="1" ht="12.75"/>
    <row r="618" s="1338" customFormat="1" ht="12.75"/>
    <row r="619" s="1338" customFormat="1" ht="12.75"/>
    <row r="620" s="1338" customFormat="1" ht="12.75"/>
    <row r="621" s="1338" customFormat="1" ht="12.75"/>
    <row r="622" s="1338" customFormat="1" ht="12.75"/>
    <row r="623" s="1338" customFormat="1" ht="12.75"/>
    <row r="624" s="1338" customFormat="1" ht="12.75"/>
    <row r="625" s="1338" customFormat="1" ht="12.75"/>
    <row r="626" s="1338" customFormat="1" ht="12.75"/>
    <row r="627" s="1338" customFormat="1" ht="12.75"/>
    <row r="628" s="1338" customFormat="1" ht="12.75"/>
    <row r="629" s="1338" customFormat="1" ht="12.75"/>
    <row r="630" s="1338" customFormat="1" ht="12.75"/>
    <row r="631" s="1338" customFormat="1" ht="12.75"/>
    <row r="632" s="1338" customFormat="1" ht="12.75"/>
    <row r="633" s="1338" customFormat="1" ht="12.75"/>
    <row r="634" s="1338" customFormat="1" ht="12.75"/>
    <row r="635" s="1338" customFormat="1" ht="12.75"/>
    <row r="636" s="1338" customFormat="1" ht="12.75"/>
    <row r="637" s="1338" customFormat="1" ht="12.75"/>
    <row r="638" s="1338" customFormat="1" ht="12.75"/>
    <row r="639" s="1338" customFormat="1" ht="12.75"/>
    <row r="640" s="1338" customFormat="1" ht="12.75"/>
    <row r="641" s="1338" customFormat="1" ht="12.75"/>
    <row r="642" s="1338" customFormat="1" ht="12.75"/>
    <row r="643" s="1338" customFormat="1" ht="12.75"/>
    <row r="644" s="1338" customFormat="1" ht="12.75"/>
    <row r="645" s="1338" customFormat="1" ht="12.75"/>
    <row r="646" s="1338" customFormat="1" ht="12.75"/>
    <row r="647" s="1338" customFormat="1" ht="12.75"/>
    <row r="648" s="1338" customFormat="1" ht="12.75"/>
    <row r="649" s="1338" customFormat="1" ht="12.75"/>
    <row r="650" s="1338" customFormat="1" ht="12.75"/>
    <row r="651" s="1338" customFormat="1" ht="12.75"/>
    <row r="652" s="1338" customFormat="1" ht="12.75"/>
    <row r="653" s="1338" customFormat="1" ht="12.75"/>
    <row r="654" s="1338" customFormat="1" ht="12.75"/>
    <row r="655" s="1338" customFormat="1" ht="12.75"/>
    <row r="656" s="1338" customFormat="1" ht="12.75"/>
    <row r="657" s="1338" customFormat="1" ht="12.75"/>
    <row r="658" s="1338" customFormat="1" ht="12.75"/>
    <row r="659" s="1338" customFormat="1" ht="12.75"/>
    <row r="660" s="1338" customFormat="1" ht="12.75"/>
    <row r="661" s="1338" customFormat="1" ht="12.75"/>
    <row r="662" s="1338" customFormat="1" ht="12.75"/>
    <row r="663" s="1338" customFormat="1" ht="12.75"/>
    <row r="664" s="1338" customFormat="1" ht="12.75"/>
    <row r="665" s="1338" customFormat="1" ht="12.75"/>
    <row r="666" s="1338" customFormat="1" ht="12.75"/>
    <row r="667" s="1338" customFormat="1" ht="12.75"/>
    <row r="668" s="1338" customFormat="1" ht="12.75"/>
    <row r="669" s="1338" customFormat="1" ht="12.75"/>
    <row r="670" s="1338" customFormat="1" ht="12.75"/>
    <row r="671" s="1338" customFormat="1" ht="12.75"/>
    <row r="672" s="1338" customFormat="1" ht="12.75"/>
    <row r="673" s="1338" customFormat="1" ht="12.75"/>
    <row r="674" s="1338" customFormat="1" ht="12.75"/>
    <row r="675" s="1338" customFormat="1" ht="12.75"/>
    <row r="676" s="1338" customFormat="1" ht="12.75"/>
    <row r="677" s="1338" customFormat="1" ht="12.75"/>
    <row r="678" s="1338" customFormat="1" ht="12.75"/>
    <row r="679" s="1338" customFormat="1" ht="12.75"/>
    <row r="680" s="1338" customFormat="1" ht="12.75"/>
    <row r="681" s="1338" customFormat="1" ht="12.75"/>
    <row r="682" s="1338" customFormat="1" ht="12.75"/>
    <row r="683" s="1338" customFormat="1" ht="12.75"/>
    <row r="684" s="1338" customFormat="1" ht="12.75"/>
    <row r="685" s="1338" customFormat="1" ht="12.75"/>
    <row r="686" s="1338" customFormat="1" ht="12.75"/>
    <row r="687" s="1338" customFormat="1" ht="12.75"/>
    <row r="688" s="1338" customFormat="1" ht="12.75"/>
    <row r="689" s="1338" customFormat="1" ht="12.75"/>
    <row r="690" s="1338" customFormat="1" ht="12.75"/>
    <row r="691" s="1338" customFormat="1" ht="12.75"/>
    <row r="692" s="1338" customFormat="1" ht="12.75"/>
    <row r="693" s="1338" customFormat="1" ht="12.75"/>
    <row r="694" s="1338" customFormat="1" ht="12.75"/>
    <row r="695" s="1338" customFormat="1" ht="12.75"/>
    <row r="696" s="1338" customFormat="1" ht="12.75"/>
    <row r="697" s="1338" customFormat="1" ht="12.75"/>
    <row r="698" s="1338" customFormat="1" ht="12.75"/>
    <row r="699" s="1338" customFormat="1" ht="12.75"/>
    <row r="700" s="1338" customFormat="1" ht="12.75"/>
    <row r="701" s="1338" customFormat="1" ht="12.75"/>
    <row r="702" s="1338" customFormat="1" ht="12.75"/>
    <row r="703" s="1338" customFormat="1" ht="12.75"/>
    <row r="704" s="1338" customFormat="1" ht="12.75"/>
    <row r="705" s="1338" customFormat="1" ht="12.75"/>
    <row r="706" s="1338" customFormat="1" ht="12.75"/>
    <row r="707" s="1338" customFormat="1" ht="12.75"/>
    <row r="708" s="1338" customFormat="1" ht="12.75"/>
    <row r="709" s="1338" customFormat="1" ht="12.75"/>
    <row r="710" s="1338" customFormat="1" ht="12.75"/>
    <row r="711" s="1338" customFormat="1" ht="12.75"/>
    <row r="712" s="1338" customFormat="1" ht="12.75"/>
    <row r="713" s="1338" customFormat="1" ht="12.75"/>
    <row r="714" s="1338" customFormat="1" ht="12.75"/>
    <row r="715" s="1338" customFormat="1" ht="12.75"/>
    <row r="716" s="1338" customFormat="1" ht="12.75"/>
    <row r="717" s="1338" customFormat="1" ht="12.75"/>
    <row r="718" s="1338" customFormat="1" ht="12.75"/>
    <row r="719" s="1338" customFormat="1" ht="12.75"/>
    <row r="720" s="1338" customFormat="1" ht="12.75"/>
    <row r="721" s="1338" customFormat="1" ht="12.75"/>
    <row r="722" s="1338" customFormat="1" ht="12.75"/>
    <row r="723" s="1338" customFormat="1" ht="12.75"/>
    <row r="724" s="1338" customFormat="1" ht="12.75"/>
    <row r="725" s="1338" customFormat="1" ht="12.75"/>
    <row r="726" s="1338" customFormat="1" ht="12.75"/>
    <row r="727" s="1338" customFormat="1" ht="12.75"/>
    <row r="728" s="1338" customFormat="1" ht="12.75"/>
    <row r="729" s="1338" customFormat="1" ht="12.75"/>
    <row r="730" s="1338" customFormat="1" ht="12.75"/>
    <row r="731" s="1338" customFormat="1" ht="12.75"/>
    <row r="732" s="1338" customFormat="1" ht="12.75"/>
    <row r="733" s="1338" customFormat="1" ht="12.75"/>
    <row r="734" s="1338" customFormat="1" ht="12.75"/>
    <row r="735" s="1338" customFormat="1" ht="12.75"/>
    <row r="736" s="1338" customFormat="1" ht="12.75"/>
    <row r="737" s="1338" customFormat="1" ht="12.75"/>
    <row r="738" s="1338" customFormat="1" ht="12.75"/>
    <row r="739" s="1338" customFormat="1" ht="12.75"/>
    <row r="740" s="1338" customFormat="1" ht="12.75"/>
    <row r="741" s="1338" customFormat="1" ht="12.75"/>
    <row r="742" s="1338" customFormat="1" ht="12.75"/>
    <row r="743" s="1338" customFormat="1" ht="12.75"/>
    <row r="744" s="1338" customFormat="1" ht="12.75"/>
    <row r="745" s="1338" customFormat="1" ht="12.75"/>
    <row r="746" s="1338" customFormat="1" ht="12.75"/>
    <row r="747" s="1338" customFormat="1" ht="12.75"/>
    <row r="748" s="1338" customFormat="1" ht="12.75"/>
    <row r="749" s="1338" customFormat="1" ht="12.75"/>
    <row r="750" s="1338" customFormat="1" ht="12.75"/>
    <row r="751" s="1338" customFormat="1" ht="12.75"/>
    <row r="752" s="1338" customFormat="1" ht="12.75"/>
    <row r="753" s="1338" customFormat="1" ht="12.75"/>
    <row r="754" s="1338" customFormat="1" ht="12.75"/>
    <row r="755" s="1338" customFormat="1" ht="12.75"/>
    <row r="756" s="1338" customFormat="1" ht="12.75"/>
    <row r="757" s="1338" customFormat="1" ht="12.75"/>
    <row r="758" s="1338" customFormat="1" ht="12.75"/>
    <row r="759" s="1338" customFormat="1" ht="12.75"/>
    <row r="760" s="1338" customFormat="1" ht="12.75"/>
    <row r="761" s="1338" customFormat="1" ht="12.75"/>
    <row r="762" s="1338" customFormat="1" ht="12.75"/>
    <row r="763" s="1338" customFormat="1" ht="12.75"/>
    <row r="764" s="1338" customFormat="1" ht="12.75"/>
    <row r="765" s="1338" customFormat="1" ht="12.75"/>
    <row r="766" s="1338" customFormat="1" ht="12.75"/>
    <row r="767" s="1338" customFormat="1" ht="12.75"/>
    <row r="768" s="1338" customFormat="1" ht="12.75"/>
    <row r="769" s="1338" customFormat="1" ht="12.75"/>
    <row r="770" s="1338" customFormat="1" ht="12.75"/>
    <row r="771" s="1338" customFormat="1" ht="12.75"/>
    <row r="772" s="1338" customFormat="1" ht="12.75"/>
    <row r="773" s="1338" customFormat="1" ht="12.75"/>
    <row r="774" s="1338" customFormat="1" ht="12.75"/>
    <row r="775" s="1338" customFormat="1" ht="12.75"/>
    <row r="776" s="1338" customFormat="1" ht="12.75"/>
    <row r="777" s="1338" customFormat="1" ht="12.75"/>
    <row r="778" s="1338" customFormat="1" ht="12.75"/>
    <row r="779" s="1338" customFormat="1" ht="12.75"/>
    <row r="780" s="1338" customFormat="1" ht="12.75"/>
    <row r="781" s="1338" customFormat="1" ht="12.75"/>
    <row r="782" s="1338" customFormat="1" ht="12.75"/>
    <row r="783" s="1338" customFormat="1" ht="12.75"/>
    <row r="784" s="1338" customFormat="1" ht="12.75"/>
    <row r="785" s="1338" customFormat="1" ht="12.75"/>
    <row r="786" s="1338" customFormat="1" ht="12.75"/>
    <row r="787" s="1338" customFormat="1" ht="12.75"/>
    <row r="788" s="1338" customFormat="1" ht="12.75"/>
    <row r="789" s="1338" customFormat="1" ht="12.75"/>
    <row r="790" s="1338" customFormat="1" ht="12.75"/>
    <row r="791" s="1338" customFormat="1" ht="12.75"/>
    <row r="792" s="1338" customFormat="1" ht="12.75"/>
    <row r="793" s="1338" customFormat="1" ht="12.75"/>
    <row r="794" s="1338" customFormat="1" ht="12.75"/>
    <row r="795" s="1338" customFormat="1" ht="12.75"/>
    <row r="796" s="1338" customFormat="1" ht="12.75"/>
    <row r="797" s="1338" customFormat="1" ht="12.75"/>
    <row r="798" s="1338" customFormat="1" ht="12.75"/>
    <row r="799" s="1338" customFormat="1" ht="12.75"/>
    <row r="800" s="1338" customFormat="1" ht="12.75"/>
    <row r="801" s="1338" customFormat="1" ht="12.75"/>
    <row r="802" s="1338" customFormat="1" ht="12.75"/>
    <row r="803" s="1338" customFormat="1" ht="12.75"/>
    <row r="804" s="1338" customFormat="1" ht="12.75"/>
    <row r="805" s="1338" customFormat="1" ht="12.75"/>
    <row r="806" s="1338" customFormat="1" ht="12.75"/>
    <row r="807" s="1338" customFormat="1" ht="12.75"/>
    <row r="808" s="1338" customFormat="1" ht="12.75"/>
    <row r="809" s="1338" customFormat="1" ht="12.75"/>
    <row r="810" s="1338" customFormat="1" ht="12.75"/>
    <row r="811" s="1338" customFormat="1" ht="12.75"/>
    <row r="812" s="1338" customFormat="1" ht="12.75"/>
    <row r="813" s="1338" customFormat="1" ht="12.75"/>
    <row r="814" s="1338" customFormat="1" ht="12.75"/>
    <row r="815" s="1338" customFormat="1" ht="12.75"/>
    <row r="816" s="1338" customFormat="1" ht="12.75"/>
    <row r="817" s="1338" customFormat="1" ht="12.75"/>
    <row r="818" s="1338" customFormat="1" ht="12.75"/>
    <row r="819" s="1338" customFormat="1" ht="12.75"/>
    <row r="820" s="1338" customFormat="1" ht="12.75"/>
    <row r="821" s="1338" customFormat="1" ht="12.75"/>
    <row r="822" s="1338" customFormat="1" ht="12.75"/>
    <row r="823" s="1338" customFormat="1" ht="12.75"/>
    <row r="824" s="1338" customFormat="1" ht="12.75"/>
    <row r="825" s="1338" customFormat="1" ht="12.75"/>
    <row r="826" s="1338" customFormat="1" ht="12.75"/>
    <row r="827" s="1338" customFormat="1" ht="12.75"/>
    <row r="828" s="1338" customFormat="1" ht="12.75"/>
    <row r="829" s="1338" customFormat="1" ht="12.75"/>
    <row r="830" s="1338" customFormat="1" ht="12.75"/>
    <row r="831" s="1338" customFormat="1" ht="12.75"/>
    <row r="832" s="1338" customFormat="1" ht="12.75"/>
    <row r="833" s="1338" customFormat="1" ht="12.75"/>
    <row r="834" s="1338" customFormat="1" ht="12.75"/>
    <row r="835" s="1338" customFormat="1" ht="12.75"/>
    <row r="836" s="1338" customFormat="1" ht="12.75"/>
    <row r="837" s="1338" customFormat="1" ht="12.75"/>
    <row r="838" s="1338" customFormat="1" ht="12.75"/>
    <row r="839" s="1338" customFormat="1" ht="12.75"/>
    <row r="840" s="1338" customFormat="1" ht="12.75"/>
    <row r="841" s="1338" customFormat="1" ht="12.75"/>
    <row r="842" s="1338" customFormat="1" ht="12.75"/>
    <row r="843" s="1338" customFormat="1" ht="12.75"/>
    <row r="844" s="1338" customFormat="1" ht="12.75"/>
    <row r="845" s="1338" customFormat="1" ht="12.75"/>
    <row r="846" s="1338" customFormat="1" ht="12.75"/>
    <row r="847" s="1338" customFormat="1" ht="12.75"/>
    <row r="848" s="1338" customFormat="1" ht="12.75"/>
    <row r="849" s="1338" customFormat="1" ht="12.75"/>
    <row r="850" s="1338" customFormat="1" ht="12.75"/>
    <row r="851" s="1338" customFormat="1" ht="12.75"/>
    <row r="852" s="1338" customFormat="1" ht="12.75"/>
    <row r="853" s="1338" customFormat="1" ht="12.75"/>
    <row r="854" s="1338" customFormat="1" ht="12.75"/>
    <row r="855" s="1338" customFormat="1" ht="12.75"/>
    <row r="856" s="1338" customFormat="1" ht="12.75"/>
    <row r="857" s="1338" customFormat="1" ht="12.75"/>
    <row r="858" s="1338" customFormat="1" ht="12.75"/>
    <row r="859" s="1338" customFormat="1" ht="12.75"/>
    <row r="860" s="1338" customFormat="1" ht="12.75"/>
    <row r="861" s="1338" customFormat="1" ht="12.75"/>
    <row r="862" s="1338" customFormat="1" ht="12.75"/>
    <row r="863" s="1338" customFormat="1" ht="12.75"/>
    <row r="864" s="1338" customFormat="1" ht="12.75"/>
    <row r="865" s="1338" customFormat="1" ht="12.75"/>
    <row r="866" s="1338" customFormat="1" ht="12.75"/>
    <row r="867" s="1338" customFormat="1" ht="12.75"/>
    <row r="868" s="1338" customFormat="1" ht="12.75"/>
    <row r="869" s="1338" customFormat="1" ht="12.75"/>
    <row r="870" s="1338" customFormat="1" ht="12.75"/>
    <row r="871" s="1338" customFormat="1" ht="12.75"/>
    <row r="872" s="1338" customFormat="1" ht="12.75"/>
    <row r="873" s="1338" customFormat="1" ht="12.75"/>
    <row r="874" s="1338" customFormat="1" ht="12.75"/>
    <row r="875" s="1338" customFormat="1" ht="12.75"/>
    <row r="876" s="1338" customFormat="1" ht="12.75"/>
    <row r="877" s="1338" customFormat="1" ht="12.75"/>
    <row r="878" s="1338" customFormat="1" ht="12.75"/>
    <row r="879" s="1338" customFormat="1" ht="12.75"/>
    <row r="880" s="1338" customFormat="1" ht="12.75"/>
    <row r="881" s="1338" customFormat="1" ht="12.75"/>
    <row r="882" s="1338" customFormat="1" ht="12.75"/>
    <row r="883" s="1338" customFormat="1" ht="12.75"/>
    <row r="884" s="1338" customFormat="1" ht="12.75"/>
    <row r="885" s="1338" customFormat="1" ht="12.75"/>
    <row r="886" s="1338" customFormat="1" ht="12.75"/>
    <row r="887" s="1338" customFormat="1" ht="12.75"/>
    <row r="888" s="1338" customFormat="1" ht="12.75"/>
    <row r="889" s="1338" customFormat="1" ht="12.75"/>
    <row r="890" s="1338" customFormat="1" ht="12.75"/>
    <row r="891" s="1338" customFormat="1" ht="12.75"/>
    <row r="892" s="1338" customFormat="1" ht="12.75"/>
    <row r="893" s="1338" customFormat="1" ht="12.75"/>
    <row r="894" s="1338" customFormat="1" ht="12.75"/>
    <row r="895" s="1338" customFormat="1" ht="12.75"/>
    <row r="896" s="1338" customFormat="1" ht="12.75"/>
    <row r="897" s="1338" customFormat="1" ht="12.75"/>
    <row r="898" s="1338" customFormat="1" ht="12.75"/>
    <row r="899" s="1338" customFormat="1" ht="12.75"/>
    <row r="900" s="1338" customFormat="1" ht="12.75"/>
    <row r="901" s="1338" customFormat="1" ht="12.75"/>
    <row r="902" s="1338" customFormat="1" ht="12.75"/>
    <row r="903" s="1338" customFormat="1" ht="12.75"/>
    <row r="904" s="1338" customFormat="1" ht="12.75"/>
    <row r="905" s="1338" customFormat="1" ht="12.75"/>
    <row r="906" s="1338" customFormat="1" ht="12.75"/>
    <row r="907" s="1338" customFormat="1" ht="12.75"/>
    <row r="908" s="1338" customFormat="1" ht="12.75"/>
    <row r="909" s="1338" customFormat="1" ht="12.75"/>
    <row r="910" s="1338" customFormat="1" ht="12.75"/>
    <row r="911" s="1338" customFormat="1" ht="12.75"/>
    <row r="912" s="1338" customFormat="1" ht="12.75"/>
    <row r="913" s="1338" customFormat="1" ht="12.75"/>
    <row r="914" s="1338" customFormat="1" ht="12.75"/>
    <row r="915" s="1338" customFormat="1" ht="12.75"/>
    <row r="916" s="1338" customFormat="1" ht="12.75"/>
    <row r="917" s="1338" customFormat="1" ht="12.75"/>
    <row r="918" s="1338" customFormat="1" ht="12.75"/>
    <row r="919" s="1338" customFormat="1" ht="12.75"/>
    <row r="920" s="1338" customFormat="1" ht="12.75"/>
    <row r="921" s="1338" customFormat="1" ht="12.75"/>
    <row r="922" s="1338" customFormat="1" ht="12.75"/>
    <row r="923" s="1338" customFormat="1" ht="12.75"/>
    <row r="924" s="1338" customFormat="1" ht="12.75"/>
    <row r="925" s="1338" customFormat="1" ht="12.75"/>
    <row r="926" s="1338" customFormat="1" ht="12.75"/>
    <row r="927" s="1338" customFormat="1" ht="12.75"/>
    <row r="928" s="1338" customFormat="1" ht="12.75"/>
    <row r="929" s="1338" customFormat="1" ht="12.75"/>
    <row r="930" s="1338" customFormat="1" ht="12.75"/>
    <row r="931" s="1338" customFormat="1" ht="12.75"/>
    <row r="932" s="1338" customFormat="1" ht="12.75"/>
    <row r="933" s="1338" customFormat="1" ht="12.75"/>
    <row r="934" s="1338" customFormat="1" ht="12.75"/>
    <row r="935" s="1338" customFormat="1" ht="12.75"/>
    <row r="936" s="1338" customFormat="1" ht="12.75"/>
    <row r="937" s="1338" customFormat="1" ht="12.75"/>
    <row r="938" s="1338" customFormat="1" ht="12.75"/>
    <row r="939" s="1338" customFormat="1" ht="12.75"/>
    <row r="940" s="1338" customFormat="1" ht="12.75"/>
    <row r="941" s="1338" customFormat="1" ht="12.75"/>
    <row r="942" s="1338" customFormat="1" ht="12.75"/>
    <row r="943" s="1338" customFormat="1" ht="12.75"/>
    <row r="944" s="1338" customFormat="1" ht="12.75"/>
    <row r="945" s="1338" customFormat="1" ht="12.75"/>
    <row r="946" s="1338" customFormat="1" ht="12.75"/>
    <row r="947" s="1338" customFormat="1" ht="12.75"/>
    <row r="948" s="1338" customFormat="1" ht="12.75"/>
    <row r="949" s="1338" customFormat="1" ht="12.75"/>
    <row r="950" s="1338" customFormat="1" ht="12.75"/>
    <row r="951" s="1338" customFormat="1" ht="12.75"/>
    <row r="952" s="1338" customFormat="1" ht="12.75"/>
    <row r="953" s="1338" customFormat="1" ht="12.75"/>
    <row r="954" s="1338" customFormat="1" ht="12.75"/>
    <row r="955" s="1338" customFormat="1" ht="12.75"/>
    <row r="956" s="1338" customFormat="1" ht="12.75"/>
    <row r="957" s="1338" customFormat="1" ht="12.75"/>
    <row r="958" s="1338" customFormat="1" ht="12.75"/>
    <row r="959" s="1338" customFormat="1" ht="12.75"/>
    <row r="960" s="1338" customFormat="1" ht="12.75"/>
    <row r="961" s="1338" customFormat="1" ht="12.75"/>
    <row r="962" s="1338" customFormat="1" ht="12.75"/>
    <row r="963" s="1338" customFormat="1" ht="12.75"/>
    <row r="964" s="1338" customFormat="1" ht="12.75"/>
    <row r="965" s="1338" customFormat="1" ht="12.75"/>
    <row r="966" s="1338" customFormat="1" ht="12.75"/>
    <row r="967" s="1338" customFormat="1" ht="12.75"/>
    <row r="968" s="1338" customFormat="1" ht="12.75"/>
    <row r="969" s="1338" customFormat="1" ht="12.75"/>
    <row r="970" s="1338" customFormat="1" ht="12.75"/>
    <row r="971" s="1338" customFormat="1" ht="12.75"/>
    <row r="972" s="1338" customFormat="1" ht="12.75"/>
    <row r="973" s="1338" customFormat="1" ht="12.75"/>
    <row r="974" s="1338" customFormat="1" ht="12.75"/>
    <row r="975" s="1338" customFormat="1" ht="12.75"/>
    <row r="976" s="1338" customFormat="1" ht="12.75"/>
    <row r="977" s="1338" customFormat="1" ht="12.75"/>
    <row r="978" s="1338" customFormat="1" ht="12.75"/>
    <row r="979" s="1338" customFormat="1" ht="12.75"/>
    <row r="980" s="1338" customFormat="1" ht="12.75"/>
    <row r="981" s="1338" customFormat="1" ht="12.75"/>
    <row r="982" s="1338" customFormat="1" ht="12.75"/>
    <row r="983" s="1338" customFormat="1" ht="12.75"/>
    <row r="984" s="1338" customFormat="1" ht="12.75"/>
    <row r="985" s="1338" customFormat="1" ht="12.75"/>
    <row r="986" s="1338" customFormat="1" ht="12.75"/>
    <row r="987" s="1338" customFormat="1" ht="12.75"/>
    <row r="988" s="1338" customFormat="1" ht="12.75"/>
    <row r="989" s="1338" customFormat="1" ht="12.75"/>
    <row r="990" s="1338" customFormat="1" ht="12.75"/>
    <row r="991" s="1338" customFormat="1" ht="12.75"/>
    <row r="992" s="1338" customFormat="1" ht="12.75"/>
    <row r="993" s="1338" customFormat="1" ht="12.75"/>
    <row r="994" s="1338" customFormat="1" ht="12.75"/>
    <row r="995" s="1338" customFormat="1" ht="12.75"/>
    <row r="996" s="1338" customFormat="1" ht="12.75"/>
    <row r="997" s="1338" customFormat="1" ht="12.75"/>
    <row r="998" s="1338" customFormat="1" ht="12.75"/>
    <row r="999" s="1338" customFormat="1" ht="12.75"/>
    <row r="1000" s="1338" customFormat="1" ht="12.75"/>
    <row r="1001" s="1338" customFormat="1" ht="12.75"/>
    <row r="1002" s="1338" customFormat="1" ht="12.75"/>
    <row r="1003" s="1338" customFormat="1" ht="12.75"/>
    <row r="1004" s="1338" customFormat="1" ht="12.75"/>
    <row r="1005" s="1338" customFormat="1" ht="12.75"/>
    <row r="1006" s="1338" customFormat="1" ht="12.75"/>
    <row r="1007" s="1338" customFormat="1" ht="12.75"/>
    <row r="1008" s="1338" customFormat="1" ht="12.75"/>
    <row r="1009" s="1338" customFormat="1" ht="12.75"/>
    <row r="1010" s="1338" customFormat="1" ht="12.75"/>
    <row r="1011" s="1338" customFormat="1" ht="12.75"/>
    <row r="1012" s="1338" customFormat="1" ht="12.75"/>
    <row r="1013" s="1338" customFormat="1" ht="12.75"/>
    <row r="1014" s="1338" customFormat="1" ht="12.75"/>
    <row r="1015" s="1338" customFormat="1" ht="12.75"/>
    <row r="1016" s="1338" customFormat="1" ht="12.75"/>
    <row r="1017" s="1338" customFormat="1" ht="12.75"/>
    <row r="1018" s="1338" customFormat="1" ht="12.75"/>
    <row r="1019" s="1338" customFormat="1" ht="12.75"/>
    <row r="1020" s="1338" customFormat="1" ht="12.75"/>
    <row r="1021" s="1338" customFormat="1" ht="12.75"/>
    <row r="1022" s="1338" customFormat="1" ht="12.75"/>
    <row r="1023" s="1338" customFormat="1" ht="12.75"/>
    <row r="1024" s="1338" customFormat="1" ht="12.75"/>
    <row r="1025" s="1338" customFormat="1" ht="12.75"/>
    <row r="1026" s="1338" customFormat="1" ht="12.75"/>
    <row r="1027" s="1338" customFormat="1" ht="12.75"/>
    <row r="1028" s="1338" customFormat="1" ht="12.75"/>
    <row r="1029" s="1338" customFormat="1" ht="12.75"/>
    <row r="1030" s="1338" customFormat="1" ht="12.75"/>
    <row r="1031" s="1338" customFormat="1" ht="12.75"/>
    <row r="1032" s="1338" customFormat="1" ht="12.75"/>
    <row r="1033" s="1338" customFormat="1" ht="12.75"/>
    <row r="1034" s="1338" customFormat="1" ht="12.75"/>
    <row r="1035" s="1338" customFormat="1" ht="12.75"/>
    <row r="1036" s="1338" customFormat="1" ht="12.75"/>
    <row r="1037" s="1338" customFormat="1" ht="12.75"/>
    <row r="1038" s="1338" customFormat="1" ht="12.75"/>
    <row r="1039" s="1338" customFormat="1" ht="12.75"/>
    <row r="1040" s="1338" customFormat="1" ht="12.75"/>
    <row r="1041" s="1338" customFormat="1" ht="12.75"/>
    <row r="1042" s="1338" customFormat="1" ht="12.75"/>
    <row r="1043" s="1338" customFormat="1" ht="12.75"/>
    <row r="1044" s="1338" customFormat="1" ht="12.75"/>
    <row r="1045" s="1338" customFormat="1" ht="12.75"/>
    <row r="1046" s="1338" customFormat="1" ht="12.75"/>
    <row r="1047" s="1338" customFormat="1" ht="12.75"/>
    <row r="1048" s="1338" customFormat="1" ht="12.75"/>
    <row r="1049" s="1338" customFormat="1" ht="12.75"/>
    <row r="1050" s="1338" customFormat="1" ht="12.75"/>
    <row r="1051" s="1338" customFormat="1" ht="12.75"/>
    <row r="1052" s="1338" customFormat="1" ht="12.75"/>
    <row r="1053" s="1338" customFormat="1" ht="12.75"/>
    <row r="1054" s="1338" customFormat="1" ht="12.75"/>
    <row r="1055" s="1338" customFormat="1" ht="12.75"/>
    <row r="1056" s="1338" customFormat="1" ht="12.75"/>
    <row r="1057" s="1338" customFormat="1" ht="12.75"/>
    <row r="1058" s="1338" customFormat="1" ht="12.75"/>
    <row r="1059" s="1338" customFormat="1" ht="12.75"/>
    <row r="1060" s="1338" customFormat="1" ht="12.75"/>
    <row r="1061" s="1338" customFormat="1" ht="12.75"/>
    <row r="1062" s="1338" customFormat="1" ht="12.75"/>
    <row r="1063" s="1338" customFormat="1" ht="12.75"/>
    <row r="1064" s="1338" customFormat="1" ht="12.75"/>
    <row r="1065" s="1338" customFormat="1" ht="12.75"/>
    <row r="1066" s="1338" customFormat="1" ht="12.75"/>
    <row r="1067" s="1338" customFormat="1" ht="12.75"/>
    <row r="1068" s="1338" customFormat="1" ht="12.75"/>
    <row r="1069" s="1338" customFormat="1" ht="12.75"/>
    <row r="1070" s="1338" customFormat="1" ht="12.75"/>
    <row r="1071" s="1338" customFormat="1" ht="12.75"/>
    <row r="1072" s="1338" customFormat="1" ht="12.75"/>
    <row r="1073" s="1338" customFormat="1" ht="12.75"/>
    <row r="1074" s="1338" customFormat="1" ht="12.75"/>
    <row r="1075" s="1338" customFormat="1" ht="12.75"/>
    <row r="1076" s="1338" customFormat="1" ht="12.75"/>
    <row r="1077" s="1338" customFormat="1" ht="12.75"/>
    <row r="1078" s="1338" customFormat="1" ht="12.75"/>
    <row r="1079" s="1338" customFormat="1" ht="12.75"/>
    <row r="1080" s="1338" customFormat="1" ht="12.75"/>
    <row r="1081" s="1338" customFormat="1" ht="12.75"/>
    <row r="1082" s="1338" customFormat="1" ht="12.75"/>
    <row r="1083" s="1338" customFormat="1" ht="12.75"/>
    <row r="1084" s="1338" customFormat="1" ht="12.75"/>
    <row r="1085" s="1338" customFormat="1" ht="12.75"/>
    <row r="1086" s="1338" customFormat="1" ht="12.75"/>
    <row r="1087" s="1338" customFormat="1" ht="12.75"/>
    <row r="1088" s="1338" customFormat="1" ht="12.75"/>
    <row r="1089" s="1338" customFormat="1" ht="12.75"/>
    <row r="1090" s="1338" customFormat="1" ht="12.75"/>
    <row r="1091" s="1338" customFormat="1" ht="12.75"/>
    <row r="1092" s="1338" customFormat="1" ht="12.75"/>
    <row r="1093" s="1338" customFormat="1" ht="12.75"/>
    <row r="1094" s="1338" customFormat="1" ht="12.75"/>
    <row r="1095" s="1338" customFormat="1" ht="12.75"/>
    <row r="1096" s="1338" customFormat="1" ht="12.75"/>
    <row r="1097" s="1338" customFormat="1" ht="12.75"/>
    <row r="1098" s="1338" customFormat="1" ht="12.75"/>
    <row r="1099" s="1338" customFormat="1" ht="12.75"/>
    <row r="1100" s="1338" customFormat="1" ht="12.75"/>
    <row r="1101" s="1338" customFormat="1" ht="12.75"/>
    <row r="1102" s="1338" customFormat="1" ht="12.75"/>
    <row r="1103" s="1338" customFormat="1" ht="12.75"/>
    <row r="1104" s="1338" customFormat="1" ht="12.75"/>
    <row r="1105" s="1338" customFormat="1" ht="12.75"/>
    <row r="1106" s="1338" customFormat="1" ht="12.75"/>
    <row r="1107" s="1338" customFormat="1" ht="12.75"/>
    <row r="1108" s="1338" customFormat="1" ht="12.75"/>
    <row r="1109" s="1338" customFormat="1" ht="12.75"/>
    <row r="1110" s="1338" customFormat="1" ht="12.75"/>
    <row r="1111" s="1338" customFormat="1" ht="12.75"/>
    <row r="1112" s="1338" customFormat="1" ht="12.75"/>
    <row r="1113" s="1338" customFormat="1" ht="12.75"/>
    <row r="1114" s="1338" customFormat="1" ht="12.75"/>
    <row r="1115" s="1338" customFormat="1" ht="12.75"/>
    <row r="1116" s="1338" customFormat="1" ht="12.75"/>
    <row r="1117" s="1338" customFormat="1" ht="12.75"/>
    <row r="1118" s="1338" customFormat="1" ht="12.75"/>
    <row r="1119" s="1338" customFormat="1" ht="12.75"/>
    <row r="1120" s="1338" customFormat="1" ht="12.75"/>
    <row r="1121" s="1338" customFormat="1" ht="12.75"/>
    <row r="1122" s="1338" customFormat="1" ht="12.75"/>
    <row r="1123" s="1338" customFormat="1" ht="12.75"/>
    <row r="1124" s="1338" customFormat="1" ht="12.75"/>
    <row r="1125" s="1338" customFormat="1" ht="12.75"/>
    <row r="1126" s="1338" customFormat="1" ht="12.75"/>
    <row r="1127" s="1338" customFormat="1" ht="12.75"/>
    <row r="1128" s="1338" customFormat="1" ht="12.75"/>
    <row r="1129" s="1338" customFormat="1" ht="12.75"/>
    <row r="1130" s="1338" customFormat="1" ht="12.75"/>
    <row r="1131" s="1338" customFormat="1" ht="12.75"/>
    <row r="1132" s="1338" customFormat="1" ht="12.75"/>
    <row r="1133" s="1338" customFormat="1" ht="12.75"/>
    <row r="1134" s="1338" customFormat="1" ht="12.75"/>
    <row r="1135" s="1338" customFormat="1" ht="12.75"/>
    <row r="1136" s="1338" customFormat="1" ht="12.75"/>
    <row r="1137" s="1338" customFormat="1" ht="12.75"/>
    <row r="1138" s="1338" customFormat="1" ht="12.75"/>
    <row r="1139" s="1338" customFormat="1" ht="12.75"/>
    <row r="1140" s="1338" customFormat="1" ht="12.75"/>
    <row r="1141" s="1338" customFormat="1" ht="12.75"/>
    <row r="1142" s="1338" customFormat="1" ht="12.75"/>
    <row r="1143" s="1338" customFormat="1" ht="12.75"/>
    <row r="1144" s="1338" customFormat="1" ht="12.75"/>
    <row r="1145" s="1338" customFormat="1" ht="12.75"/>
    <row r="1146" s="1338" customFormat="1" ht="12.75"/>
    <row r="1147" s="1338" customFormat="1" ht="12.75"/>
    <row r="1148" s="1338" customFormat="1" ht="12.75"/>
    <row r="1149" s="1338" customFormat="1" ht="12.75"/>
    <row r="1150" s="1338" customFormat="1" ht="12.75"/>
    <row r="1151" s="1338" customFormat="1" ht="12.75"/>
    <row r="1152" s="1338" customFormat="1" ht="12.75"/>
    <row r="1153" s="1338" customFormat="1" ht="12.75"/>
    <row r="1154" s="1338" customFormat="1" ht="12.75"/>
    <row r="1155" s="1338" customFormat="1" ht="12.75"/>
    <row r="1156" s="1338" customFormat="1" ht="12.75"/>
    <row r="1157" s="1338" customFormat="1" ht="12.75"/>
    <row r="1158" s="1338" customFormat="1" ht="12.75"/>
    <row r="1159" s="1338" customFormat="1" ht="12.75"/>
    <row r="1160" s="1338" customFormat="1" ht="12.75"/>
    <row r="1161" s="1338" customFormat="1" ht="12.75"/>
    <row r="1162" s="1338" customFormat="1" ht="12.75"/>
    <row r="1163" s="1338" customFormat="1" ht="12.75"/>
    <row r="1164" s="1338" customFormat="1" ht="12.75"/>
    <row r="1165" s="1338" customFormat="1" ht="12.75"/>
    <row r="1166" s="1338" customFormat="1" ht="12.75"/>
    <row r="1167" s="1338" customFormat="1" ht="12.75"/>
    <row r="1168" s="1338" customFormat="1" ht="12.75"/>
    <row r="1169" s="1338" customFormat="1" ht="12.75"/>
    <row r="1170" s="1338" customFormat="1" ht="12.75"/>
    <row r="1171" s="1338" customFormat="1" ht="12.75"/>
    <row r="1172" s="1338" customFormat="1" ht="12.75"/>
    <row r="1173" s="1338" customFormat="1" ht="12.75"/>
    <row r="1174" s="1338" customFormat="1" ht="12.75"/>
    <row r="1175" s="1338" customFormat="1" ht="12.75"/>
    <row r="1176" s="1338" customFormat="1" ht="12.75"/>
    <row r="1177" s="1338" customFormat="1" ht="12.75"/>
    <row r="1178" s="1338" customFormat="1" ht="12.75"/>
    <row r="1179" s="1338" customFormat="1" ht="12.75"/>
    <row r="1180" s="1338" customFormat="1" ht="12.75"/>
    <row r="1181" s="1338" customFormat="1" ht="12.75"/>
    <row r="1182" s="1338" customFormat="1" ht="12.75"/>
    <row r="1183" s="1338" customFormat="1" ht="12.75"/>
    <row r="1184" s="1338" customFormat="1" ht="12.75"/>
    <row r="1185" s="1338" customFormat="1" ht="12.75"/>
    <row r="1186" s="1338" customFormat="1" ht="12.75"/>
    <row r="1187" s="1338" customFormat="1" ht="12.75"/>
    <row r="1188" s="1338" customFormat="1" ht="12.75"/>
    <row r="1189" s="1338" customFormat="1" ht="12.75"/>
    <row r="1190" s="1338" customFormat="1" ht="12.75"/>
  </sheetData>
  <mergeCells count="10">
    <mergeCell ref="A1:O1"/>
    <mergeCell ref="A2:O2"/>
    <mergeCell ref="B3:O3"/>
    <mergeCell ref="B4:F4"/>
    <mergeCell ref="N5:O5"/>
    <mergeCell ref="N6:O6"/>
    <mergeCell ref="B5:F7"/>
    <mergeCell ref="G5:I6"/>
    <mergeCell ref="J5:L6"/>
    <mergeCell ref="M5:M6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0"/>
  <sheetViews>
    <sheetView workbookViewId="0" topLeftCell="A1">
      <selection activeCell="L28" sqref="L28"/>
    </sheetView>
  </sheetViews>
  <sheetFormatPr defaultColWidth="9.140625" defaultRowHeight="12.75"/>
  <cols>
    <col min="1" max="1" width="4.57421875" style="18" customWidth="1"/>
    <col min="2" max="2" width="24.140625" style="18" customWidth="1"/>
    <col min="3" max="3" width="12.00390625" style="18" customWidth="1"/>
    <col min="4" max="4" width="11.7109375" style="18" customWidth="1"/>
    <col min="5" max="5" width="12.140625" style="18" customWidth="1"/>
    <col min="6" max="6" width="11.28125" style="18" customWidth="1"/>
    <col min="7" max="7" width="7.8515625" style="18" customWidth="1"/>
    <col min="8" max="8" width="2.421875" style="18" customWidth="1"/>
    <col min="9" max="9" width="7.140625" style="18" bestFit="1" customWidth="1"/>
    <col min="10" max="10" width="8.28125" style="18" customWidth="1"/>
    <col min="11" max="11" width="2.28125" style="18" customWidth="1"/>
    <col min="12" max="12" width="7.28125" style="18" customWidth="1"/>
    <col min="13" max="16384" width="8.140625" style="18" customWidth="1"/>
  </cols>
  <sheetData>
    <row r="1" spans="2:12" ht="12.75">
      <c r="B1" s="1672" t="s">
        <v>429</v>
      </c>
      <c r="C1" s="1672"/>
      <c r="D1" s="1672"/>
      <c r="E1" s="1672"/>
      <c r="F1" s="1672"/>
      <c r="G1" s="1672"/>
      <c r="H1" s="1672"/>
      <c r="I1" s="1672"/>
      <c r="J1" s="1672"/>
      <c r="K1" s="1672"/>
      <c r="L1" s="1672"/>
    </row>
    <row r="2" spans="2:13" ht="15.75">
      <c r="B2" s="1673" t="s">
        <v>943</v>
      </c>
      <c r="C2" s="1673"/>
      <c r="D2" s="1673"/>
      <c r="E2" s="1673"/>
      <c r="F2" s="1673"/>
      <c r="G2" s="1673"/>
      <c r="H2" s="1673"/>
      <c r="I2" s="1673"/>
      <c r="J2" s="1673"/>
      <c r="K2" s="1673"/>
      <c r="L2" s="1673"/>
      <c r="M2" s="89"/>
    </row>
    <row r="3" ht="13.5" thickBot="1">
      <c r="L3" s="456" t="s">
        <v>358</v>
      </c>
    </row>
    <row r="4" spans="2:12" ht="12.75" customHeight="1">
      <c r="B4" s="1674" t="s">
        <v>725</v>
      </c>
      <c r="C4" s="1677">
        <v>2008</v>
      </c>
      <c r="D4" s="1677">
        <v>2008</v>
      </c>
      <c r="E4" s="1677">
        <v>2009</v>
      </c>
      <c r="F4" s="1677">
        <v>2009</v>
      </c>
      <c r="G4" s="1690" t="s">
        <v>675</v>
      </c>
      <c r="H4" s="1691"/>
      <c r="I4" s="1691"/>
      <c r="J4" s="1691"/>
      <c r="K4" s="1691"/>
      <c r="L4" s="1692"/>
    </row>
    <row r="5" spans="2:12" ht="12.75">
      <c r="B5" s="1675"/>
      <c r="C5" s="1678"/>
      <c r="D5" s="1678"/>
      <c r="E5" s="1678"/>
      <c r="F5" s="1678"/>
      <c r="G5" s="1679" t="s">
        <v>119</v>
      </c>
      <c r="H5" s="1680"/>
      <c r="I5" s="1661"/>
      <c r="J5" s="1679" t="s">
        <v>999</v>
      </c>
      <c r="K5" s="1680"/>
      <c r="L5" s="1662"/>
    </row>
    <row r="6" spans="2:12" ht="17.25" customHeight="1">
      <c r="B6" s="1676"/>
      <c r="C6" s="88" t="s">
        <v>858</v>
      </c>
      <c r="D6" s="88" t="s">
        <v>769</v>
      </c>
      <c r="E6" s="88" t="s">
        <v>356</v>
      </c>
      <c r="F6" s="88" t="s">
        <v>1100</v>
      </c>
      <c r="G6" s="1663" t="s">
        <v>357</v>
      </c>
      <c r="H6" s="1664"/>
      <c r="I6" s="490" t="s">
        <v>333</v>
      </c>
      <c r="J6" s="1663" t="s">
        <v>357</v>
      </c>
      <c r="K6" s="1664"/>
      <c r="L6" s="1357" t="s">
        <v>333</v>
      </c>
    </row>
    <row r="7" spans="2:12" s="44" customFormat="1" ht="15" customHeight="1">
      <c r="B7" s="1358" t="s">
        <v>944</v>
      </c>
      <c r="C7" s="97">
        <v>164656.646472394</v>
      </c>
      <c r="D7" s="97">
        <v>179028.62492776898</v>
      </c>
      <c r="E7" s="97">
        <v>218753.82648954002</v>
      </c>
      <c r="F7" s="97">
        <v>199091.709770772</v>
      </c>
      <c r="G7" s="195">
        <v>6577.478455374978</v>
      </c>
      <c r="H7" s="203" t="s">
        <v>302</v>
      </c>
      <c r="I7" s="204">
        <v>3.994663195377142</v>
      </c>
      <c r="J7" s="205">
        <v>-13646.446718768026</v>
      </c>
      <c r="K7" s="205" t="s">
        <v>303</v>
      </c>
      <c r="L7" s="1359">
        <v>-6.238266519840989</v>
      </c>
    </row>
    <row r="8" spans="2:12" ht="15" customHeight="1">
      <c r="B8" s="554" t="s">
        <v>945</v>
      </c>
      <c r="C8" s="95">
        <v>170314.216566394</v>
      </c>
      <c r="D8" s="95">
        <v>184938.198955799</v>
      </c>
      <c r="E8" s="95">
        <v>224745.60136872003</v>
      </c>
      <c r="F8" s="95">
        <v>204865.77640395198</v>
      </c>
      <c r="G8" s="197">
        <v>14623.982389404991</v>
      </c>
      <c r="H8" s="206"/>
      <c r="I8" s="198">
        <v>8.586471924793248</v>
      </c>
      <c r="J8" s="207">
        <v>-19879.82496476805</v>
      </c>
      <c r="K8" s="207"/>
      <c r="L8" s="1360">
        <v>-8.845478996562427</v>
      </c>
    </row>
    <row r="9" spans="2:12" ht="15" customHeight="1">
      <c r="B9" s="562" t="s">
        <v>946</v>
      </c>
      <c r="C9" s="96">
        <v>5657.570094</v>
      </c>
      <c r="D9" s="96">
        <v>5909.574028029999</v>
      </c>
      <c r="E9" s="96">
        <v>5991.7748791799995</v>
      </c>
      <c r="F9" s="96">
        <v>5774.066633179999</v>
      </c>
      <c r="G9" s="208">
        <v>252.00393402999907</v>
      </c>
      <c r="H9" s="209"/>
      <c r="I9" s="200">
        <v>4.454278600936042</v>
      </c>
      <c r="J9" s="210">
        <v>-217.70824600000014</v>
      </c>
      <c r="K9" s="210"/>
      <c r="L9" s="1361">
        <v>-3.633451696532939</v>
      </c>
    </row>
    <row r="10" spans="2:12" s="44" customFormat="1" ht="15" customHeight="1">
      <c r="B10" s="1358" t="s">
        <v>947</v>
      </c>
      <c r="C10" s="97">
        <v>-20065.031864173983</v>
      </c>
      <c r="D10" s="97">
        <v>-22160.196861368997</v>
      </c>
      <c r="E10" s="97">
        <v>-23179.06863231</v>
      </c>
      <c r="F10" s="97">
        <v>-10615.208069702006</v>
      </c>
      <c r="G10" s="199">
        <v>5699.335002804986</v>
      </c>
      <c r="H10" s="211" t="s">
        <v>302</v>
      </c>
      <c r="I10" s="201">
        <v>-28.404315733886875</v>
      </c>
      <c r="J10" s="212">
        <v>6548.190562607995</v>
      </c>
      <c r="K10" s="212" t="s">
        <v>303</v>
      </c>
      <c r="L10" s="1362">
        <v>-28.250447274142303</v>
      </c>
    </row>
    <row r="11" spans="2:12" s="44" customFormat="1" ht="15" customHeight="1">
      <c r="B11" s="1363" t="s">
        <v>948</v>
      </c>
      <c r="C11" s="93">
        <v>19168.32331113001</v>
      </c>
      <c r="D11" s="93">
        <v>25511.376084640004</v>
      </c>
      <c r="E11" s="93">
        <v>36126.586536509996</v>
      </c>
      <c r="F11" s="93">
        <v>33544.75470360999</v>
      </c>
      <c r="G11" s="199">
        <v>6343.052773509993</v>
      </c>
      <c r="H11" s="211"/>
      <c r="I11" s="201">
        <v>33.09132818010704</v>
      </c>
      <c r="J11" s="212">
        <v>-2581.831832900003</v>
      </c>
      <c r="K11" s="212"/>
      <c r="L11" s="1362">
        <v>-7.1466254645751555</v>
      </c>
    </row>
    <row r="12" spans="2:12" ht="15" customHeight="1">
      <c r="B12" s="554" t="s">
        <v>949</v>
      </c>
      <c r="C12" s="95">
        <v>14979.394264670009</v>
      </c>
      <c r="D12" s="95">
        <v>20178.342938530004</v>
      </c>
      <c r="E12" s="95">
        <v>32443.022814649994</v>
      </c>
      <c r="F12" s="95">
        <v>29472.109938239995</v>
      </c>
      <c r="G12" s="197">
        <v>5198.948673859995</v>
      </c>
      <c r="H12" s="206"/>
      <c r="I12" s="198">
        <v>34.70733583748506</v>
      </c>
      <c r="J12" s="207">
        <v>-2970.9128764099987</v>
      </c>
      <c r="K12" s="207"/>
      <c r="L12" s="1360">
        <v>-9.157324498962689</v>
      </c>
    </row>
    <row r="13" spans="2:12" ht="15" customHeight="1">
      <c r="B13" s="554" t="s">
        <v>950</v>
      </c>
      <c r="C13" s="95">
        <v>18925.778102520002</v>
      </c>
      <c r="D13" s="95">
        <v>22099.18414269</v>
      </c>
      <c r="E13" s="95">
        <v>32443.022814649994</v>
      </c>
      <c r="F13" s="95">
        <v>29472.109938239995</v>
      </c>
      <c r="G13" s="197">
        <v>3173.406040169997</v>
      </c>
      <c r="H13" s="206"/>
      <c r="I13" s="198">
        <v>16.767638418773664</v>
      </c>
      <c r="J13" s="207">
        <v>-2970.9128764099987</v>
      </c>
      <c r="K13" s="207"/>
      <c r="L13" s="1360">
        <v>-9.157324498962689</v>
      </c>
    </row>
    <row r="14" spans="2:12" ht="15" customHeight="1">
      <c r="B14" s="554" t="s">
        <v>951</v>
      </c>
      <c r="C14" s="95">
        <v>3946.383837849993</v>
      </c>
      <c r="D14" s="95">
        <v>1920.841204159995</v>
      </c>
      <c r="E14" s="95">
        <v>0</v>
      </c>
      <c r="F14" s="95">
        <v>0</v>
      </c>
      <c r="G14" s="197">
        <v>-2025.5426336899982</v>
      </c>
      <c r="H14" s="206"/>
      <c r="I14" s="198">
        <v>-51.32654898550169</v>
      </c>
      <c r="J14" s="207">
        <v>0</v>
      </c>
      <c r="K14" s="207"/>
      <c r="L14" s="1360" t="s">
        <v>967</v>
      </c>
    </row>
    <row r="15" spans="2:12" ht="15" customHeight="1">
      <c r="B15" s="554" t="s">
        <v>952</v>
      </c>
      <c r="C15" s="95">
        <v>443.0990100000001</v>
      </c>
      <c r="D15" s="95">
        <v>391.69901000000004</v>
      </c>
      <c r="E15" s="95">
        <v>209.87287371000002</v>
      </c>
      <c r="F15" s="95">
        <v>209.87287371000002</v>
      </c>
      <c r="G15" s="197">
        <v>-51.4</v>
      </c>
      <c r="H15" s="206"/>
      <c r="I15" s="198">
        <v>-11.600116190735795</v>
      </c>
      <c r="J15" s="207">
        <v>0</v>
      </c>
      <c r="K15" s="207"/>
      <c r="L15" s="1360">
        <v>0</v>
      </c>
    </row>
    <row r="16" spans="2:12" ht="15" customHeight="1">
      <c r="B16" s="554" t="s">
        <v>958</v>
      </c>
      <c r="C16" s="95">
        <v>32</v>
      </c>
      <c r="D16" s="95">
        <v>32</v>
      </c>
      <c r="E16" s="95">
        <v>32</v>
      </c>
      <c r="F16" s="95">
        <v>32</v>
      </c>
      <c r="G16" s="197">
        <v>0</v>
      </c>
      <c r="H16" s="206"/>
      <c r="I16" s="198">
        <v>0</v>
      </c>
      <c r="J16" s="207">
        <v>0</v>
      </c>
      <c r="K16" s="207"/>
      <c r="L16" s="1360">
        <v>0</v>
      </c>
    </row>
    <row r="17" spans="2:12" ht="15" customHeight="1">
      <c r="B17" s="554" t="s">
        <v>953</v>
      </c>
      <c r="C17" s="95">
        <v>660.655</v>
      </c>
      <c r="D17" s="95">
        <v>2380.655</v>
      </c>
      <c r="E17" s="95">
        <v>0</v>
      </c>
      <c r="F17" s="95">
        <v>1300</v>
      </c>
      <c r="G17" s="197">
        <v>1720</v>
      </c>
      <c r="H17" s="206"/>
      <c r="I17" s="198">
        <v>260.34768525175775</v>
      </c>
      <c r="J17" s="207">
        <v>1300</v>
      </c>
      <c r="K17" s="207"/>
      <c r="L17" s="1360" t="s">
        <v>967</v>
      </c>
    </row>
    <row r="18" spans="2:12" ht="15" customHeight="1">
      <c r="B18" s="554" t="s">
        <v>954</v>
      </c>
      <c r="C18" s="95">
        <v>3053.1750364600002</v>
      </c>
      <c r="D18" s="95">
        <v>2528.67913611</v>
      </c>
      <c r="E18" s="95">
        <v>3441.6908481500004</v>
      </c>
      <c r="F18" s="95">
        <v>2530.7718916599997</v>
      </c>
      <c r="G18" s="197">
        <v>-524.4959003500003</v>
      </c>
      <c r="H18" s="206"/>
      <c r="I18" s="198">
        <v>-17.17870394217969</v>
      </c>
      <c r="J18" s="207">
        <v>-910.9189564900007</v>
      </c>
      <c r="K18" s="207"/>
      <c r="L18" s="1360">
        <v>-26.46719292000453</v>
      </c>
    </row>
    <row r="19" spans="2:12" s="44" customFormat="1" ht="15" customHeight="1">
      <c r="B19" s="1364" t="s">
        <v>957</v>
      </c>
      <c r="C19" s="98">
        <v>39233.355175303994</v>
      </c>
      <c r="D19" s="98">
        <v>47671.572946009</v>
      </c>
      <c r="E19" s="98">
        <v>59305.65516882</v>
      </c>
      <c r="F19" s="98">
        <v>44159.962773312</v>
      </c>
      <c r="G19" s="199">
        <v>643.7177707050068</v>
      </c>
      <c r="H19" s="211" t="s">
        <v>302</v>
      </c>
      <c r="I19" s="201">
        <v>1.6407410679732135</v>
      </c>
      <c r="J19" s="212">
        <v>-9130.022395507998</v>
      </c>
      <c r="K19" s="212" t="s">
        <v>303</v>
      </c>
      <c r="L19" s="1362">
        <v>-15.394859679938442</v>
      </c>
    </row>
    <row r="20" spans="2:12" s="44" customFormat="1" ht="15" customHeight="1">
      <c r="B20" s="1363" t="s">
        <v>965</v>
      </c>
      <c r="C20" s="93">
        <v>144591.61460822003</v>
      </c>
      <c r="D20" s="93">
        <v>156868.4280664</v>
      </c>
      <c r="E20" s="93">
        <v>195574.75785723003</v>
      </c>
      <c r="F20" s="93">
        <v>188476.50170107</v>
      </c>
      <c r="G20" s="213">
        <v>12276.813458179968</v>
      </c>
      <c r="H20" s="214"/>
      <c r="I20" s="196">
        <v>8.490681490378787</v>
      </c>
      <c r="J20" s="215">
        <v>-7098.2561561600305</v>
      </c>
      <c r="K20" s="215"/>
      <c r="L20" s="1365">
        <v>-3.6294336927374706</v>
      </c>
    </row>
    <row r="21" spans="2:12" ht="15" customHeight="1">
      <c r="B21" s="554" t="s">
        <v>955</v>
      </c>
      <c r="C21" s="95">
        <v>112827.084928</v>
      </c>
      <c r="D21" s="95">
        <v>119026.393574</v>
      </c>
      <c r="E21" s="95">
        <v>140774.53738</v>
      </c>
      <c r="F21" s="95">
        <v>152877.413247</v>
      </c>
      <c r="G21" s="197">
        <v>6199.308646000005</v>
      </c>
      <c r="H21" s="206"/>
      <c r="I21" s="198">
        <v>5.494521683296223</v>
      </c>
      <c r="J21" s="207">
        <v>12102.875866999995</v>
      </c>
      <c r="K21" s="207"/>
      <c r="L21" s="1360">
        <v>8.597347284708224</v>
      </c>
    </row>
    <row r="22" spans="2:12" ht="15" customHeight="1">
      <c r="B22" s="554" t="s">
        <v>959</v>
      </c>
      <c r="C22" s="95">
        <v>23857.26192658</v>
      </c>
      <c r="D22" s="95">
        <v>32940.52924265</v>
      </c>
      <c r="E22" s="95">
        <v>45848.69630186</v>
      </c>
      <c r="F22" s="95">
        <v>28855.463892800002</v>
      </c>
      <c r="G22" s="197">
        <v>9083.267316070003</v>
      </c>
      <c r="H22" s="206"/>
      <c r="I22" s="198">
        <v>38.073385554568176</v>
      </c>
      <c r="J22" s="207">
        <v>-16993.232409059998</v>
      </c>
      <c r="K22" s="207"/>
      <c r="L22" s="1360">
        <v>-37.06371997401944</v>
      </c>
    </row>
    <row r="23" spans="2:12" ht="15" customHeight="1">
      <c r="B23" s="554" t="s">
        <v>956</v>
      </c>
      <c r="C23" s="95">
        <v>7907.2677536400015</v>
      </c>
      <c r="D23" s="95">
        <v>4901.45524975</v>
      </c>
      <c r="E23" s="95">
        <v>8951.570175370001</v>
      </c>
      <c r="F23" s="95">
        <v>6743.624561270001</v>
      </c>
      <c r="G23" s="208">
        <v>-3005.8125038900016</v>
      </c>
      <c r="H23" s="209"/>
      <c r="I23" s="200">
        <v>-38.013288502925896</v>
      </c>
      <c r="J23" s="210">
        <v>-2207.9456141</v>
      </c>
      <c r="K23" s="210"/>
      <c r="L23" s="1361">
        <v>-24.66545612495003</v>
      </c>
    </row>
    <row r="24" spans="2:12" s="44" customFormat="1" ht="15" customHeight="1">
      <c r="B24" s="1366" t="s">
        <v>1289</v>
      </c>
      <c r="C24" s="162">
        <v>144591.61460822</v>
      </c>
      <c r="D24" s="162">
        <v>156868.3780664</v>
      </c>
      <c r="E24" s="162">
        <v>195574.80385723</v>
      </c>
      <c r="F24" s="162">
        <v>188476.50170107</v>
      </c>
      <c r="G24" s="216">
        <v>12276.763458180008</v>
      </c>
      <c r="H24" s="217"/>
      <c r="I24" s="218">
        <v>8.490646910226893</v>
      </c>
      <c r="J24" s="219">
        <v>-7098.3021561600035</v>
      </c>
      <c r="K24" s="217"/>
      <c r="L24" s="1367">
        <v>-3.629456359491879</v>
      </c>
    </row>
    <row r="25" spans="2:12" s="44" customFormat="1" ht="15" customHeight="1" thickBot="1">
      <c r="B25" s="1368" t="s">
        <v>284</v>
      </c>
      <c r="C25" s="1369">
        <v>-3946.383837849993</v>
      </c>
      <c r="D25" s="1369">
        <v>-1920.841204159995</v>
      </c>
      <c r="E25" s="1369">
        <v>7987.517735349997</v>
      </c>
      <c r="F25" s="1369">
        <v>7314.103918939996</v>
      </c>
      <c r="G25" s="1370"/>
      <c r="H25" s="1371"/>
      <c r="I25" s="1372"/>
      <c r="J25" s="1371"/>
      <c r="K25" s="1371"/>
      <c r="L25" s="655"/>
    </row>
    <row r="26" spans="2:12" s="44" customFormat="1" ht="15" customHeight="1">
      <c r="B26" s="1356" t="s">
        <v>766</v>
      </c>
      <c r="C26" s="36"/>
      <c r="D26" s="36"/>
      <c r="E26" s="36"/>
      <c r="F26" s="36"/>
      <c r="G26" s="491"/>
      <c r="H26" s="73"/>
      <c r="I26" s="491"/>
      <c r="J26" s="73"/>
      <c r="K26" s="73"/>
      <c r="L26" s="73"/>
    </row>
    <row r="27" spans="2:12" s="44" customFormat="1" ht="15" customHeight="1">
      <c r="B27" s="492" t="s">
        <v>285</v>
      </c>
      <c r="C27" s="36"/>
      <c r="D27" s="36"/>
      <c r="E27" s="36"/>
      <c r="F27" s="36"/>
      <c r="G27" s="491"/>
      <c r="H27" s="73"/>
      <c r="I27" s="491"/>
      <c r="J27" s="73"/>
      <c r="K27" s="73"/>
      <c r="L27" s="73"/>
    </row>
    <row r="28" spans="2:12" ht="15" customHeight="1">
      <c r="B28" s="343" t="s">
        <v>1103</v>
      </c>
      <c r="C28" s="89"/>
      <c r="D28" s="89"/>
      <c r="L28" s="89"/>
    </row>
    <row r="29" spans="2:6" ht="15" customHeight="1">
      <c r="B29" s="343" t="s">
        <v>1104</v>
      </c>
      <c r="C29" s="89"/>
      <c r="D29" s="89"/>
      <c r="F29" s="1"/>
    </row>
    <row r="37" ht="12.75">
      <c r="D37" s="346"/>
    </row>
    <row r="38" ht="12.75">
      <c r="C38" s="346"/>
    </row>
    <row r="39" ht="12.75">
      <c r="C39" s="346"/>
    </row>
    <row r="40" ht="12.75">
      <c r="C40" s="346"/>
    </row>
  </sheetData>
  <mergeCells count="12">
    <mergeCell ref="G6:H6"/>
    <mergeCell ref="J6:K6"/>
    <mergeCell ref="B1:L1"/>
    <mergeCell ref="B2:L2"/>
    <mergeCell ref="B4:B6"/>
    <mergeCell ref="C4:C5"/>
    <mergeCell ref="D4:D5"/>
    <mergeCell ref="E4:E5"/>
    <mergeCell ref="F4:F5"/>
    <mergeCell ref="G4:L4"/>
    <mergeCell ref="G5:I5"/>
    <mergeCell ref="J5:L5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selection activeCell="H19" sqref="H19"/>
    </sheetView>
  </sheetViews>
  <sheetFormatPr defaultColWidth="9.140625" defaultRowHeight="21" customHeight="1"/>
  <cols>
    <col min="1" max="1" width="13.28125" style="18" customWidth="1"/>
    <col min="2" max="16384" width="9.140625" style="18" customWidth="1"/>
  </cols>
  <sheetData>
    <row r="1" spans="1:8" ht="21" customHeight="1">
      <c r="A1" s="1672" t="s">
        <v>242</v>
      </c>
      <c r="B1" s="1672"/>
      <c r="C1" s="1672"/>
      <c r="D1" s="1672"/>
      <c r="E1" s="1672"/>
      <c r="F1" s="1672"/>
      <c r="G1" s="1672"/>
      <c r="H1" s="1672"/>
    </row>
    <row r="2" spans="1:8" ht="21" customHeight="1">
      <c r="A2" s="1805" t="s">
        <v>243</v>
      </c>
      <c r="B2" s="1805"/>
      <c r="C2" s="1805"/>
      <c r="D2" s="1805"/>
      <c r="E2" s="1805"/>
      <c r="F2" s="1805"/>
      <c r="G2" s="1805"/>
      <c r="H2" s="1805"/>
    </row>
    <row r="3" spans="1:8" ht="21" customHeight="1">
      <c r="A3" s="1902" t="s">
        <v>1259</v>
      </c>
      <c r="B3" s="1902"/>
      <c r="C3" s="1902"/>
      <c r="D3" s="1902"/>
      <c r="E3" s="1902"/>
      <c r="F3" s="1902"/>
      <c r="G3" s="1902"/>
      <c r="H3" s="1902"/>
    </row>
    <row r="4" spans="1:8" ht="21" customHeight="1">
      <c r="A4" s="501" t="s">
        <v>850</v>
      </c>
      <c r="B4" s="501" t="s">
        <v>1160</v>
      </c>
      <c r="C4" s="501" t="s">
        <v>1137</v>
      </c>
      <c r="D4" s="501" t="s">
        <v>352</v>
      </c>
      <c r="E4" s="501" t="s">
        <v>353</v>
      </c>
      <c r="F4" s="501" t="s">
        <v>872</v>
      </c>
      <c r="G4" s="501" t="s">
        <v>119</v>
      </c>
      <c r="H4" s="502" t="s">
        <v>999</v>
      </c>
    </row>
    <row r="5" spans="1:8" ht="21" customHeight="1">
      <c r="A5" s="87" t="s">
        <v>1139</v>
      </c>
      <c r="B5" s="482">
        <v>728.7</v>
      </c>
      <c r="C5" s="482">
        <v>726.1</v>
      </c>
      <c r="D5" s="482">
        <v>980.096</v>
      </c>
      <c r="E5" s="482">
        <v>957.5</v>
      </c>
      <c r="F5" s="482">
        <v>2133.8</v>
      </c>
      <c r="G5" s="482">
        <v>3417.43</v>
      </c>
      <c r="H5" s="482">
        <v>5512</v>
      </c>
    </row>
    <row r="6" spans="1:8" ht="21" customHeight="1">
      <c r="A6" s="87" t="s">
        <v>1140</v>
      </c>
      <c r="B6" s="482">
        <v>980.1</v>
      </c>
      <c r="C6" s="482">
        <v>1117.4</v>
      </c>
      <c r="D6" s="482">
        <v>977.561</v>
      </c>
      <c r="E6" s="482">
        <v>1207.954</v>
      </c>
      <c r="F6" s="482">
        <v>1655.209</v>
      </c>
      <c r="G6" s="482">
        <v>2820.1</v>
      </c>
      <c r="H6" s="482">
        <v>5885</v>
      </c>
    </row>
    <row r="7" spans="1:9" ht="21" customHeight="1">
      <c r="A7" s="87" t="s">
        <v>1141</v>
      </c>
      <c r="B7" s="482">
        <v>1114.2</v>
      </c>
      <c r="C7" s="482">
        <v>1316.8</v>
      </c>
      <c r="D7" s="482">
        <v>907.879</v>
      </c>
      <c r="E7" s="482">
        <v>865.719</v>
      </c>
      <c r="F7" s="482">
        <v>2411.6</v>
      </c>
      <c r="G7" s="482">
        <v>1543.517</v>
      </c>
      <c r="H7" s="482">
        <v>5267.961</v>
      </c>
      <c r="I7" s="1"/>
    </row>
    <row r="8" spans="1:8" ht="21" customHeight="1">
      <c r="A8" s="87" t="s">
        <v>1142</v>
      </c>
      <c r="B8" s="482">
        <v>1019.2</v>
      </c>
      <c r="C8" s="482">
        <v>1186.5</v>
      </c>
      <c r="D8" s="482">
        <v>1103.189</v>
      </c>
      <c r="E8" s="482">
        <v>1188.259</v>
      </c>
      <c r="F8" s="482">
        <v>2065.7</v>
      </c>
      <c r="G8" s="482">
        <v>1571.367</v>
      </c>
      <c r="H8" s="482"/>
    </row>
    <row r="9" spans="1:8" ht="21" customHeight="1">
      <c r="A9" s="87" t="s">
        <v>1143</v>
      </c>
      <c r="B9" s="482">
        <v>1354.5</v>
      </c>
      <c r="C9" s="482">
        <v>1205.8</v>
      </c>
      <c r="D9" s="482">
        <v>1583.675</v>
      </c>
      <c r="E9" s="482">
        <v>1661.361</v>
      </c>
      <c r="F9" s="482">
        <v>2859.9</v>
      </c>
      <c r="G9" s="482">
        <v>2301.56</v>
      </c>
      <c r="H9" s="482"/>
    </row>
    <row r="10" spans="1:8" ht="21" customHeight="1">
      <c r="A10" s="87" t="s">
        <v>1144</v>
      </c>
      <c r="B10" s="482">
        <v>996.9</v>
      </c>
      <c r="C10" s="482">
        <v>1394.9</v>
      </c>
      <c r="D10" s="482">
        <v>1156.237</v>
      </c>
      <c r="E10" s="482">
        <v>1643.985</v>
      </c>
      <c r="F10" s="482">
        <v>3805.5</v>
      </c>
      <c r="G10" s="482">
        <v>2016.824</v>
      </c>
      <c r="H10" s="482"/>
    </row>
    <row r="11" spans="1:8" ht="21" customHeight="1">
      <c r="A11" s="87" t="s">
        <v>1145</v>
      </c>
      <c r="B11" s="482">
        <v>1503.6</v>
      </c>
      <c r="C11" s="482">
        <v>1154.4</v>
      </c>
      <c r="D11" s="482">
        <v>603.806</v>
      </c>
      <c r="E11" s="482">
        <v>716.981</v>
      </c>
      <c r="F11" s="482">
        <v>2962.1</v>
      </c>
      <c r="G11" s="482">
        <v>2007.5</v>
      </c>
      <c r="H11" s="87"/>
    </row>
    <row r="12" spans="1:8" ht="21" customHeight="1">
      <c r="A12" s="87" t="s">
        <v>1146</v>
      </c>
      <c r="B12" s="482">
        <v>1717.9</v>
      </c>
      <c r="C12" s="482">
        <v>1107.8</v>
      </c>
      <c r="D12" s="482">
        <v>603.011</v>
      </c>
      <c r="E12" s="482">
        <v>1428.479</v>
      </c>
      <c r="F12" s="482">
        <v>1963.1</v>
      </c>
      <c r="G12" s="482">
        <v>2480.095</v>
      </c>
      <c r="H12" s="87"/>
    </row>
    <row r="13" spans="1:8" ht="21" customHeight="1">
      <c r="A13" s="87" t="s">
        <v>1147</v>
      </c>
      <c r="B13" s="482">
        <v>2060.5</v>
      </c>
      <c r="C13" s="482">
        <v>1567.2</v>
      </c>
      <c r="D13" s="482">
        <v>1398.554</v>
      </c>
      <c r="E13" s="482">
        <v>2052.853</v>
      </c>
      <c r="F13" s="482">
        <v>3442.1</v>
      </c>
      <c r="G13" s="482">
        <v>3768.18</v>
      </c>
      <c r="H13" s="87"/>
    </row>
    <row r="14" spans="1:8" ht="21" customHeight="1">
      <c r="A14" s="87" t="s">
        <v>776</v>
      </c>
      <c r="B14" s="482">
        <v>1309.9</v>
      </c>
      <c r="C14" s="482">
        <v>1830.8</v>
      </c>
      <c r="D14" s="482">
        <v>916.412</v>
      </c>
      <c r="E14" s="482">
        <v>2714.843</v>
      </c>
      <c r="F14" s="482">
        <v>3420.2</v>
      </c>
      <c r="G14" s="482">
        <v>3495.035</v>
      </c>
      <c r="H14" s="87"/>
    </row>
    <row r="15" spans="1:8" ht="21" customHeight="1">
      <c r="A15" s="87" t="s">
        <v>777</v>
      </c>
      <c r="B15" s="482">
        <v>1455.4</v>
      </c>
      <c r="C15" s="482">
        <v>1825.2</v>
      </c>
      <c r="D15" s="482">
        <v>1181.457</v>
      </c>
      <c r="E15" s="482">
        <v>1711.2</v>
      </c>
      <c r="F15" s="482">
        <v>2205.73</v>
      </c>
      <c r="G15" s="87">
        <v>3452.1</v>
      </c>
      <c r="H15" s="87"/>
    </row>
    <row r="16" spans="1:8" ht="21" customHeight="1">
      <c r="A16" s="87" t="s">
        <v>778</v>
      </c>
      <c r="B16" s="482">
        <v>1016</v>
      </c>
      <c r="C16" s="482">
        <v>1900.2</v>
      </c>
      <c r="D16" s="482">
        <v>1394</v>
      </c>
      <c r="E16" s="482">
        <v>1571.796</v>
      </c>
      <c r="F16" s="482">
        <v>3091.435</v>
      </c>
      <c r="G16" s="482">
        <v>4253.095</v>
      </c>
      <c r="H16" s="87"/>
    </row>
    <row r="17" spans="1:8" ht="21" customHeight="1">
      <c r="A17" s="188" t="s">
        <v>781</v>
      </c>
      <c r="B17" s="162">
        <v>15256.9</v>
      </c>
      <c r="C17" s="162">
        <v>16333.1</v>
      </c>
      <c r="D17" s="162">
        <v>12805.877000000002</v>
      </c>
      <c r="E17" s="162">
        <v>17720.93</v>
      </c>
      <c r="F17" s="162">
        <v>32016.374</v>
      </c>
      <c r="G17" s="162">
        <v>33126.803</v>
      </c>
      <c r="H17" s="162">
        <v>16664.961</v>
      </c>
    </row>
    <row r="18" ht="21" customHeight="1">
      <c r="F18" s="1"/>
    </row>
    <row r="19" spans="6:8" ht="21" customHeight="1">
      <c r="F19" s="1"/>
      <c r="H19" s="89"/>
    </row>
  </sheetData>
  <mergeCells count="3">
    <mergeCell ref="A2:H2"/>
    <mergeCell ref="A3:H3"/>
    <mergeCell ref="A1:H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F25" sqref="F25:F26"/>
    </sheetView>
  </sheetViews>
  <sheetFormatPr defaultColWidth="9.140625" defaultRowHeight="12.75"/>
  <cols>
    <col min="1" max="1" width="7.28125" style="18" customWidth="1"/>
    <col min="2" max="2" width="23.140625" style="18" bestFit="1" customWidth="1"/>
    <col min="3" max="3" width="9.8515625" style="18" customWidth="1"/>
    <col min="4" max="4" width="9.421875" style="18" customWidth="1"/>
    <col min="5" max="5" width="8.8515625" style="18" customWidth="1"/>
    <col min="6" max="6" width="9.8515625" style="18" customWidth="1"/>
    <col min="7" max="7" width="9.00390625" style="18" customWidth="1"/>
    <col min="8" max="8" width="8.28125" style="18" customWidth="1"/>
    <col min="9" max="16384" width="9.140625" style="18" customWidth="1"/>
  </cols>
  <sheetData>
    <row r="1" spans="1:8" ht="12.75">
      <c r="A1" s="430" t="s">
        <v>569</v>
      </c>
      <c r="B1" s="430"/>
      <c r="C1" s="430"/>
      <c r="D1" s="430"/>
      <c r="E1" s="430"/>
      <c r="F1" s="430"/>
      <c r="G1" s="430"/>
      <c r="H1" s="430"/>
    </row>
    <row r="2" spans="1:8" ht="15.75">
      <c r="A2" s="419" t="s">
        <v>349</v>
      </c>
      <c r="B2" s="1548"/>
      <c r="C2" s="1548"/>
      <c r="D2" s="1548"/>
      <c r="E2" s="1548"/>
      <c r="F2" s="1548"/>
      <c r="G2" s="1548"/>
      <c r="H2" s="1548"/>
    </row>
    <row r="3" spans="1:9" ht="16.5" customHeight="1" thickBot="1">
      <c r="A3" s="1903" t="s">
        <v>358</v>
      </c>
      <c r="B3" s="1903"/>
      <c r="C3" s="1903"/>
      <c r="D3" s="1903"/>
      <c r="E3" s="1903"/>
      <c r="F3" s="1903"/>
      <c r="G3" s="1903"/>
      <c r="H3" s="1903"/>
      <c r="I3" s="89"/>
    </row>
    <row r="4" spans="1:9" ht="12.75">
      <c r="A4" s="1076"/>
      <c r="B4" s="1077"/>
      <c r="C4" s="1078"/>
      <c r="D4" s="1078"/>
      <c r="E4" s="1078"/>
      <c r="F4" s="1079"/>
      <c r="G4" s="283" t="s">
        <v>1029</v>
      </c>
      <c r="H4" s="284"/>
      <c r="I4" s="1547"/>
    </row>
    <row r="5" spans="1:8" ht="12.75">
      <c r="A5" s="1080"/>
      <c r="B5" s="1081"/>
      <c r="C5" s="285" t="s">
        <v>658</v>
      </c>
      <c r="D5" s="189" t="s">
        <v>377</v>
      </c>
      <c r="E5" s="189" t="s">
        <v>658</v>
      </c>
      <c r="F5" s="329" t="str">
        <f>+D5</f>
        <v>Mid-Oct</v>
      </c>
      <c r="G5" s="286" t="s">
        <v>672</v>
      </c>
      <c r="H5" s="287"/>
    </row>
    <row r="6" spans="1:8" ht="12.75">
      <c r="A6" s="1080"/>
      <c r="B6" s="1081"/>
      <c r="C6" s="285" t="s">
        <v>670</v>
      </c>
      <c r="D6" s="288">
        <v>2008</v>
      </c>
      <c r="E6" s="288">
        <v>2009</v>
      </c>
      <c r="F6" s="289" t="s">
        <v>671</v>
      </c>
      <c r="G6" s="330" t="s">
        <v>119</v>
      </c>
      <c r="H6" s="290" t="s">
        <v>999</v>
      </c>
    </row>
    <row r="7" spans="1:8" ht="12.75">
      <c r="A7" s="1082"/>
      <c r="B7" s="291"/>
      <c r="C7" s="1083"/>
      <c r="D7" s="1083"/>
      <c r="E7" s="1083"/>
      <c r="F7" s="1083"/>
      <c r="G7" s="1084"/>
      <c r="H7" s="1085"/>
    </row>
    <row r="8" spans="1:8" ht="12.75">
      <c r="A8" s="82" t="s">
        <v>605</v>
      </c>
      <c r="B8" s="292"/>
      <c r="C8" s="293">
        <v>169683.6</v>
      </c>
      <c r="D8" s="293">
        <v>184281.4</v>
      </c>
      <c r="E8" s="293">
        <v>224190.3</v>
      </c>
      <c r="F8" s="293">
        <v>198133.7</v>
      </c>
      <c r="G8" s="294">
        <v>8.602952789780488</v>
      </c>
      <c r="H8" s="295">
        <v>-11.622536746683494</v>
      </c>
    </row>
    <row r="9" spans="1:8" ht="12.75">
      <c r="A9" s="41"/>
      <c r="B9" s="100" t="s">
        <v>834</v>
      </c>
      <c r="C9" s="265">
        <v>142848.828</v>
      </c>
      <c r="D9" s="265">
        <v>168844.34221964</v>
      </c>
      <c r="E9" s="265">
        <v>201756.013453</v>
      </c>
      <c r="F9" s="265">
        <v>168872.93960565003</v>
      </c>
      <c r="G9" s="296">
        <v>18.197919145433943</v>
      </c>
      <c r="H9" s="297">
        <v>-16.298435563116556</v>
      </c>
    </row>
    <row r="10" spans="1:8" ht="12.75">
      <c r="A10" s="41"/>
      <c r="B10" s="298" t="s">
        <v>835</v>
      </c>
      <c r="C10" s="265">
        <v>26834.772</v>
      </c>
      <c r="D10" s="265">
        <v>15437.05778036</v>
      </c>
      <c r="E10" s="265">
        <v>22434.286547</v>
      </c>
      <c r="F10" s="265">
        <v>29260.76039435</v>
      </c>
      <c r="G10" s="296">
        <v>-42.473676391362666</v>
      </c>
      <c r="H10" s="297">
        <v>30.428753921139787</v>
      </c>
    </row>
    <row r="11" spans="1:8" ht="12.75">
      <c r="A11" s="78"/>
      <c r="B11" s="101"/>
      <c r="C11" s="299"/>
      <c r="D11" s="299"/>
      <c r="E11" s="299"/>
      <c r="F11" s="299"/>
      <c r="G11" s="300"/>
      <c r="H11" s="301"/>
    </row>
    <row r="12" spans="1:8" ht="12.75">
      <c r="A12" s="1082"/>
      <c r="B12" s="291"/>
      <c r="C12" s="302"/>
      <c r="D12" s="302"/>
      <c r="E12" s="302"/>
      <c r="F12" s="302"/>
      <c r="G12" s="303"/>
      <c r="H12" s="304"/>
    </row>
    <row r="13" spans="1:8" ht="12.75">
      <c r="A13" s="82" t="s">
        <v>836</v>
      </c>
      <c r="B13" s="100"/>
      <c r="C13" s="293">
        <v>42939.9</v>
      </c>
      <c r="D13" s="293">
        <v>46480.4</v>
      </c>
      <c r="E13" s="293">
        <v>55795.3</v>
      </c>
      <c r="F13" s="293">
        <v>50964.3</v>
      </c>
      <c r="G13" s="294">
        <v>8.245245098381687</v>
      </c>
      <c r="H13" s="295">
        <v>-8.658435387926943</v>
      </c>
    </row>
    <row r="14" spans="1:8" ht="12.75">
      <c r="A14" s="41"/>
      <c r="B14" s="100" t="s">
        <v>834</v>
      </c>
      <c r="C14" s="265">
        <v>38827.1</v>
      </c>
      <c r="D14" s="265">
        <v>42785.2</v>
      </c>
      <c r="E14" s="265">
        <v>52200.4</v>
      </c>
      <c r="F14" s="265">
        <v>45136.6</v>
      </c>
      <c r="G14" s="296">
        <v>10.194168506017704</v>
      </c>
      <c r="H14" s="297">
        <v>-13.532080213944724</v>
      </c>
    </row>
    <row r="15" spans="1:8" ht="12.75">
      <c r="A15" s="41"/>
      <c r="B15" s="298" t="s">
        <v>835</v>
      </c>
      <c r="C15" s="265">
        <v>4112.8</v>
      </c>
      <c r="D15" s="265">
        <v>3695.2</v>
      </c>
      <c r="E15" s="265">
        <v>3594.9</v>
      </c>
      <c r="F15" s="265">
        <v>5827.7</v>
      </c>
      <c r="G15" s="296">
        <v>-10.153666601828448</v>
      </c>
      <c r="H15" s="297">
        <v>62.110211688781334</v>
      </c>
    </row>
    <row r="16" spans="1:8" ht="12.75">
      <c r="A16" s="78"/>
      <c r="B16" s="101"/>
      <c r="C16" s="551"/>
      <c r="D16" s="551"/>
      <c r="E16" s="551"/>
      <c r="F16" s="551"/>
      <c r="G16" s="1086"/>
      <c r="H16" s="657"/>
    </row>
    <row r="17" spans="1:8" ht="12.75">
      <c r="A17" s="41"/>
      <c r="B17" s="100"/>
      <c r="C17" s="305"/>
      <c r="D17" s="305"/>
      <c r="E17" s="305"/>
      <c r="F17" s="305"/>
      <c r="G17" s="306"/>
      <c r="H17" s="307"/>
    </row>
    <row r="18" spans="1:8" ht="12.75">
      <c r="A18" s="82" t="s">
        <v>837</v>
      </c>
      <c r="B18" s="292"/>
      <c r="C18" s="293">
        <v>212623.5</v>
      </c>
      <c r="D18" s="293">
        <v>230761.8</v>
      </c>
      <c r="E18" s="293">
        <v>279985.6</v>
      </c>
      <c r="F18" s="293">
        <v>249098</v>
      </c>
      <c r="G18" s="294">
        <v>8.5307127387142</v>
      </c>
      <c r="H18" s="295">
        <v>-11.031853066729141</v>
      </c>
    </row>
    <row r="19" spans="1:8" ht="12.75">
      <c r="A19" s="41"/>
      <c r="B19" s="100"/>
      <c r="C19" s="305"/>
      <c r="D19" s="305"/>
      <c r="E19" s="305"/>
      <c r="F19" s="305"/>
      <c r="G19" s="306"/>
      <c r="H19" s="307"/>
    </row>
    <row r="20" spans="1:8" ht="12.75">
      <c r="A20" s="41"/>
      <c r="B20" s="100" t="s">
        <v>834</v>
      </c>
      <c r="C20" s="265">
        <v>181675.928</v>
      </c>
      <c r="D20" s="265">
        <v>211629.54221964002</v>
      </c>
      <c r="E20" s="265">
        <v>253956.413453</v>
      </c>
      <c r="F20" s="265">
        <v>214009.53960565003</v>
      </c>
      <c r="G20" s="296">
        <v>16.487387486822144</v>
      </c>
      <c r="H20" s="297">
        <v>-15.729814933279087</v>
      </c>
    </row>
    <row r="21" spans="1:8" ht="12.75">
      <c r="A21" s="41"/>
      <c r="B21" s="308" t="s">
        <v>838</v>
      </c>
      <c r="C21" s="265">
        <v>85.44489578997619</v>
      </c>
      <c r="D21" s="265">
        <v>91.70908799447743</v>
      </c>
      <c r="E21" s="265">
        <v>90.70338383581156</v>
      </c>
      <c r="F21" s="265">
        <v>85.91379280670661</v>
      </c>
      <c r="G21" s="296"/>
      <c r="H21" s="297"/>
    </row>
    <row r="22" spans="1:8" ht="12.75">
      <c r="A22" s="41"/>
      <c r="B22" s="298" t="s">
        <v>835</v>
      </c>
      <c r="C22" s="265">
        <v>30947.572</v>
      </c>
      <c r="D22" s="265">
        <v>19132.25778036</v>
      </c>
      <c r="E22" s="265">
        <v>26029.186547</v>
      </c>
      <c r="F22" s="265">
        <v>35088.46039435</v>
      </c>
      <c r="G22" s="296">
        <v>-38.17848527710025</v>
      </c>
      <c r="H22" s="297">
        <v>34.80429106377173</v>
      </c>
    </row>
    <row r="23" spans="1:8" ht="12.75">
      <c r="A23" s="78"/>
      <c r="B23" s="309" t="s">
        <v>838</v>
      </c>
      <c r="C23" s="265">
        <v>14.555104210023822</v>
      </c>
      <c r="D23" s="265">
        <v>8.290912005522578</v>
      </c>
      <c r="E23" s="265">
        <v>9.296616164188446</v>
      </c>
      <c r="F23" s="265">
        <v>14.0862071932934</v>
      </c>
      <c r="G23" s="296"/>
      <c r="H23" s="297"/>
    </row>
    <row r="24" spans="1:8" ht="12.75">
      <c r="A24" s="310" t="s">
        <v>839</v>
      </c>
      <c r="B24" s="1087"/>
      <c r="C24" s="549"/>
      <c r="D24" s="549"/>
      <c r="E24" s="549"/>
      <c r="F24" s="549"/>
      <c r="G24" s="1088"/>
      <c r="H24" s="656"/>
    </row>
    <row r="25" spans="1:8" ht="12.75">
      <c r="A25" s="1089"/>
      <c r="B25" s="308" t="s">
        <v>840</v>
      </c>
      <c r="C25" s="265">
        <v>11.511300237942486</v>
      </c>
      <c r="D25" s="265">
        <v>10.061892919899945</v>
      </c>
      <c r="E25" s="265">
        <v>12.032566957874538</v>
      </c>
      <c r="F25" s="265">
        <v>8.5</v>
      </c>
      <c r="G25" s="296"/>
      <c r="H25" s="297"/>
    </row>
    <row r="26" spans="1:8" ht="12.75">
      <c r="A26" s="1090"/>
      <c r="B26" s="311" t="s">
        <v>841</v>
      </c>
      <c r="C26" s="282">
        <v>9.268689264046712</v>
      </c>
      <c r="D26" s="282">
        <v>7.950842246588118</v>
      </c>
      <c r="E26" s="282">
        <v>9.808686330396318</v>
      </c>
      <c r="F26" s="282">
        <v>7.2</v>
      </c>
      <c r="G26" s="313"/>
      <c r="H26" s="312"/>
    </row>
    <row r="27" spans="1:8" ht="12.75">
      <c r="A27" s="314" t="s">
        <v>842</v>
      </c>
      <c r="B27" s="291"/>
      <c r="C27" s="265">
        <v>212623.5</v>
      </c>
      <c r="D27" s="265">
        <v>230761.8</v>
      </c>
      <c r="E27" s="265">
        <v>279985.6</v>
      </c>
      <c r="F27" s="265">
        <v>249098</v>
      </c>
      <c r="G27" s="296">
        <v>8.5307127387142</v>
      </c>
      <c r="H27" s="297">
        <v>-11.031853066729141</v>
      </c>
    </row>
    <row r="28" spans="1:8" ht="12.75">
      <c r="A28" s="315" t="s">
        <v>843</v>
      </c>
      <c r="B28" s="100"/>
      <c r="C28" s="265">
        <v>630.6</v>
      </c>
      <c r="D28" s="265">
        <v>656.8</v>
      </c>
      <c r="E28" s="265">
        <v>555.3</v>
      </c>
      <c r="F28" s="265">
        <v>6732.1</v>
      </c>
      <c r="G28" s="296">
        <v>4.154773231842682</v>
      </c>
      <c r="H28" s="297">
        <v>1112.3356744102289</v>
      </c>
    </row>
    <row r="29" spans="1:8" ht="12.75">
      <c r="A29" s="315" t="s">
        <v>844</v>
      </c>
      <c r="B29" s="100"/>
      <c r="C29" s="265">
        <v>213254.1</v>
      </c>
      <c r="D29" s="265">
        <v>231418.6</v>
      </c>
      <c r="E29" s="265">
        <v>280540.9</v>
      </c>
      <c r="F29" s="265">
        <v>255830.1</v>
      </c>
      <c r="G29" s="296">
        <v>8.517772929101938</v>
      </c>
      <c r="H29" s="297">
        <v>-8.808270024085616</v>
      </c>
    </row>
    <row r="30" spans="1:8" ht="12.75">
      <c r="A30" s="315" t="s">
        <v>845</v>
      </c>
      <c r="B30" s="100"/>
      <c r="C30" s="265">
        <v>41798.7</v>
      </c>
      <c r="D30" s="265">
        <v>44389.8</v>
      </c>
      <c r="E30" s="265">
        <v>59457.4</v>
      </c>
      <c r="F30" s="265">
        <v>60145.9</v>
      </c>
      <c r="G30" s="296">
        <v>6.198996619512116</v>
      </c>
      <c r="H30" s="297">
        <v>1.1579719261185346</v>
      </c>
    </row>
    <row r="31" spans="1:8" ht="12.75">
      <c r="A31" s="315" t="s">
        <v>846</v>
      </c>
      <c r="B31" s="100"/>
      <c r="C31" s="265">
        <v>171455.4</v>
      </c>
      <c r="D31" s="265">
        <v>187028.8</v>
      </c>
      <c r="E31" s="265">
        <v>221083.5</v>
      </c>
      <c r="F31" s="265">
        <v>195684.2</v>
      </c>
      <c r="G31" s="296">
        <v>9.083061834156283</v>
      </c>
      <c r="H31" s="297">
        <v>-11.488555229132885</v>
      </c>
    </row>
    <row r="32" spans="1:8" ht="12.75">
      <c r="A32" s="315" t="s">
        <v>566</v>
      </c>
      <c r="B32" s="100"/>
      <c r="C32" s="265">
        <v>-39545.9</v>
      </c>
      <c r="D32" s="265">
        <v>-15573.4</v>
      </c>
      <c r="E32" s="265">
        <v>-49628.09999999992</v>
      </c>
      <c r="F32" s="265">
        <v>25399.29999999993</v>
      </c>
      <c r="G32" s="296" t="s">
        <v>967</v>
      </c>
      <c r="H32" s="297" t="s">
        <v>967</v>
      </c>
    </row>
    <row r="33" spans="1:8" ht="12.75">
      <c r="A33" s="315" t="s">
        <v>567</v>
      </c>
      <c r="B33" s="100"/>
      <c r="C33" s="265">
        <v>9871.37</v>
      </c>
      <c r="D33" s="265">
        <v>7869.36</v>
      </c>
      <c r="E33" s="265">
        <v>8348.4</v>
      </c>
      <c r="F33" s="265">
        <v>-5945</v>
      </c>
      <c r="G33" s="296" t="s">
        <v>967</v>
      </c>
      <c r="H33" s="297" t="s">
        <v>967</v>
      </c>
    </row>
    <row r="34" spans="1:8" ht="13.5" thickBot="1">
      <c r="A34" s="316" t="s">
        <v>568</v>
      </c>
      <c r="B34" s="660"/>
      <c r="C34" s="317">
        <v>-29674.53</v>
      </c>
      <c r="D34" s="317">
        <v>-7704.039999999965</v>
      </c>
      <c r="E34" s="317">
        <v>-41279.69999999992</v>
      </c>
      <c r="F34" s="317">
        <v>19454.29999999993</v>
      </c>
      <c r="G34" s="318" t="s">
        <v>967</v>
      </c>
      <c r="H34" s="319" t="s">
        <v>967</v>
      </c>
    </row>
    <row r="35" ht="12.75">
      <c r="A35" s="45" t="s">
        <v>847</v>
      </c>
    </row>
    <row r="36" spans="1:2" ht="12.75">
      <c r="A36" s="331" t="s">
        <v>465</v>
      </c>
      <c r="B36" s="19"/>
    </row>
    <row r="37" spans="1:2" ht="12.75">
      <c r="A37" s="320" t="s">
        <v>466</v>
      </c>
      <c r="B37" s="19"/>
    </row>
    <row r="38" spans="1:6" ht="12.75">
      <c r="A38" s="19" t="s">
        <v>467</v>
      </c>
      <c r="C38" s="321">
        <v>68.5</v>
      </c>
      <c r="D38" s="321">
        <v>77.4</v>
      </c>
      <c r="E38" s="321">
        <v>78.05</v>
      </c>
      <c r="F38" s="321">
        <v>73.66</v>
      </c>
    </row>
    <row r="40" ht="12.75">
      <c r="G40" s="89"/>
    </row>
  </sheetData>
  <mergeCells count="1">
    <mergeCell ref="A3:H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K32" sqref="K32"/>
    </sheetView>
  </sheetViews>
  <sheetFormatPr defaultColWidth="9.140625" defaultRowHeight="12.75"/>
  <cols>
    <col min="1" max="1" width="7.57421875" style="18" customWidth="1"/>
    <col min="2" max="2" width="23.140625" style="18" bestFit="1" customWidth="1"/>
    <col min="3" max="16384" width="9.140625" style="18" customWidth="1"/>
  </cols>
  <sheetData>
    <row r="1" spans="1:8" ht="12.75">
      <c r="A1" s="271" t="s">
        <v>1159</v>
      </c>
      <c r="B1" s="430"/>
      <c r="C1" s="430"/>
      <c r="D1" s="430"/>
      <c r="E1" s="430"/>
      <c r="F1" s="430"/>
      <c r="G1" s="430"/>
      <c r="H1" s="430"/>
    </row>
    <row r="2" spans="1:9" ht="15.75">
      <c r="A2" s="419" t="s">
        <v>349</v>
      </c>
      <c r="B2" s="429"/>
      <c r="C2" s="429"/>
      <c r="D2" s="429"/>
      <c r="E2" s="429"/>
      <c r="F2" s="429"/>
      <c r="G2" s="429"/>
      <c r="H2" s="429"/>
      <c r="I2" s="89"/>
    </row>
    <row r="3" spans="6:9" ht="13.5" thickBot="1">
      <c r="F3" s="1903" t="s">
        <v>332</v>
      </c>
      <c r="G3" s="1903"/>
      <c r="H3" s="1903"/>
      <c r="I3" s="89"/>
    </row>
    <row r="4" spans="1:8" ht="12.75">
      <c r="A4" s="451"/>
      <c r="B4" s="452"/>
      <c r="C4" s="1078"/>
      <c r="D4" s="1078"/>
      <c r="E4" s="1078"/>
      <c r="F4" s="1079"/>
      <c r="G4" s="283" t="s">
        <v>1029</v>
      </c>
      <c r="H4" s="284"/>
    </row>
    <row r="5" spans="1:8" ht="12.75">
      <c r="A5" s="1092"/>
      <c r="B5" s="453"/>
      <c r="C5" s="285" t="s">
        <v>658</v>
      </c>
      <c r="D5" s="189" t="s">
        <v>377</v>
      </c>
      <c r="E5" s="189" t="s">
        <v>658</v>
      </c>
      <c r="F5" s="329" t="s">
        <v>377</v>
      </c>
      <c r="G5" s="286" t="s">
        <v>672</v>
      </c>
      <c r="H5" s="287"/>
    </row>
    <row r="6" spans="1:8" ht="12.75">
      <c r="A6" s="1092"/>
      <c r="B6" s="453"/>
      <c r="C6" s="285" t="s">
        <v>294</v>
      </c>
      <c r="D6" s="288">
        <v>2008</v>
      </c>
      <c r="E6" s="288">
        <v>2009</v>
      </c>
      <c r="F6" s="289">
        <v>2009</v>
      </c>
      <c r="G6" s="1091" t="s">
        <v>119</v>
      </c>
      <c r="H6" s="290" t="s">
        <v>999</v>
      </c>
    </row>
    <row r="7" spans="1:8" ht="12.75">
      <c r="A7" s="1082"/>
      <c r="B7" s="291"/>
      <c r="C7" s="1083"/>
      <c r="D7" s="1083"/>
      <c r="E7" s="1083"/>
      <c r="F7" s="1093"/>
      <c r="G7" s="41"/>
      <c r="H7" s="1085"/>
    </row>
    <row r="8" spans="1:8" ht="12.75">
      <c r="A8" s="82" t="s">
        <v>605</v>
      </c>
      <c r="B8" s="292"/>
      <c r="C8" s="293">
        <v>2477.1328467153285</v>
      </c>
      <c r="D8" s="293">
        <v>2380.896640826873</v>
      </c>
      <c r="E8" s="293">
        <v>2872.3933376041</v>
      </c>
      <c r="F8" s="322">
        <v>2689.8411620961174</v>
      </c>
      <c r="G8" s="294">
        <v>-3.8849836421193373</v>
      </c>
      <c r="H8" s="295">
        <v>-6.3554031099463515</v>
      </c>
    </row>
    <row r="9" spans="1:8" ht="12.75">
      <c r="A9" s="41"/>
      <c r="B9" s="100" t="s">
        <v>834</v>
      </c>
      <c r="C9" s="265">
        <v>2085.3843503649637</v>
      </c>
      <c r="D9" s="265">
        <v>2181.4514498661497</v>
      </c>
      <c r="E9" s="265">
        <v>2584.958532389494</v>
      </c>
      <c r="F9" s="323">
        <v>2292.60032046769</v>
      </c>
      <c r="G9" s="296">
        <v>4.606685548607544</v>
      </c>
      <c r="H9" s="297">
        <v>-11.309976862628929</v>
      </c>
    </row>
    <row r="10" spans="1:8" ht="12.75">
      <c r="A10" s="41"/>
      <c r="B10" s="298" t="s">
        <v>835</v>
      </c>
      <c r="C10" s="265">
        <v>391.748496350365</v>
      </c>
      <c r="D10" s="265">
        <v>199.44519096072352</v>
      </c>
      <c r="E10" s="265">
        <v>287.434805214606</v>
      </c>
      <c r="F10" s="323">
        <v>397.2408416284279</v>
      </c>
      <c r="G10" s="296">
        <v>-49.088460372200814</v>
      </c>
      <c r="H10" s="297">
        <v>38.202066841500994</v>
      </c>
    </row>
    <row r="11" spans="1:8" ht="12.75">
      <c r="A11" s="78"/>
      <c r="B11" s="101"/>
      <c r="C11" s="299"/>
      <c r="D11" s="299"/>
      <c r="E11" s="299"/>
      <c r="F11" s="324"/>
      <c r="G11" s="300"/>
      <c r="H11" s="301"/>
    </row>
    <row r="12" spans="1:8" ht="12.75">
      <c r="A12" s="1082"/>
      <c r="B12" s="291"/>
      <c r="C12" s="302"/>
      <c r="D12" s="302"/>
      <c r="E12" s="302"/>
      <c r="F12" s="325"/>
      <c r="G12" s="303"/>
      <c r="H12" s="304"/>
    </row>
    <row r="13" spans="1:8" ht="12.75">
      <c r="A13" s="82" t="s">
        <v>836</v>
      </c>
      <c r="B13" s="100"/>
      <c r="C13" s="293">
        <v>626.8598540145986</v>
      </c>
      <c r="D13" s="293">
        <v>600.5219638242894</v>
      </c>
      <c r="E13" s="293">
        <v>714.8661114670084</v>
      </c>
      <c r="F13" s="322">
        <v>691.8856910127614</v>
      </c>
      <c r="G13" s="294">
        <v>-4.201559570553684</v>
      </c>
      <c r="H13" s="295">
        <v>-3.21464678289027</v>
      </c>
    </row>
    <row r="14" spans="1:8" ht="12.75">
      <c r="A14" s="41"/>
      <c r="B14" s="100" t="s">
        <v>834</v>
      </c>
      <c r="C14" s="265">
        <v>566.8189781021897</v>
      </c>
      <c r="D14" s="265">
        <v>552.7803617571059</v>
      </c>
      <c r="E14" s="265">
        <v>668.8071748878924</v>
      </c>
      <c r="F14" s="323">
        <v>612.7694814010317</v>
      </c>
      <c r="G14" s="296">
        <v>-2.476737174906802</v>
      </c>
      <c r="H14" s="297">
        <v>-8.378751842226265</v>
      </c>
    </row>
    <row r="15" spans="1:8" ht="12.75">
      <c r="A15" s="41"/>
      <c r="B15" s="298" t="s">
        <v>835</v>
      </c>
      <c r="C15" s="265">
        <v>60.040875912408765</v>
      </c>
      <c r="D15" s="265">
        <v>47.74160206718346</v>
      </c>
      <c r="E15" s="265">
        <v>46.05893657911595</v>
      </c>
      <c r="F15" s="323">
        <v>79.11620961172957</v>
      </c>
      <c r="G15" s="296">
        <v>-20.48483413727712</v>
      </c>
      <c r="H15" s="297">
        <v>71.77168099795526</v>
      </c>
    </row>
    <row r="16" spans="1:8" ht="12.75">
      <c r="A16" s="78"/>
      <c r="B16" s="101"/>
      <c r="C16" s="551"/>
      <c r="D16" s="551"/>
      <c r="E16" s="551"/>
      <c r="F16" s="1094"/>
      <c r="G16" s="1086"/>
      <c r="H16" s="657"/>
    </row>
    <row r="17" spans="1:8" ht="12.75">
      <c r="A17" s="41"/>
      <c r="B17" s="100"/>
      <c r="C17" s="305"/>
      <c r="D17" s="305"/>
      <c r="E17" s="305"/>
      <c r="F17" s="326"/>
      <c r="G17" s="306"/>
      <c r="H17" s="307"/>
    </row>
    <row r="18" spans="1:8" ht="12.75">
      <c r="A18" s="82" t="s">
        <v>837</v>
      </c>
      <c r="B18" s="292"/>
      <c r="C18" s="293">
        <v>3103.992700729927</v>
      </c>
      <c r="D18" s="293">
        <v>2981.4186046511622</v>
      </c>
      <c r="E18" s="293">
        <v>3587.259449071108</v>
      </c>
      <c r="F18" s="322">
        <v>3381.726853108879</v>
      </c>
      <c r="G18" s="294">
        <v>-3.948917020647002</v>
      </c>
      <c r="H18" s="295">
        <v>-5.729515773258328</v>
      </c>
    </row>
    <row r="19" spans="1:8" ht="12.75">
      <c r="A19" s="41"/>
      <c r="B19" s="100"/>
      <c r="C19" s="305"/>
      <c r="D19" s="305"/>
      <c r="E19" s="305"/>
      <c r="F19" s="326"/>
      <c r="G19" s="306"/>
      <c r="H19" s="307"/>
    </row>
    <row r="20" spans="1:8" ht="12.75">
      <c r="A20" s="41"/>
      <c r="B20" s="100" t="s">
        <v>834</v>
      </c>
      <c r="C20" s="265">
        <v>2652.2033284671534</v>
      </c>
      <c r="D20" s="265">
        <v>2734.231811623256</v>
      </c>
      <c r="E20" s="265">
        <v>3253.7657072773864</v>
      </c>
      <c r="F20" s="323">
        <v>2905.369801868722</v>
      </c>
      <c r="G20" s="296">
        <v>3.0928429308438865</v>
      </c>
      <c r="H20" s="297">
        <v>-10.707467493109306</v>
      </c>
    </row>
    <row r="21" spans="1:8" ht="12.75">
      <c r="A21" s="41"/>
      <c r="B21" s="308" t="s">
        <v>838</v>
      </c>
      <c r="C21" s="265">
        <v>85.44489578997619</v>
      </c>
      <c r="D21" s="265">
        <v>91.70908799447743</v>
      </c>
      <c r="E21" s="265">
        <v>90.70338383581156</v>
      </c>
      <c r="F21" s="323">
        <v>85.91379280670661</v>
      </c>
      <c r="G21" s="296"/>
      <c r="H21" s="297"/>
    </row>
    <row r="22" spans="1:8" ht="12.75">
      <c r="A22" s="41"/>
      <c r="B22" s="298" t="s">
        <v>835</v>
      </c>
      <c r="C22" s="265">
        <v>451.7893722627737</v>
      </c>
      <c r="D22" s="265">
        <v>247.18679302790696</v>
      </c>
      <c r="E22" s="265">
        <v>333.493741793722</v>
      </c>
      <c r="F22" s="323">
        <v>476.3570512401575</v>
      </c>
      <c r="G22" s="296">
        <v>-45.287160742653334</v>
      </c>
      <c r="H22" s="297">
        <v>42.83837791918796</v>
      </c>
    </row>
    <row r="23" spans="1:8" ht="12.75">
      <c r="A23" s="78"/>
      <c r="B23" s="309" t="s">
        <v>838</v>
      </c>
      <c r="C23" s="265">
        <v>14.555104210023822</v>
      </c>
      <c r="D23" s="265">
        <v>8.290912005522578</v>
      </c>
      <c r="E23" s="265">
        <v>9.296616164188446</v>
      </c>
      <c r="F23" s="323">
        <v>14.0862071932934</v>
      </c>
      <c r="G23" s="296"/>
      <c r="H23" s="297"/>
    </row>
    <row r="24" spans="1:8" ht="12.75">
      <c r="A24" s="310" t="s">
        <v>839</v>
      </c>
      <c r="B24" s="1087"/>
      <c r="C24" s="549"/>
      <c r="D24" s="549"/>
      <c r="E24" s="549"/>
      <c r="F24" s="1095"/>
      <c r="G24" s="1088"/>
      <c r="H24" s="656"/>
    </row>
    <row r="25" spans="1:8" ht="12.75">
      <c r="A25" s="1089"/>
      <c r="B25" s="308" t="s">
        <v>840</v>
      </c>
      <c r="C25" s="265">
        <v>11.511300237942486</v>
      </c>
      <c r="D25" s="265">
        <v>10.061892919899945</v>
      </c>
      <c r="E25" s="265">
        <v>12.032566957874538</v>
      </c>
      <c r="F25" s="323">
        <v>8.5</v>
      </c>
      <c r="G25" s="296"/>
      <c r="H25" s="297"/>
    </row>
    <row r="26" spans="1:8" ht="12.75">
      <c r="A26" s="1090"/>
      <c r="B26" s="311" t="s">
        <v>841</v>
      </c>
      <c r="C26" s="282">
        <v>9.268689264046712</v>
      </c>
      <c r="D26" s="282">
        <v>7.950842246588118</v>
      </c>
      <c r="E26" s="282">
        <v>9.808686330396318</v>
      </c>
      <c r="F26" s="327">
        <v>7.2</v>
      </c>
      <c r="G26" s="313"/>
      <c r="H26" s="312"/>
    </row>
    <row r="27" spans="1:8" ht="12.75">
      <c r="A27" s="314" t="s">
        <v>842</v>
      </c>
      <c r="B27" s="291"/>
      <c r="C27" s="265">
        <v>3103.992700729927</v>
      </c>
      <c r="D27" s="265">
        <v>2981.4186046511622</v>
      </c>
      <c r="E27" s="265">
        <v>3587.259449071108</v>
      </c>
      <c r="F27" s="323">
        <v>3381.726853108879</v>
      </c>
      <c r="G27" s="296">
        <v>-3.948917020647002</v>
      </c>
      <c r="H27" s="297">
        <v>-5.729515773258328</v>
      </c>
    </row>
    <row r="28" spans="1:8" ht="12.75">
      <c r="A28" s="315" t="s">
        <v>843</v>
      </c>
      <c r="B28" s="100"/>
      <c r="C28" s="265">
        <v>9.205839416058394</v>
      </c>
      <c r="D28" s="265">
        <v>8.485788113695088</v>
      </c>
      <c r="E28" s="265">
        <v>7.1146700832799485</v>
      </c>
      <c r="F28" s="323">
        <v>91.39424382297041</v>
      </c>
      <c r="G28" s="296">
        <v>-7.821680020914428</v>
      </c>
      <c r="H28" s="297">
        <v>1184.5886422443436</v>
      </c>
    </row>
    <row r="29" spans="1:8" ht="12.75">
      <c r="A29" s="315" t="s">
        <v>844</v>
      </c>
      <c r="B29" s="100"/>
      <c r="C29" s="265">
        <v>3113.1985401459856</v>
      </c>
      <c r="D29" s="265">
        <v>2989.9043927648577</v>
      </c>
      <c r="E29" s="265">
        <v>3594.3741191543886</v>
      </c>
      <c r="F29" s="323">
        <v>3473.1210969318495</v>
      </c>
      <c r="G29" s="296">
        <v>-3.9603689193348544</v>
      </c>
      <c r="H29" s="297">
        <v>-3.373411286721179</v>
      </c>
    </row>
    <row r="30" spans="1:8" ht="12.75">
      <c r="A30" s="315" t="s">
        <v>845</v>
      </c>
      <c r="B30" s="100"/>
      <c r="C30" s="265">
        <v>610.2</v>
      </c>
      <c r="D30" s="265">
        <v>573.5116279069767</v>
      </c>
      <c r="E30" s="265">
        <v>761.7860345932095</v>
      </c>
      <c r="F30" s="323">
        <v>816.5340754819441</v>
      </c>
      <c r="G30" s="296">
        <v>-6.012515911672111</v>
      </c>
      <c r="H30" s="297">
        <v>7.186800282833985</v>
      </c>
    </row>
    <row r="31" spans="1:8" ht="12.75">
      <c r="A31" s="315" t="s">
        <v>846</v>
      </c>
      <c r="B31" s="100"/>
      <c r="C31" s="265">
        <v>2502.9985401459853</v>
      </c>
      <c r="D31" s="265">
        <v>2416.3927648578806</v>
      </c>
      <c r="E31" s="265">
        <v>2832.5880845611787</v>
      </c>
      <c r="F31" s="323">
        <v>2656.587021449905</v>
      </c>
      <c r="G31" s="296">
        <v>-3.460080934887543</v>
      </c>
      <c r="H31" s="297">
        <v>-6.213436541322579</v>
      </c>
    </row>
    <row r="32" spans="1:8" ht="13.5" thickBot="1">
      <c r="A32" s="316" t="s">
        <v>574</v>
      </c>
      <c r="B32" s="660"/>
      <c r="C32" s="317">
        <v>-433.20481751824815</v>
      </c>
      <c r="D32" s="317">
        <v>-99.5354005167954</v>
      </c>
      <c r="E32" s="317">
        <v>-528.8878923766806</v>
      </c>
      <c r="F32" s="328">
        <v>264.1094216671183</v>
      </c>
      <c r="G32" s="318" t="s">
        <v>967</v>
      </c>
      <c r="H32" s="319" t="s">
        <v>967</v>
      </c>
    </row>
    <row r="33" spans="1:8" ht="12.75">
      <c r="A33" s="431"/>
      <c r="B33" s="20"/>
      <c r="C33" s="432"/>
      <c r="D33" s="432"/>
      <c r="E33" s="432"/>
      <c r="F33" s="432"/>
      <c r="G33" s="432"/>
      <c r="H33" s="432"/>
    </row>
    <row r="34" spans="1:8" ht="12.75">
      <c r="A34" s="431"/>
      <c r="B34" s="20"/>
      <c r="C34" s="432"/>
      <c r="D34" s="432"/>
      <c r="E34" s="432"/>
      <c r="F34" s="432"/>
      <c r="G34" s="432"/>
      <c r="H34" s="432"/>
    </row>
    <row r="35" ht="12.75">
      <c r="A35" s="45" t="s">
        <v>847</v>
      </c>
    </row>
    <row r="36" spans="1:2" ht="12.75">
      <c r="A36" s="94" t="s">
        <v>476</v>
      </c>
      <c r="B36" s="19"/>
    </row>
    <row r="37" spans="1:2" ht="12.75">
      <c r="A37" s="320" t="s">
        <v>477</v>
      </c>
      <c r="B37" s="19"/>
    </row>
    <row r="38" spans="1:6" ht="12.75">
      <c r="A38" s="19" t="s">
        <v>467</v>
      </c>
      <c r="B38" s="19"/>
      <c r="C38" s="321">
        <v>68.5</v>
      </c>
      <c r="D38" s="321">
        <v>77.4</v>
      </c>
      <c r="E38" s="321">
        <v>78.05</v>
      </c>
      <c r="F38" s="321">
        <v>73.66</v>
      </c>
    </row>
  </sheetData>
  <mergeCells count="1">
    <mergeCell ref="F3:H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J45" sqref="J45:K45"/>
    </sheetView>
  </sheetViews>
  <sheetFormatPr defaultColWidth="9.140625" defaultRowHeight="12.75"/>
  <cols>
    <col min="1" max="1" width="23.00390625" style="18" bestFit="1" customWidth="1"/>
    <col min="2" max="2" width="9.8515625" style="18" customWidth="1"/>
    <col min="3" max="3" width="7.28125" style="18" customWidth="1"/>
    <col min="4" max="4" width="7.00390625" style="18" customWidth="1"/>
    <col min="5" max="7" width="7.140625" style="18" customWidth="1"/>
    <col min="8" max="9" width="7.421875" style="18" customWidth="1"/>
    <col min="10" max="10" width="8.140625" style="18" customWidth="1"/>
    <col min="11" max="11" width="7.00390625" style="18" customWidth="1"/>
    <col min="12" max="16384" width="9.140625" style="18" customWidth="1"/>
  </cols>
  <sheetData>
    <row r="1" spans="1:8" ht="12.75">
      <c r="A1" s="1672" t="s">
        <v>165</v>
      </c>
      <c r="B1" s="1672"/>
      <c r="C1" s="1672"/>
      <c r="D1" s="1672"/>
      <c r="E1" s="1672"/>
      <c r="F1" s="1672"/>
      <c r="G1" s="1672"/>
      <c r="H1" s="1672"/>
    </row>
    <row r="2" spans="1:8" ht="32.25" customHeight="1">
      <c r="A2" s="1904" t="s">
        <v>296</v>
      </c>
      <c r="B2" s="1905"/>
      <c r="C2" s="1905"/>
      <c r="D2" s="1905"/>
      <c r="E2" s="1905"/>
      <c r="F2" s="1905"/>
      <c r="G2" s="1905"/>
      <c r="H2" s="1905"/>
    </row>
    <row r="3" ht="13.5" thickBot="1">
      <c r="J3" s="89"/>
    </row>
    <row r="4" spans="1:8" ht="12.75">
      <c r="A4" s="1906" t="s">
        <v>849</v>
      </c>
      <c r="B4" s="1906" t="s">
        <v>850</v>
      </c>
      <c r="C4" s="1908" t="s">
        <v>851</v>
      </c>
      <c r="D4" s="1761"/>
      <c r="E4" s="1763"/>
      <c r="F4" s="1908" t="s">
        <v>852</v>
      </c>
      <c r="G4" s="1761"/>
      <c r="H4" s="1763"/>
    </row>
    <row r="5" spans="1:8" ht="39" customHeight="1">
      <c r="A5" s="1907"/>
      <c r="B5" s="1907"/>
      <c r="C5" s="753" t="s">
        <v>853</v>
      </c>
      <c r="D5" s="961" t="s">
        <v>854</v>
      </c>
      <c r="E5" s="1096" t="s">
        <v>855</v>
      </c>
      <c r="F5" s="753" t="s">
        <v>853</v>
      </c>
      <c r="G5" s="961" t="s">
        <v>854</v>
      </c>
      <c r="H5" s="1096" t="s">
        <v>855</v>
      </c>
    </row>
    <row r="6" spans="1:8" ht="6.75" customHeight="1">
      <c r="A6" s="1102"/>
      <c r="B6" s="1107"/>
      <c r="C6" s="41"/>
      <c r="D6" s="20"/>
      <c r="E6" s="915"/>
      <c r="F6" s="41"/>
      <c r="G6" s="20"/>
      <c r="H6" s="915"/>
    </row>
    <row r="7" spans="1:8" ht="12.75">
      <c r="A7" s="1097" t="s">
        <v>872</v>
      </c>
      <c r="B7" s="1098" t="s">
        <v>355</v>
      </c>
      <c r="C7" s="1099">
        <v>65.87</v>
      </c>
      <c r="D7" s="1100">
        <v>66.46</v>
      </c>
      <c r="E7" s="1101">
        <v>66.165</v>
      </c>
      <c r="F7" s="1099">
        <v>64.9025</v>
      </c>
      <c r="G7" s="1100">
        <v>65.4928125</v>
      </c>
      <c r="H7" s="1101">
        <v>65.19765625</v>
      </c>
    </row>
    <row r="8" spans="1:8" ht="12.75">
      <c r="A8" s="1102"/>
      <c r="B8" s="1098" t="s">
        <v>856</v>
      </c>
      <c r="C8" s="1099">
        <v>65</v>
      </c>
      <c r="D8" s="1100">
        <v>65.59</v>
      </c>
      <c r="E8" s="1101">
        <v>65.295</v>
      </c>
      <c r="F8" s="1099">
        <v>65.59032258064518</v>
      </c>
      <c r="G8" s="1100">
        <v>66.18032258064517</v>
      </c>
      <c r="H8" s="1101">
        <v>65.88532258064518</v>
      </c>
    </row>
    <row r="9" spans="1:8" ht="12.75">
      <c r="A9" s="1102"/>
      <c r="B9" s="1098" t="s">
        <v>769</v>
      </c>
      <c r="C9" s="1099">
        <v>63.2</v>
      </c>
      <c r="D9" s="1100">
        <v>63.8</v>
      </c>
      <c r="E9" s="1101">
        <v>63.5</v>
      </c>
      <c r="F9" s="1099">
        <v>63.72</v>
      </c>
      <c r="G9" s="1100">
        <v>64.31266666666666</v>
      </c>
      <c r="H9" s="1101">
        <v>64.01633333333334</v>
      </c>
    </row>
    <row r="10" spans="1:8" ht="12.75">
      <c r="A10" s="1102"/>
      <c r="B10" s="1098" t="s">
        <v>770</v>
      </c>
      <c r="C10" s="1099">
        <v>63.05</v>
      </c>
      <c r="D10" s="1100">
        <v>63.65</v>
      </c>
      <c r="E10" s="1101">
        <v>63.35</v>
      </c>
      <c r="F10" s="1099">
        <v>63.24</v>
      </c>
      <c r="G10" s="1100">
        <v>63.84</v>
      </c>
      <c r="H10" s="1101">
        <v>63.54</v>
      </c>
    </row>
    <row r="11" spans="1:8" ht="12.75">
      <c r="A11" s="1102"/>
      <c r="B11" s="1098" t="s">
        <v>771</v>
      </c>
      <c r="C11" s="1099">
        <v>63.25</v>
      </c>
      <c r="D11" s="1100">
        <v>63.85</v>
      </c>
      <c r="E11" s="1101">
        <v>63.55</v>
      </c>
      <c r="F11" s="1099">
        <v>63.35137931034483</v>
      </c>
      <c r="G11" s="1100">
        <v>63.951379310344834</v>
      </c>
      <c r="H11" s="1101">
        <v>63.651379310344836</v>
      </c>
    </row>
    <row r="12" spans="1:8" ht="12.75">
      <c r="A12" s="1102"/>
      <c r="B12" s="1098" t="s">
        <v>772</v>
      </c>
      <c r="C12" s="1099">
        <v>62.9</v>
      </c>
      <c r="D12" s="1100">
        <v>63.5</v>
      </c>
      <c r="E12" s="1101">
        <v>63.2</v>
      </c>
      <c r="F12" s="1099">
        <v>63.182</v>
      </c>
      <c r="G12" s="1100">
        <v>63.78200000000001</v>
      </c>
      <c r="H12" s="1101">
        <v>63.482000000000006</v>
      </c>
    </row>
    <row r="13" spans="1:8" ht="12.75">
      <c r="A13" s="1102"/>
      <c r="B13" s="1098" t="s">
        <v>773</v>
      </c>
      <c r="C13" s="1099">
        <v>63.35</v>
      </c>
      <c r="D13" s="1100">
        <v>63.95</v>
      </c>
      <c r="E13" s="1101">
        <v>63.65</v>
      </c>
      <c r="F13" s="1099">
        <v>63.12275862068965</v>
      </c>
      <c r="G13" s="1100">
        <v>63.71862068965518</v>
      </c>
      <c r="H13" s="1101">
        <v>63.42068965517242</v>
      </c>
    </row>
    <row r="14" spans="1:8" ht="12.75">
      <c r="A14" s="1102"/>
      <c r="B14" s="1098" t="s">
        <v>774</v>
      </c>
      <c r="C14" s="1099">
        <v>64.49</v>
      </c>
      <c r="D14" s="1100">
        <v>65.09</v>
      </c>
      <c r="E14" s="1101">
        <v>64.79</v>
      </c>
      <c r="F14" s="1099">
        <v>63.932</v>
      </c>
      <c r="G14" s="1100">
        <v>64.53133333333334</v>
      </c>
      <c r="H14" s="1101">
        <v>64.23166666666667</v>
      </c>
    </row>
    <row r="15" spans="1:8" ht="12.75">
      <c r="A15" s="1102"/>
      <c r="B15" s="1098" t="s">
        <v>775</v>
      </c>
      <c r="C15" s="1099">
        <v>63.85</v>
      </c>
      <c r="D15" s="1100">
        <v>64.45</v>
      </c>
      <c r="E15" s="1101">
        <v>64.15</v>
      </c>
      <c r="F15" s="1099">
        <v>64.20666666666666</v>
      </c>
      <c r="G15" s="1100">
        <v>64.80566666666667</v>
      </c>
      <c r="H15" s="1101">
        <v>64.50616666666667</v>
      </c>
    </row>
    <row r="16" spans="1:8" ht="12.75">
      <c r="A16" s="1102"/>
      <c r="B16" s="1098" t="s">
        <v>776</v>
      </c>
      <c r="C16" s="1099">
        <v>67</v>
      </c>
      <c r="D16" s="1100">
        <v>67.6</v>
      </c>
      <c r="E16" s="1101">
        <v>67.3</v>
      </c>
      <c r="F16" s="1099">
        <v>64.58709677419354</v>
      </c>
      <c r="G16" s="1100">
        <v>65.18709677419355</v>
      </c>
      <c r="H16" s="1101">
        <v>64.88709677419354</v>
      </c>
    </row>
    <row r="17" spans="1:8" ht="12.75">
      <c r="A17" s="1102"/>
      <c r="B17" s="1098" t="s">
        <v>857</v>
      </c>
      <c r="C17" s="1099">
        <v>68.45</v>
      </c>
      <c r="D17" s="1100">
        <v>69.05</v>
      </c>
      <c r="E17" s="1101">
        <v>68.75</v>
      </c>
      <c r="F17" s="1099">
        <v>68.2075</v>
      </c>
      <c r="G17" s="1100">
        <v>68.8071875</v>
      </c>
      <c r="H17" s="1101">
        <v>68.50734375</v>
      </c>
    </row>
    <row r="18" spans="1:8" ht="12.75">
      <c r="A18" s="1102"/>
      <c r="B18" s="1098" t="s">
        <v>858</v>
      </c>
      <c r="C18" s="1099">
        <v>68.5</v>
      </c>
      <c r="D18" s="1100">
        <v>69.1</v>
      </c>
      <c r="E18" s="1101">
        <v>68.8</v>
      </c>
      <c r="F18" s="1099">
        <v>68.57677419354837</v>
      </c>
      <c r="G18" s="1100">
        <v>69.17645161290324</v>
      </c>
      <c r="H18" s="1101">
        <v>68.8766129032258</v>
      </c>
    </row>
    <row r="19" spans="1:8" ht="12.75">
      <c r="A19" s="1102"/>
      <c r="B19" s="1103" t="s">
        <v>295</v>
      </c>
      <c r="C19" s="1104">
        <v>64.90916666666668</v>
      </c>
      <c r="D19" s="1105">
        <v>65.5075</v>
      </c>
      <c r="E19" s="1106">
        <v>65.20833333333333</v>
      </c>
      <c r="F19" s="1104">
        <v>64.71824984550734</v>
      </c>
      <c r="G19" s="1105">
        <v>65.31546146953406</v>
      </c>
      <c r="H19" s="1106">
        <v>65.01685565752071</v>
      </c>
    </row>
    <row r="20" spans="1:8" ht="7.5" customHeight="1">
      <c r="A20" s="1102"/>
      <c r="B20" s="1108"/>
      <c r="C20" s="41"/>
      <c r="D20" s="20"/>
      <c r="E20" s="915"/>
      <c r="F20" s="41"/>
      <c r="G20" s="20"/>
      <c r="H20" s="915"/>
    </row>
    <row r="21" spans="1:8" ht="12.75">
      <c r="A21" s="1097" t="s">
        <v>119</v>
      </c>
      <c r="B21" s="1098" t="s">
        <v>355</v>
      </c>
      <c r="C21" s="1099">
        <v>68.55</v>
      </c>
      <c r="D21" s="1100">
        <v>69.15</v>
      </c>
      <c r="E21" s="1101">
        <v>68.85</v>
      </c>
      <c r="F21" s="1099">
        <v>67.781875</v>
      </c>
      <c r="G21" s="1100">
        <v>68.3809375</v>
      </c>
      <c r="H21" s="1101">
        <v>68.08140625</v>
      </c>
    </row>
    <row r="22" spans="1:8" ht="12.75">
      <c r="A22" s="1102"/>
      <c r="B22" s="1098" t="s">
        <v>856</v>
      </c>
      <c r="C22" s="1099">
        <v>73.25</v>
      </c>
      <c r="D22" s="1100">
        <v>73.85</v>
      </c>
      <c r="E22" s="1101">
        <v>73.55</v>
      </c>
      <c r="F22" s="1099">
        <v>70.53870967741935</v>
      </c>
      <c r="G22" s="1100">
        <v>71.13870967741936</v>
      </c>
      <c r="H22" s="1101">
        <v>70.83870967741936</v>
      </c>
    </row>
    <row r="23" spans="1:8" ht="12.75">
      <c r="A23" s="1102"/>
      <c r="B23" s="1098" t="s">
        <v>769</v>
      </c>
      <c r="C23" s="1099">
        <v>77.4</v>
      </c>
      <c r="D23" s="1100">
        <v>78</v>
      </c>
      <c r="E23" s="1101">
        <v>77.7</v>
      </c>
      <c r="F23" s="1099">
        <v>74.74733333333333</v>
      </c>
      <c r="G23" s="1100">
        <v>75.34733333333334</v>
      </c>
      <c r="H23" s="1101">
        <v>75.04733333333334</v>
      </c>
    </row>
    <row r="24" spans="1:8" ht="12.75">
      <c r="A24" s="1102"/>
      <c r="B24" s="1098" t="s">
        <v>770</v>
      </c>
      <c r="C24" s="1099">
        <v>78.7</v>
      </c>
      <c r="D24" s="1100">
        <v>79.3</v>
      </c>
      <c r="E24" s="1101">
        <v>79</v>
      </c>
      <c r="F24" s="1099">
        <v>78.13966666666667</v>
      </c>
      <c r="G24" s="1100">
        <v>78.6689569892473</v>
      </c>
      <c r="H24" s="1101">
        <v>78.40431182795699</v>
      </c>
    </row>
    <row r="25" spans="1:8" ht="12.75">
      <c r="A25" s="1102"/>
      <c r="B25" s="1098" t="s">
        <v>771</v>
      </c>
      <c r="C25" s="1099">
        <v>77.3</v>
      </c>
      <c r="D25" s="1100">
        <v>77.9</v>
      </c>
      <c r="E25" s="1101">
        <v>77.6</v>
      </c>
      <c r="F25" s="1099">
        <v>79.08</v>
      </c>
      <c r="G25" s="1100">
        <v>79.68</v>
      </c>
      <c r="H25" s="1101">
        <v>79.38</v>
      </c>
    </row>
    <row r="26" spans="1:8" ht="12.75">
      <c r="A26" s="1102"/>
      <c r="B26" s="1098" t="s">
        <v>772</v>
      </c>
      <c r="C26" s="1099">
        <v>77.75</v>
      </c>
      <c r="D26" s="1100">
        <v>78.35</v>
      </c>
      <c r="E26" s="1101">
        <v>78.05</v>
      </c>
      <c r="F26" s="1099">
        <v>77</v>
      </c>
      <c r="G26" s="1100">
        <v>77.6</v>
      </c>
      <c r="H26" s="1101">
        <v>77.3</v>
      </c>
    </row>
    <row r="27" spans="1:8" ht="12.75">
      <c r="A27" s="1102"/>
      <c r="B27" s="1098" t="s">
        <v>773</v>
      </c>
      <c r="C27" s="1099">
        <v>77.7</v>
      </c>
      <c r="D27" s="1100">
        <v>78.3</v>
      </c>
      <c r="E27" s="1101">
        <v>78</v>
      </c>
      <c r="F27" s="1099">
        <v>78.05172413793103</v>
      </c>
      <c r="G27" s="1100">
        <v>78.65172413793104</v>
      </c>
      <c r="H27" s="1101">
        <v>78.35172413793103</v>
      </c>
    </row>
    <row r="28" spans="1:8" ht="12.75">
      <c r="A28" s="1102"/>
      <c r="B28" s="1098" t="s">
        <v>774</v>
      </c>
      <c r="C28" s="1099">
        <v>82.55</v>
      </c>
      <c r="D28" s="1100">
        <v>83.15</v>
      </c>
      <c r="E28" s="1101">
        <v>82.85</v>
      </c>
      <c r="F28" s="1099">
        <v>80.45700000000001</v>
      </c>
      <c r="G28" s="1100">
        <v>81.057</v>
      </c>
      <c r="H28" s="1101">
        <v>80.757</v>
      </c>
    </row>
    <row r="29" spans="1:8" ht="12.75">
      <c r="A29" s="1102"/>
      <c r="B29" s="1098" t="s">
        <v>775</v>
      </c>
      <c r="C29" s="1099">
        <v>79.65</v>
      </c>
      <c r="D29" s="1100">
        <v>80.25</v>
      </c>
      <c r="E29" s="1101">
        <v>79.95</v>
      </c>
      <c r="F29" s="1099">
        <v>80.76612903225806</v>
      </c>
      <c r="G29" s="1100">
        <v>81.36612903225806</v>
      </c>
      <c r="H29" s="1101">
        <v>81.06612903225806</v>
      </c>
    </row>
    <row r="30" spans="1:8" ht="12.75">
      <c r="A30" s="1102"/>
      <c r="B30" s="1098" t="s">
        <v>776</v>
      </c>
      <c r="C30" s="1099">
        <v>79.15</v>
      </c>
      <c r="D30" s="1100">
        <v>79.75</v>
      </c>
      <c r="E30" s="1101">
        <v>79.45</v>
      </c>
      <c r="F30" s="1099">
        <v>79.38645161290324</v>
      </c>
      <c r="G30" s="1100">
        <v>79.98645161290322</v>
      </c>
      <c r="H30" s="1101">
        <v>79.68645161290323</v>
      </c>
    </row>
    <row r="31" spans="1:8" ht="11.25" customHeight="1">
      <c r="A31" s="1102"/>
      <c r="B31" s="1102" t="s">
        <v>777</v>
      </c>
      <c r="C31" s="1099">
        <v>75.6</v>
      </c>
      <c r="D31" s="1100">
        <v>76.2</v>
      </c>
      <c r="E31" s="1101">
        <v>75.9</v>
      </c>
      <c r="F31" s="1099">
        <v>75.98903225806451</v>
      </c>
      <c r="G31" s="1100">
        <v>76.62129032258063</v>
      </c>
      <c r="H31" s="1101">
        <v>76.30516129032257</v>
      </c>
    </row>
    <row r="32" spans="1:8" ht="11.25" customHeight="1">
      <c r="A32" s="1102"/>
      <c r="B32" s="1109" t="s">
        <v>858</v>
      </c>
      <c r="C32" s="1099">
        <v>78.05</v>
      </c>
      <c r="D32" s="1100">
        <v>78.65</v>
      </c>
      <c r="E32" s="1101">
        <v>78.35</v>
      </c>
      <c r="F32" s="1099">
        <v>77.02387096774194</v>
      </c>
      <c r="G32" s="1100">
        <v>77.62387096774194</v>
      </c>
      <c r="H32" s="1101">
        <v>77.32387096774194</v>
      </c>
    </row>
    <row r="33" spans="1:8" ht="11.25" customHeight="1">
      <c r="A33" s="1110"/>
      <c r="B33" s="1111" t="s">
        <v>295</v>
      </c>
      <c r="C33" s="1112">
        <v>77.1375</v>
      </c>
      <c r="D33" s="1113">
        <v>77.7375</v>
      </c>
      <c r="E33" s="1114">
        <v>77.4375</v>
      </c>
      <c r="F33" s="1112">
        <v>76.5801493905265</v>
      </c>
      <c r="G33" s="1113">
        <v>77.17686696445125</v>
      </c>
      <c r="H33" s="1114">
        <v>76.87850817748888</v>
      </c>
    </row>
    <row r="34" spans="1:8" ht="11.25" customHeight="1">
      <c r="A34" s="1115" t="s">
        <v>999</v>
      </c>
      <c r="B34" s="1116" t="s">
        <v>1139</v>
      </c>
      <c r="C34" s="1117">
        <v>77</v>
      </c>
      <c r="D34" s="1118">
        <v>77.6</v>
      </c>
      <c r="E34" s="1118">
        <v>77.3</v>
      </c>
      <c r="F34" s="1117">
        <v>76.8359375</v>
      </c>
      <c r="G34" s="1118">
        <v>77.4359375</v>
      </c>
      <c r="H34" s="1119">
        <v>77.1359375</v>
      </c>
    </row>
    <row r="35" spans="1:8" ht="11.25" customHeight="1">
      <c r="A35" s="915"/>
      <c r="B35" s="1340" t="s">
        <v>1140</v>
      </c>
      <c r="C35" s="1099">
        <v>77.5</v>
      </c>
      <c r="D35" s="1100">
        <v>78.1</v>
      </c>
      <c r="E35" s="1100">
        <v>77.8</v>
      </c>
      <c r="F35" s="1099">
        <v>77.64483870967742</v>
      </c>
      <c r="G35" s="1100">
        <v>78.24483870967742</v>
      </c>
      <c r="H35" s="1101">
        <v>77.94483870967741</v>
      </c>
    </row>
    <row r="36" spans="1:8" ht="11.25" customHeight="1" thickBot="1">
      <c r="A36" s="655"/>
      <c r="B36" s="1120" t="s">
        <v>1141</v>
      </c>
      <c r="C36" s="1121">
        <v>73.66</v>
      </c>
      <c r="D36" s="1122">
        <v>74.26</v>
      </c>
      <c r="E36" s="1122">
        <v>73.96</v>
      </c>
      <c r="F36" s="1121">
        <v>75.62419354838711</v>
      </c>
      <c r="G36" s="1122">
        <v>76.22419354838712</v>
      </c>
      <c r="H36" s="1123">
        <v>75.92419354838711</v>
      </c>
    </row>
    <row r="37" ht="6.75" customHeight="1"/>
    <row r="38" ht="12.75">
      <c r="A38" s="18" t="s">
        <v>859</v>
      </c>
    </row>
    <row r="39" ht="9" customHeight="1">
      <c r="H39" s="89"/>
    </row>
    <row r="40" ht="12.75">
      <c r="C40" s="44" t="s">
        <v>1351</v>
      </c>
    </row>
    <row r="41" spans="1:10" ht="15.75">
      <c r="A41" s="1805" t="s">
        <v>860</v>
      </c>
      <c r="B41" s="1805"/>
      <c r="C41" s="1805"/>
      <c r="D41" s="1805"/>
      <c r="E41" s="1805"/>
      <c r="F41" s="1805"/>
      <c r="G41" s="1805"/>
      <c r="H41" s="339"/>
      <c r="I41" s="361"/>
      <c r="J41" s="339"/>
    </row>
    <row r="42" ht="6.75" customHeight="1"/>
    <row r="44" spans="1:11" ht="12.75">
      <c r="A44" s="1909"/>
      <c r="B44" s="1783" t="s">
        <v>861</v>
      </c>
      <c r="C44" s="1779"/>
      <c r="D44" s="1779"/>
      <c r="E44" s="1911" t="s">
        <v>688</v>
      </c>
      <c r="F44" s="1911"/>
      <c r="G44" s="1911"/>
      <c r="H44" s="1912" t="s">
        <v>1029</v>
      </c>
      <c r="I44" s="1912"/>
      <c r="J44" s="1912"/>
      <c r="K44" s="1912"/>
    </row>
    <row r="45" spans="1:11" ht="12.75">
      <c r="A45" s="1910"/>
      <c r="B45" s="1783"/>
      <c r="C45" s="1779"/>
      <c r="D45" s="1779"/>
      <c r="E45" s="1911"/>
      <c r="F45" s="1911"/>
      <c r="G45" s="1911"/>
      <c r="H45" s="1912" t="s">
        <v>862</v>
      </c>
      <c r="I45" s="1912"/>
      <c r="J45" s="1912" t="s">
        <v>1061</v>
      </c>
      <c r="K45" s="1912"/>
    </row>
    <row r="46" spans="1:11" ht="12.75">
      <c r="A46" s="1124"/>
      <c r="B46" s="1125">
        <v>2007</v>
      </c>
      <c r="C46" s="1126" t="s">
        <v>294</v>
      </c>
      <c r="D46" s="1126">
        <v>2009</v>
      </c>
      <c r="E46" s="1126">
        <v>2007</v>
      </c>
      <c r="F46" s="1126">
        <v>2008</v>
      </c>
      <c r="G46" s="1126">
        <v>2009</v>
      </c>
      <c r="H46" s="1126" t="s">
        <v>872</v>
      </c>
      <c r="I46" s="1126" t="s">
        <v>119</v>
      </c>
      <c r="J46" s="1126" t="s">
        <v>872</v>
      </c>
      <c r="K46" s="1126" t="s">
        <v>119</v>
      </c>
    </row>
    <row r="47" spans="1:11" ht="12.75">
      <c r="A47" s="1127" t="s">
        <v>863</v>
      </c>
      <c r="B47" s="1128">
        <v>79.73</v>
      </c>
      <c r="C47" s="1128">
        <v>143.25</v>
      </c>
      <c r="D47" s="1128">
        <v>61.53</v>
      </c>
      <c r="E47" s="1128">
        <v>84.14</v>
      </c>
      <c r="F47" s="1128">
        <v>64.62</v>
      </c>
      <c r="G47" s="1128">
        <v>74.92</v>
      </c>
      <c r="H47" s="485">
        <v>79.66888247836448</v>
      </c>
      <c r="I47" s="485">
        <v>-57.047120418848166</v>
      </c>
      <c r="J47" s="485">
        <v>-23.19942952222486</v>
      </c>
      <c r="K47" s="485">
        <v>15.939337666357162</v>
      </c>
    </row>
    <row r="48" spans="1:11" ht="12.75">
      <c r="A48" s="1129" t="s">
        <v>926</v>
      </c>
      <c r="B48" s="1128">
        <v>666</v>
      </c>
      <c r="C48" s="1128">
        <v>986</v>
      </c>
      <c r="D48" s="1128">
        <v>938</v>
      </c>
      <c r="E48" s="1128">
        <v>762.5</v>
      </c>
      <c r="F48" s="1128">
        <v>802.5</v>
      </c>
      <c r="G48" s="1128">
        <v>1047.5</v>
      </c>
      <c r="H48" s="485">
        <v>48.04804804804806</v>
      </c>
      <c r="I48" s="485">
        <v>-4.868154158215006</v>
      </c>
      <c r="J48" s="485">
        <v>5.245901639344268</v>
      </c>
      <c r="K48" s="485">
        <v>30.52959501557632</v>
      </c>
    </row>
    <row r="50" spans="1:11" ht="12.75">
      <c r="A50" s="18" t="s">
        <v>864</v>
      </c>
      <c r="K50" s="89"/>
    </row>
    <row r="51" ht="12.75">
      <c r="A51" s="18" t="s">
        <v>925</v>
      </c>
    </row>
    <row r="52" spans="1:5" ht="13.5">
      <c r="A52" s="1549" t="s">
        <v>674</v>
      </c>
      <c r="E52" s="1550"/>
    </row>
  </sheetData>
  <mergeCells count="13">
    <mergeCell ref="A44:A45"/>
    <mergeCell ref="B44:D45"/>
    <mergeCell ref="E44:G45"/>
    <mergeCell ref="H44:K44"/>
    <mergeCell ref="H45:I45"/>
    <mergeCell ref="J45:K45"/>
    <mergeCell ref="A41:G41"/>
    <mergeCell ref="A1:H1"/>
    <mergeCell ref="A2:H2"/>
    <mergeCell ref="A4:A5"/>
    <mergeCell ref="B4:B5"/>
    <mergeCell ref="C4:E4"/>
    <mergeCell ref="F4:H4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25">
      <selection activeCell="K52" sqref="K52"/>
    </sheetView>
  </sheetViews>
  <sheetFormatPr defaultColWidth="9.140625" defaultRowHeight="12.75"/>
  <cols>
    <col min="1" max="1" width="34.28125" style="18" customWidth="1"/>
    <col min="2" max="6" width="9.140625" style="18" customWidth="1"/>
    <col min="7" max="7" width="2.28125" style="18" customWidth="1"/>
    <col min="8" max="8" width="7.140625" style="18" customWidth="1"/>
    <col min="9" max="9" width="7.421875" style="18" customWidth="1"/>
    <col min="10" max="10" width="2.421875" style="18" customWidth="1"/>
    <col min="11" max="11" width="7.140625" style="18" customWidth="1"/>
    <col min="12" max="16384" width="9.140625" style="18" customWidth="1"/>
  </cols>
  <sheetData>
    <row r="1" spans="1:11" ht="12.75">
      <c r="A1" s="1672" t="s">
        <v>792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</row>
    <row r="2" spans="1:12" ht="15.75">
      <c r="A2" s="1665" t="s">
        <v>808</v>
      </c>
      <c r="B2" s="1665"/>
      <c r="C2" s="1665"/>
      <c r="D2" s="1665"/>
      <c r="E2" s="1665"/>
      <c r="F2" s="1665"/>
      <c r="G2" s="1665"/>
      <c r="H2" s="1665"/>
      <c r="I2" s="1665"/>
      <c r="J2" s="1665"/>
      <c r="K2" s="1665"/>
      <c r="L2" s="89"/>
    </row>
    <row r="3" spans="1:12" ht="13.5" thickBot="1">
      <c r="A3" s="36"/>
      <c r="B3" s="33"/>
      <c r="C3" s="33"/>
      <c r="D3" s="33"/>
      <c r="E3" s="33"/>
      <c r="F3" s="33"/>
      <c r="G3" s="33"/>
      <c r="H3" s="33"/>
      <c r="J3" s="33"/>
      <c r="K3" s="40" t="s">
        <v>868</v>
      </c>
      <c r="L3" s="20"/>
    </row>
    <row r="4" spans="1:11" ht="12.75">
      <c r="A4" s="52"/>
      <c r="B4" s="1373" t="s">
        <v>351</v>
      </c>
      <c r="C4" s="1374"/>
      <c r="D4" s="1374" t="s">
        <v>351</v>
      </c>
      <c r="E4" s="1374"/>
      <c r="F4" s="1690" t="s">
        <v>675</v>
      </c>
      <c r="G4" s="1691"/>
      <c r="H4" s="1691"/>
      <c r="I4" s="1691"/>
      <c r="J4" s="1691"/>
      <c r="K4" s="1692"/>
    </row>
    <row r="5" spans="1:11" ht="12.75">
      <c r="A5" s="53"/>
      <c r="B5" s="497">
        <v>2008</v>
      </c>
      <c r="C5" s="54">
        <v>2008</v>
      </c>
      <c r="D5" s="54">
        <v>2009</v>
      </c>
      <c r="E5" s="54">
        <v>2009</v>
      </c>
      <c r="F5" s="1666" t="s">
        <v>119</v>
      </c>
      <c r="G5" s="1694">
        <v>0</v>
      </c>
      <c r="H5" s="1667">
        <v>0</v>
      </c>
      <c r="I5" s="1666" t="s">
        <v>999</v>
      </c>
      <c r="J5" s="1694">
        <v>0</v>
      </c>
      <c r="K5" s="1683">
        <v>0</v>
      </c>
    </row>
    <row r="6" spans="1:11" ht="13.5" thickBot="1">
      <c r="A6" s="55"/>
      <c r="B6" s="498" t="s">
        <v>354</v>
      </c>
      <c r="C6" s="499" t="s">
        <v>769</v>
      </c>
      <c r="D6" s="499" t="s">
        <v>356</v>
      </c>
      <c r="E6" s="499" t="s">
        <v>1100</v>
      </c>
      <c r="F6" s="498" t="s">
        <v>357</v>
      </c>
      <c r="G6" s="499" t="s">
        <v>351</v>
      </c>
      <c r="H6" s="500" t="s">
        <v>432</v>
      </c>
      <c r="I6" s="499" t="s">
        <v>357</v>
      </c>
      <c r="J6" s="499" t="s">
        <v>351</v>
      </c>
      <c r="K6" s="1375" t="s">
        <v>432</v>
      </c>
    </row>
    <row r="7" spans="1:12" ht="15" customHeight="1">
      <c r="A7" s="37" t="s">
        <v>396</v>
      </c>
      <c r="B7" s="482">
        <v>421523.71640756994</v>
      </c>
      <c r="C7" s="482">
        <v>447171.424</v>
      </c>
      <c r="D7" s="482">
        <v>549828.464</v>
      </c>
      <c r="E7" s="482">
        <v>568952.739</v>
      </c>
      <c r="F7" s="33">
        <v>25647.70759243006</v>
      </c>
      <c r="G7" s="33"/>
      <c r="H7" s="4">
        <v>6.084523027793618</v>
      </c>
      <c r="I7" s="33">
        <v>19124.274999999907</v>
      </c>
      <c r="J7" s="33"/>
      <c r="K7" s="1376">
        <v>3.4782257107736614</v>
      </c>
      <c r="L7" s="1"/>
    </row>
    <row r="8" spans="1:12" ht="15" customHeight="1">
      <c r="A8" s="37" t="s">
        <v>397</v>
      </c>
      <c r="B8" s="482">
        <v>54124.356999999996</v>
      </c>
      <c r="C8" s="482">
        <v>51139.623</v>
      </c>
      <c r="D8" s="482">
        <v>69489.547</v>
      </c>
      <c r="E8" s="482">
        <v>64180.898</v>
      </c>
      <c r="F8" s="33">
        <v>-2984.7339999999967</v>
      </c>
      <c r="G8" s="33"/>
      <c r="H8" s="4">
        <v>-5.514585605146306</v>
      </c>
      <c r="I8" s="33">
        <v>-5308.649000000005</v>
      </c>
      <c r="J8" s="33"/>
      <c r="K8" s="1376">
        <v>-7.63949288660639</v>
      </c>
      <c r="L8" s="1"/>
    </row>
    <row r="9" spans="1:12" ht="15" customHeight="1">
      <c r="A9" s="37" t="s">
        <v>398</v>
      </c>
      <c r="B9" s="482">
        <v>46261.464</v>
      </c>
      <c r="C9" s="482">
        <v>43172.379</v>
      </c>
      <c r="D9" s="482">
        <v>61749.25600000001</v>
      </c>
      <c r="E9" s="482">
        <v>55552.14</v>
      </c>
      <c r="F9" s="33">
        <v>-3089.084999999999</v>
      </c>
      <c r="G9" s="33"/>
      <c r="H9" s="4">
        <v>-6.6774475619708</v>
      </c>
      <c r="I9" s="33">
        <v>-6197.116000000009</v>
      </c>
      <c r="J9" s="33"/>
      <c r="K9" s="1376">
        <v>-10.035936303426892</v>
      </c>
      <c r="L9" s="1"/>
    </row>
    <row r="10" spans="1:12" ht="15" customHeight="1">
      <c r="A10" s="37" t="s">
        <v>399</v>
      </c>
      <c r="B10" s="482">
        <v>7862.892999999999</v>
      </c>
      <c r="C10" s="482">
        <v>7967.244000000001</v>
      </c>
      <c r="D10" s="482">
        <v>7740.291</v>
      </c>
      <c r="E10" s="482">
        <v>8628.758</v>
      </c>
      <c r="F10" s="33">
        <v>104.35100000000148</v>
      </c>
      <c r="G10" s="33"/>
      <c r="H10" s="4">
        <v>1.3271323926193768</v>
      </c>
      <c r="I10" s="33">
        <v>888.4669999999996</v>
      </c>
      <c r="J10" s="33"/>
      <c r="K10" s="1376">
        <v>11.478470253896134</v>
      </c>
      <c r="L10" s="1"/>
    </row>
    <row r="11" spans="1:12" ht="15" customHeight="1">
      <c r="A11" s="37" t="s">
        <v>400</v>
      </c>
      <c r="B11" s="482">
        <v>211406.425</v>
      </c>
      <c r="C11" s="482">
        <v>226835.692</v>
      </c>
      <c r="D11" s="482">
        <v>259872.418</v>
      </c>
      <c r="E11" s="482">
        <v>280870.301</v>
      </c>
      <c r="F11" s="33">
        <v>15429.267000000022</v>
      </c>
      <c r="G11" s="33"/>
      <c r="H11" s="4">
        <v>7.298390765559762</v>
      </c>
      <c r="I11" s="33">
        <v>20997.882999999973</v>
      </c>
      <c r="J11" s="33"/>
      <c r="K11" s="1376">
        <v>8.080073738337237</v>
      </c>
      <c r="L11" s="1"/>
    </row>
    <row r="12" spans="1:12" ht="15" customHeight="1">
      <c r="A12" s="37" t="s">
        <v>398</v>
      </c>
      <c r="B12" s="482">
        <v>203770.97</v>
      </c>
      <c r="C12" s="482">
        <v>218759.86</v>
      </c>
      <c r="D12" s="482">
        <v>250300.948</v>
      </c>
      <c r="E12" s="482">
        <v>268393.057</v>
      </c>
      <c r="F12" s="33">
        <v>14988.89</v>
      </c>
      <c r="G12" s="33"/>
      <c r="H12" s="4">
        <v>7.355753373505565</v>
      </c>
      <c r="I12" s="33">
        <v>18092.108999999968</v>
      </c>
      <c r="J12" s="33"/>
      <c r="K12" s="1376">
        <v>7.228142419979955</v>
      </c>
      <c r="L12" s="1"/>
    </row>
    <row r="13" spans="1:12" ht="15" customHeight="1">
      <c r="A13" s="37" t="s">
        <v>399</v>
      </c>
      <c r="B13" s="482">
        <v>7635.455</v>
      </c>
      <c r="C13" s="482">
        <v>8075.832</v>
      </c>
      <c r="D13" s="482">
        <v>9571.47</v>
      </c>
      <c r="E13" s="482">
        <v>12477.244</v>
      </c>
      <c r="F13" s="33">
        <v>440.3770000000004</v>
      </c>
      <c r="G13" s="33"/>
      <c r="H13" s="4">
        <v>5.767527933829751</v>
      </c>
      <c r="I13" s="33">
        <v>2905.7740000000013</v>
      </c>
      <c r="J13" s="33"/>
      <c r="K13" s="1376">
        <v>30.358701432486352</v>
      </c>
      <c r="L13" s="1"/>
    </row>
    <row r="14" spans="1:12" ht="15" customHeight="1">
      <c r="A14" s="37" t="s">
        <v>401</v>
      </c>
      <c r="B14" s="482">
        <v>152364.29040756996</v>
      </c>
      <c r="C14" s="482">
        <v>165429.281</v>
      </c>
      <c r="D14" s="482">
        <v>216006.133</v>
      </c>
      <c r="E14" s="482">
        <v>219029.30299999999</v>
      </c>
      <c r="F14" s="33">
        <v>13064.990592430026</v>
      </c>
      <c r="G14" s="33"/>
      <c r="H14" s="4">
        <v>8.574837685051769</v>
      </c>
      <c r="I14" s="33">
        <v>3023.1699999999837</v>
      </c>
      <c r="J14" s="33"/>
      <c r="K14" s="1376">
        <v>1.3995760018536065</v>
      </c>
      <c r="L14" s="1"/>
    </row>
    <row r="15" spans="1:12" ht="15" customHeight="1">
      <c r="A15" s="37" t="s">
        <v>398</v>
      </c>
      <c r="B15" s="482">
        <v>133633.57798791997</v>
      </c>
      <c r="C15" s="482">
        <v>144432.147</v>
      </c>
      <c r="D15" s="482">
        <v>181523.147</v>
      </c>
      <c r="E15" s="482">
        <v>187072.028</v>
      </c>
      <c r="F15" s="33">
        <v>10798.569012080028</v>
      </c>
      <c r="G15" s="33"/>
      <c r="H15" s="4">
        <v>8.080730288502926</v>
      </c>
      <c r="I15" s="33">
        <v>5548.880999999994</v>
      </c>
      <c r="J15" s="33"/>
      <c r="K15" s="1376">
        <v>3.0568448661811676</v>
      </c>
      <c r="L15" s="1"/>
    </row>
    <row r="16" spans="1:12" ht="15" customHeight="1">
      <c r="A16" s="37" t="s">
        <v>399</v>
      </c>
      <c r="B16" s="482">
        <v>18730.712419650004</v>
      </c>
      <c r="C16" s="482">
        <v>20997.134</v>
      </c>
      <c r="D16" s="482">
        <v>34482.986</v>
      </c>
      <c r="E16" s="482">
        <v>31957.275</v>
      </c>
      <c r="F16" s="33">
        <v>2266.4215803499937</v>
      </c>
      <c r="G16" s="33"/>
      <c r="H16" s="4">
        <v>12.10002870991889</v>
      </c>
      <c r="I16" s="33">
        <v>-2525.7109999999957</v>
      </c>
      <c r="J16" s="33"/>
      <c r="K16" s="1376">
        <v>-7.324513602157295</v>
      </c>
      <c r="L16" s="1"/>
    </row>
    <row r="17" spans="1:12" ht="15" customHeight="1">
      <c r="A17" s="37" t="s">
        <v>402</v>
      </c>
      <c r="B17" s="483">
        <v>3628.6440000000002</v>
      </c>
      <c r="C17" s="483">
        <v>3766.828</v>
      </c>
      <c r="D17" s="483">
        <v>4460.366</v>
      </c>
      <c r="E17" s="483">
        <v>4872.237</v>
      </c>
      <c r="F17" s="33">
        <v>138.18399999999974</v>
      </c>
      <c r="G17" s="33"/>
      <c r="H17" s="4">
        <v>3.8081443095547467</v>
      </c>
      <c r="I17" s="33">
        <v>411.8710000000001</v>
      </c>
      <c r="J17" s="33"/>
      <c r="K17" s="1376">
        <v>9.234018015561954</v>
      </c>
      <c r="L17" s="1"/>
    </row>
    <row r="18" spans="1:12" ht="15" customHeight="1">
      <c r="A18" s="1341" t="s">
        <v>405</v>
      </c>
      <c r="B18" s="485">
        <v>660.655</v>
      </c>
      <c r="C18" s="485">
        <v>2380.655</v>
      </c>
      <c r="D18" s="485">
        <v>0</v>
      </c>
      <c r="E18" s="485">
        <v>1300</v>
      </c>
      <c r="F18" s="6">
        <v>1720</v>
      </c>
      <c r="G18" s="6"/>
      <c r="H18" s="7">
        <v>260.34768525175775</v>
      </c>
      <c r="I18" s="6">
        <v>1300</v>
      </c>
      <c r="J18" s="6"/>
      <c r="K18" s="1384" t="s">
        <v>967</v>
      </c>
      <c r="L18" s="1"/>
    </row>
    <row r="19" spans="1:12" ht="15" customHeight="1">
      <c r="A19" s="1341" t="s">
        <v>406</v>
      </c>
      <c r="B19" s="483">
        <v>1911.9830000000002</v>
      </c>
      <c r="C19" s="483">
        <v>1440.144</v>
      </c>
      <c r="D19" s="483">
        <v>1670.771</v>
      </c>
      <c r="E19" s="483">
        <v>1308.54</v>
      </c>
      <c r="F19" s="6">
        <v>-471.83900000000017</v>
      </c>
      <c r="G19" s="6"/>
      <c r="H19" s="535">
        <v>-24.677991383814614</v>
      </c>
      <c r="I19" s="6">
        <v>-362.231</v>
      </c>
      <c r="J19" s="6"/>
      <c r="K19" s="1377">
        <v>-21.680469675377413</v>
      </c>
      <c r="L19" s="1"/>
    </row>
    <row r="20" spans="1:12" ht="15" customHeight="1">
      <c r="A20" s="1378" t="s">
        <v>407</v>
      </c>
      <c r="B20" s="481">
        <v>124993.88783103999</v>
      </c>
      <c r="C20" s="481">
        <v>145112.40630113</v>
      </c>
      <c r="D20" s="481">
        <v>154367.24130112998</v>
      </c>
      <c r="E20" s="481">
        <v>180747.74612505</v>
      </c>
      <c r="F20" s="42">
        <v>20118.51847009</v>
      </c>
      <c r="G20" s="42"/>
      <c r="H20" s="3">
        <v>16.095601808374127</v>
      </c>
      <c r="I20" s="42">
        <v>26380.504823920026</v>
      </c>
      <c r="J20" s="42"/>
      <c r="K20" s="1379">
        <v>17.089445015382886</v>
      </c>
      <c r="L20" s="1"/>
    </row>
    <row r="21" spans="1:12" ht="15" customHeight="1">
      <c r="A21" s="37" t="s">
        <v>408</v>
      </c>
      <c r="B21" s="482">
        <v>31750.303000000004</v>
      </c>
      <c r="C21" s="482">
        <v>32562.434999999998</v>
      </c>
      <c r="D21" s="482">
        <v>40738.281</v>
      </c>
      <c r="E21" s="482">
        <v>41344.64</v>
      </c>
      <c r="F21" s="33">
        <v>812.1319999999942</v>
      </c>
      <c r="G21" s="33"/>
      <c r="H21" s="4">
        <v>2.55787165243744</v>
      </c>
      <c r="I21" s="33">
        <v>606.3589999999967</v>
      </c>
      <c r="J21" s="33"/>
      <c r="K21" s="1376">
        <v>1.4884255916443718</v>
      </c>
      <c r="L21" s="1"/>
    </row>
    <row r="22" spans="1:12" ht="15" customHeight="1">
      <c r="A22" s="37" t="s">
        <v>409</v>
      </c>
      <c r="B22" s="482">
        <v>3529.911831039998</v>
      </c>
      <c r="C22" s="482">
        <v>10614.02230113</v>
      </c>
      <c r="D22" s="482">
        <v>13359.456301129994</v>
      </c>
      <c r="E22" s="482">
        <v>21237.58093832999</v>
      </c>
      <c r="F22" s="33">
        <v>7084.110470090002</v>
      </c>
      <c r="G22" s="33"/>
      <c r="H22" s="4">
        <v>200.68802874328026</v>
      </c>
      <c r="I22" s="33">
        <v>7878.124637199995</v>
      </c>
      <c r="J22" s="33"/>
      <c r="K22" s="1376">
        <v>58.97039864214858</v>
      </c>
      <c r="L22" s="1"/>
    </row>
    <row r="23" spans="1:12" ht="15" customHeight="1">
      <c r="A23" s="37" t="s">
        <v>410</v>
      </c>
      <c r="B23" s="482">
        <v>89713.673</v>
      </c>
      <c r="C23" s="482">
        <v>101935.949</v>
      </c>
      <c r="D23" s="482">
        <v>100269.504</v>
      </c>
      <c r="E23" s="482">
        <v>118165.52518672</v>
      </c>
      <c r="F23" s="33">
        <v>12222.275999999998</v>
      </c>
      <c r="G23" s="33"/>
      <c r="H23" s="4">
        <v>13.623649095272244</v>
      </c>
      <c r="I23" s="33">
        <v>17896.021186719998</v>
      </c>
      <c r="J23" s="33"/>
      <c r="K23" s="1376">
        <v>17.847920327520516</v>
      </c>
      <c r="L23" s="1"/>
    </row>
    <row r="24" spans="1:12" ht="15" customHeight="1">
      <c r="A24" s="1341" t="s">
        <v>927</v>
      </c>
      <c r="B24" s="485">
        <v>549090.2422386099</v>
      </c>
      <c r="C24" s="485">
        <v>596104.62930113</v>
      </c>
      <c r="D24" s="485">
        <v>705866.4763011299</v>
      </c>
      <c r="E24" s="485">
        <v>752309.02512505</v>
      </c>
      <c r="F24" s="6">
        <v>47014.38706252002</v>
      </c>
      <c r="G24" s="6"/>
      <c r="H24" s="7">
        <v>8.562233207941379</v>
      </c>
      <c r="I24" s="6">
        <v>46442.54882392008</v>
      </c>
      <c r="J24" s="6"/>
      <c r="K24" s="1377">
        <v>6.579509069093007</v>
      </c>
      <c r="L24" s="1"/>
    </row>
    <row r="25" spans="1:12" ht="15" customHeight="1">
      <c r="A25" s="1378" t="s">
        <v>411</v>
      </c>
      <c r="B25" s="482">
        <v>79010.51392658001</v>
      </c>
      <c r="C25" s="482">
        <v>93131.66224265001</v>
      </c>
      <c r="D25" s="482">
        <v>116107.53230186002</v>
      </c>
      <c r="E25" s="482">
        <v>94033.5078928</v>
      </c>
      <c r="F25" s="42">
        <v>14121.14831607</v>
      </c>
      <c r="G25" s="42"/>
      <c r="H25" s="3">
        <v>17.872492677609948</v>
      </c>
      <c r="I25" s="42">
        <v>-22074.024409060017</v>
      </c>
      <c r="J25" s="42"/>
      <c r="K25" s="1379">
        <v>-19.011707484809232</v>
      </c>
      <c r="L25" s="1"/>
    </row>
    <row r="26" spans="1:12" ht="15" customHeight="1">
      <c r="A26" s="37" t="s">
        <v>412</v>
      </c>
      <c r="B26" s="482">
        <v>12651.857</v>
      </c>
      <c r="C26" s="482">
        <v>13385.64</v>
      </c>
      <c r="D26" s="482">
        <v>15014.552</v>
      </c>
      <c r="E26" s="482">
        <v>13581.847</v>
      </c>
      <c r="F26" s="33">
        <v>733.7829999999994</v>
      </c>
      <c r="G26" s="33"/>
      <c r="H26" s="4">
        <v>5.7998047243183315</v>
      </c>
      <c r="I26" s="33">
        <v>-1432.705</v>
      </c>
      <c r="J26" s="33"/>
      <c r="K26" s="1376">
        <v>-9.542109548123713</v>
      </c>
      <c r="L26" s="1"/>
    </row>
    <row r="27" spans="1:12" ht="15" customHeight="1">
      <c r="A27" s="37" t="s">
        <v>413</v>
      </c>
      <c r="B27" s="482">
        <v>23857.26192658</v>
      </c>
      <c r="C27" s="482">
        <v>32940.52924265</v>
      </c>
      <c r="D27" s="482">
        <v>45848.69630186</v>
      </c>
      <c r="E27" s="482">
        <v>28855.463892800002</v>
      </c>
      <c r="F27" s="33">
        <v>9083.267316070003</v>
      </c>
      <c r="G27" s="33"/>
      <c r="H27" s="4">
        <v>38.073385554568176</v>
      </c>
      <c r="I27" s="33">
        <v>-16993.232409059998</v>
      </c>
      <c r="J27" s="33"/>
      <c r="K27" s="1376">
        <v>-37.06371997401944</v>
      </c>
      <c r="L27" s="1"/>
    </row>
    <row r="28" spans="1:12" ht="15" customHeight="1">
      <c r="A28" s="37" t="s">
        <v>414</v>
      </c>
      <c r="B28" s="482">
        <v>358.83</v>
      </c>
      <c r="C28" s="482">
        <v>723.338</v>
      </c>
      <c r="D28" s="482">
        <v>824.783</v>
      </c>
      <c r="E28" s="482">
        <v>1207.591</v>
      </c>
      <c r="F28" s="33">
        <v>364.5079999999999</v>
      </c>
      <c r="G28" s="33"/>
      <c r="H28" s="4">
        <v>101.58236490817376</v>
      </c>
      <c r="I28" s="33">
        <v>382.8079999999999</v>
      </c>
      <c r="J28" s="33"/>
      <c r="K28" s="1376">
        <v>46.41317776918291</v>
      </c>
      <c r="L28" s="1"/>
    </row>
    <row r="29" spans="1:12" ht="15" customHeight="1">
      <c r="A29" s="37" t="s">
        <v>415</v>
      </c>
      <c r="B29" s="482">
        <v>41100.596000000005</v>
      </c>
      <c r="C29" s="482">
        <v>43574.718</v>
      </c>
      <c r="D29" s="482">
        <v>53409.34</v>
      </c>
      <c r="E29" s="482">
        <v>47922.031</v>
      </c>
      <c r="F29" s="33">
        <v>2474.1219999999958</v>
      </c>
      <c r="G29" s="33"/>
      <c r="H29" s="4">
        <v>6.019674264577564</v>
      </c>
      <c r="I29" s="33">
        <v>-5487.309000000001</v>
      </c>
      <c r="J29" s="33"/>
      <c r="K29" s="1376">
        <v>-10.274062551606143</v>
      </c>
      <c r="L29" s="1"/>
    </row>
    <row r="30" spans="1:12" ht="15" customHeight="1">
      <c r="A30" s="37" t="s">
        <v>416</v>
      </c>
      <c r="B30" s="483">
        <v>1041.969</v>
      </c>
      <c r="C30" s="483">
        <v>2507.437</v>
      </c>
      <c r="D30" s="483">
        <v>1010.1610000000001</v>
      </c>
      <c r="E30" s="483">
        <v>2466.575</v>
      </c>
      <c r="F30" s="33">
        <v>1465.4679999999998</v>
      </c>
      <c r="G30" s="33"/>
      <c r="H30" s="4">
        <v>140.64410745425246</v>
      </c>
      <c r="I30" s="33">
        <v>1456.4139999999998</v>
      </c>
      <c r="J30" s="33"/>
      <c r="K30" s="1376">
        <v>144.17642336221647</v>
      </c>
      <c r="L30" s="1"/>
    </row>
    <row r="31" spans="1:12" ht="15" customHeight="1">
      <c r="A31" s="1380" t="s">
        <v>417</v>
      </c>
      <c r="B31" s="481">
        <v>420242.59400000004</v>
      </c>
      <c r="C31" s="481">
        <v>446194.25899999996</v>
      </c>
      <c r="D31" s="481">
        <v>518218.83199999994</v>
      </c>
      <c r="E31" s="481">
        <v>552077.53</v>
      </c>
      <c r="F31" s="536">
        <v>25951.66499999992</v>
      </c>
      <c r="G31" s="536"/>
      <c r="H31" s="537">
        <v>6.175400916166988</v>
      </c>
      <c r="I31" s="536">
        <v>33858.69800000009</v>
      </c>
      <c r="J31" s="536"/>
      <c r="K31" s="1381">
        <v>6.533668000702857</v>
      </c>
      <c r="L31" s="1"/>
    </row>
    <row r="32" spans="1:12" ht="15" customHeight="1">
      <c r="A32" s="37" t="s">
        <v>418</v>
      </c>
      <c r="B32" s="482">
        <v>72100.225</v>
      </c>
      <c r="C32" s="482">
        <v>66078.925</v>
      </c>
      <c r="D32" s="482">
        <v>71576.425</v>
      </c>
      <c r="E32" s="482">
        <v>75005.1</v>
      </c>
      <c r="F32" s="33">
        <v>-6021.3</v>
      </c>
      <c r="G32" s="33"/>
      <c r="H32" s="4">
        <v>-8.351291552834963</v>
      </c>
      <c r="I32" s="33">
        <v>3428.675000000003</v>
      </c>
      <c r="J32" s="33"/>
      <c r="K32" s="1376">
        <v>4.790229464519921</v>
      </c>
      <c r="L32" s="1"/>
    </row>
    <row r="33" spans="1:12" ht="15" customHeight="1">
      <c r="A33" s="37" t="s">
        <v>419</v>
      </c>
      <c r="B33" s="482">
        <v>5635.474400000001</v>
      </c>
      <c r="C33" s="482">
        <v>5984.926</v>
      </c>
      <c r="D33" s="482">
        <v>5080.933999999999</v>
      </c>
      <c r="E33" s="482">
        <v>5269.818</v>
      </c>
      <c r="F33" s="33">
        <v>349.4515999999994</v>
      </c>
      <c r="G33" s="33"/>
      <c r="H33" s="4">
        <v>6.20092604803598</v>
      </c>
      <c r="I33" s="33">
        <v>188.88400000000092</v>
      </c>
      <c r="J33" s="33"/>
      <c r="K33" s="1376">
        <v>3.7175054822597766</v>
      </c>
      <c r="L33" s="1"/>
    </row>
    <row r="34" spans="1:12" ht="15" customHeight="1">
      <c r="A34" s="37" t="s">
        <v>420</v>
      </c>
      <c r="B34" s="482">
        <v>4245.416</v>
      </c>
      <c r="C34" s="482">
        <v>5337.01</v>
      </c>
      <c r="D34" s="482">
        <v>7328.775</v>
      </c>
      <c r="E34" s="482">
        <v>8963.79</v>
      </c>
      <c r="F34" s="33">
        <v>1091.594</v>
      </c>
      <c r="G34" s="33"/>
      <c r="H34" s="4">
        <v>25.712297687670656</v>
      </c>
      <c r="I34" s="33">
        <v>1635.015</v>
      </c>
      <c r="J34" s="33"/>
      <c r="K34" s="1376">
        <v>22.309526489761243</v>
      </c>
      <c r="L34" s="1"/>
    </row>
    <row r="35" spans="1:12" ht="15" customHeight="1">
      <c r="A35" s="37" t="s">
        <v>938</v>
      </c>
      <c r="B35" s="482">
        <v>1238.352</v>
      </c>
      <c r="C35" s="482">
        <v>1177.357</v>
      </c>
      <c r="D35" s="482">
        <v>1177.667</v>
      </c>
      <c r="E35" s="482">
        <v>1128.789</v>
      </c>
      <c r="F35" s="33">
        <v>-60.99500000000012</v>
      </c>
      <c r="G35" s="33"/>
      <c r="H35" s="4">
        <v>-4.925497758311055</v>
      </c>
      <c r="I35" s="33">
        <v>-48.87799999999993</v>
      </c>
      <c r="J35" s="33"/>
      <c r="K35" s="1376">
        <v>-4.1504092413220315</v>
      </c>
      <c r="L35" s="1"/>
    </row>
    <row r="36" spans="1:12" ht="15" customHeight="1">
      <c r="A36" s="37" t="s">
        <v>939</v>
      </c>
      <c r="B36" s="482">
        <v>3007.064</v>
      </c>
      <c r="C36" s="482">
        <v>4159.653</v>
      </c>
      <c r="D36" s="482">
        <v>6151.108</v>
      </c>
      <c r="E36" s="482">
        <v>7835.000999999999</v>
      </c>
      <c r="F36" s="33">
        <v>1152.5890000000004</v>
      </c>
      <c r="G36" s="33"/>
      <c r="H36" s="4">
        <v>38.32938041890696</v>
      </c>
      <c r="I36" s="33">
        <v>1683.8929999999991</v>
      </c>
      <c r="J36" s="33"/>
      <c r="K36" s="1376">
        <v>27.375441952896928</v>
      </c>
      <c r="L36" s="1"/>
    </row>
    <row r="37" spans="1:12" ht="15" customHeight="1">
      <c r="A37" s="37" t="s">
        <v>940</v>
      </c>
      <c r="B37" s="482">
        <v>336780.9976</v>
      </c>
      <c r="C37" s="482">
        <v>366610.962</v>
      </c>
      <c r="D37" s="482">
        <v>432671.478</v>
      </c>
      <c r="E37" s="482">
        <v>461004.17199999996</v>
      </c>
      <c r="F37" s="33">
        <v>29829.964399999997</v>
      </c>
      <c r="G37" s="33"/>
      <c r="H37" s="4">
        <v>8.857377528001003</v>
      </c>
      <c r="I37" s="33">
        <v>28332.69399999996</v>
      </c>
      <c r="J37" s="33"/>
      <c r="K37" s="1376">
        <v>6.548315625279084</v>
      </c>
      <c r="L37" s="1"/>
    </row>
    <row r="38" spans="1:12" ht="15" customHeight="1">
      <c r="A38" s="37" t="s">
        <v>421</v>
      </c>
      <c r="B38" s="482">
        <v>307272.0976</v>
      </c>
      <c r="C38" s="482">
        <v>335489.262</v>
      </c>
      <c r="D38" s="482">
        <v>404431.978</v>
      </c>
      <c r="E38" s="482">
        <v>431862.97199999995</v>
      </c>
      <c r="F38" s="33">
        <v>28217.16440000001</v>
      </c>
      <c r="G38" s="33"/>
      <c r="H38" s="4">
        <v>9.183119658568053</v>
      </c>
      <c r="I38" s="33">
        <v>27430.993999999948</v>
      </c>
      <c r="J38" s="33"/>
      <c r="K38" s="1376">
        <v>6.782597690630672</v>
      </c>
      <c r="L38" s="1"/>
    </row>
    <row r="39" spans="1:12" ht="15" customHeight="1">
      <c r="A39" s="37" t="s">
        <v>422</v>
      </c>
      <c r="B39" s="482">
        <v>29508.9</v>
      </c>
      <c r="C39" s="482">
        <v>31121.7</v>
      </c>
      <c r="D39" s="482">
        <v>28239.5</v>
      </c>
      <c r="E39" s="482">
        <v>29141.2</v>
      </c>
      <c r="F39" s="33">
        <v>1612.8</v>
      </c>
      <c r="G39" s="33"/>
      <c r="H39" s="4">
        <v>5.465469739637869</v>
      </c>
      <c r="I39" s="33">
        <v>901.7000000000007</v>
      </c>
      <c r="J39" s="33"/>
      <c r="K39" s="1376">
        <v>3.1930452026416924</v>
      </c>
      <c r="L39" s="1"/>
    </row>
    <row r="40" spans="1:12" ht="15" customHeight="1">
      <c r="A40" s="37" t="s">
        <v>423</v>
      </c>
      <c r="B40" s="482">
        <v>1480.481</v>
      </c>
      <c r="C40" s="482">
        <v>2182.436</v>
      </c>
      <c r="D40" s="482">
        <v>1561.22</v>
      </c>
      <c r="E40" s="482">
        <v>1834.65</v>
      </c>
      <c r="F40" s="33">
        <v>701.955</v>
      </c>
      <c r="G40" s="33"/>
      <c r="H40" s="4">
        <v>47.413982347628924</v>
      </c>
      <c r="I40" s="33">
        <v>273.43</v>
      </c>
      <c r="J40" s="33"/>
      <c r="K40" s="1376">
        <v>17.513867360141433</v>
      </c>
      <c r="L40" s="1"/>
    </row>
    <row r="41" spans="1:11" ht="15" customHeight="1" hidden="1">
      <c r="A41" s="37"/>
      <c r="B41" s="482">
        <v>0</v>
      </c>
      <c r="C41" s="482">
        <v>0</v>
      </c>
      <c r="D41" s="482">
        <v>0</v>
      </c>
      <c r="E41" s="482">
        <v>0</v>
      </c>
      <c r="F41" s="33">
        <v>0</v>
      </c>
      <c r="G41" s="33"/>
      <c r="H41" s="4"/>
      <c r="I41" s="33">
        <v>0</v>
      </c>
      <c r="J41" s="33"/>
      <c r="K41" s="1376"/>
    </row>
    <row r="42" spans="1:11" ht="15" customHeight="1">
      <c r="A42" s="38" t="s">
        <v>942</v>
      </c>
      <c r="B42" s="483">
        <v>49837.1</v>
      </c>
      <c r="C42" s="483">
        <v>56778.7</v>
      </c>
      <c r="D42" s="483">
        <v>71540.1</v>
      </c>
      <c r="E42" s="483">
        <v>106198</v>
      </c>
      <c r="F42" s="2">
        <v>6941.6</v>
      </c>
      <c r="G42" s="2"/>
      <c r="H42" s="5">
        <v>13.928579311396527</v>
      </c>
      <c r="I42" s="2">
        <v>34657.9</v>
      </c>
      <c r="J42" s="2"/>
      <c r="K42" s="1382">
        <v>48.44541732538813</v>
      </c>
    </row>
    <row r="43" spans="1:11" ht="15" customHeight="1">
      <c r="A43" s="1378"/>
      <c r="B43" s="489"/>
      <c r="C43" s="42"/>
      <c r="D43" s="42"/>
      <c r="E43" s="3"/>
      <c r="F43" s="42"/>
      <c r="G43" s="42"/>
      <c r="H43" s="3"/>
      <c r="I43" s="489"/>
      <c r="J43" s="42"/>
      <c r="K43" s="1379"/>
    </row>
    <row r="44" spans="1:11" ht="15" customHeight="1">
      <c r="A44" s="37" t="s">
        <v>424</v>
      </c>
      <c r="B44" s="79">
        <v>82.59140718511371</v>
      </c>
      <c r="C44" s="33">
        <v>85.00438838417367</v>
      </c>
      <c r="D44" s="33">
        <v>81.23304562129762</v>
      </c>
      <c r="E44" s="4">
        <v>83.8509769437985</v>
      </c>
      <c r="F44" s="33"/>
      <c r="G44" s="33"/>
      <c r="H44" s="4"/>
      <c r="I44" s="79"/>
      <c r="J44" s="33"/>
      <c r="K44" s="1376"/>
    </row>
    <row r="45" spans="1:11" ht="15" customHeight="1">
      <c r="A45" s="37" t="s">
        <v>425</v>
      </c>
      <c r="B45" s="79">
        <v>35.84869202957764</v>
      </c>
      <c r="C45" s="33">
        <v>35.60392697245565</v>
      </c>
      <c r="D45" s="33">
        <v>34.135002021623244</v>
      </c>
      <c r="E45" s="4">
        <v>29.710483192313102</v>
      </c>
      <c r="F45" s="33"/>
      <c r="G45" s="33"/>
      <c r="H45" s="4"/>
      <c r="I45" s="79"/>
      <c r="J45" s="33"/>
      <c r="K45" s="1376"/>
    </row>
    <row r="46" spans="1:11" ht="15" customHeight="1">
      <c r="A46" s="37" t="s">
        <v>393</v>
      </c>
      <c r="B46" s="79">
        <v>6798.863580350004</v>
      </c>
      <c r="C46" s="33">
        <v>8000.138000000006</v>
      </c>
      <c r="D46" s="33">
        <v>2329.8250000000116</v>
      </c>
      <c r="E46" s="4">
        <v>-3407.5449999999983</v>
      </c>
      <c r="F46" s="33">
        <v>1126.4044196500026</v>
      </c>
      <c r="G46" s="33" t="s">
        <v>302</v>
      </c>
      <c r="H46" s="4">
        <v>16.567539653325646</v>
      </c>
      <c r="I46" s="79">
        <v>-5808.00000000001</v>
      </c>
      <c r="J46" s="33" t="s">
        <v>303</v>
      </c>
      <c r="K46" s="1376">
        <v>-249.28910969707943</v>
      </c>
    </row>
    <row r="47" spans="1:11" ht="15" customHeight="1">
      <c r="A47" s="37" t="s">
        <v>394</v>
      </c>
      <c r="B47" s="79">
        <v>380495.79240756994</v>
      </c>
      <c r="C47" s="33">
        <v>402131.076</v>
      </c>
      <c r="D47" s="33">
        <v>495703.89199999993</v>
      </c>
      <c r="E47" s="4">
        <v>519297.0069999999</v>
      </c>
      <c r="F47" s="33">
        <v>21710.15359243006</v>
      </c>
      <c r="G47" s="33" t="s">
        <v>302</v>
      </c>
      <c r="H47" s="4">
        <v>5.7057539204468055</v>
      </c>
      <c r="I47" s="79">
        <v>23663.74499999999</v>
      </c>
      <c r="J47" s="33" t="s">
        <v>303</v>
      </c>
      <c r="K47" s="1376">
        <v>4.7737662305867055</v>
      </c>
    </row>
    <row r="48" spans="1:11" ht="15" customHeight="1">
      <c r="A48" s="37" t="s">
        <v>395</v>
      </c>
      <c r="B48" s="79">
        <v>74114.81883104</v>
      </c>
      <c r="C48" s="33">
        <v>85826.26930112999</v>
      </c>
      <c r="D48" s="33">
        <v>81816.98030112998</v>
      </c>
      <c r="E48" s="4">
        <v>72083.17112505</v>
      </c>
      <c r="F48" s="33">
        <v>11636.580470089984</v>
      </c>
      <c r="G48" s="33" t="s">
        <v>302</v>
      </c>
      <c r="H48" s="4">
        <v>15.700747372287271</v>
      </c>
      <c r="I48" s="79">
        <v>-9804.439176079986</v>
      </c>
      <c r="J48" s="33" t="s">
        <v>303</v>
      </c>
      <c r="K48" s="1376">
        <v>-11.983379415855289</v>
      </c>
    </row>
    <row r="49" spans="1:11" ht="15" customHeight="1">
      <c r="A49" s="37" t="s">
        <v>426</v>
      </c>
      <c r="B49" s="79">
        <v>387294.65598792</v>
      </c>
      <c r="C49" s="33">
        <v>410131.214</v>
      </c>
      <c r="D49" s="33">
        <v>498033.717</v>
      </c>
      <c r="E49" s="4">
        <v>515889.462</v>
      </c>
      <c r="F49" s="33">
        <v>22836.55801207997</v>
      </c>
      <c r="G49" s="20"/>
      <c r="H49" s="4">
        <v>5.896429929772194</v>
      </c>
      <c r="I49" s="79">
        <v>17855.744999999995</v>
      </c>
      <c r="J49" s="20"/>
      <c r="K49" s="1376">
        <v>3.5852482252722653</v>
      </c>
    </row>
    <row r="50" spans="1:11" ht="15" customHeight="1" thickBot="1">
      <c r="A50" s="39" t="s">
        <v>427</v>
      </c>
      <c r="B50" s="80">
        <v>34229.06041964993</v>
      </c>
      <c r="C50" s="34">
        <v>37040.21</v>
      </c>
      <c r="D50" s="34">
        <v>51794.74700000003</v>
      </c>
      <c r="E50" s="35">
        <v>53063.276999999944</v>
      </c>
      <c r="F50" s="34">
        <v>2811.1495803500875</v>
      </c>
      <c r="G50" s="34"/>
      <c r="H50" s="35">
        <v>8.212757072163997</v>
      </c>
      <c r="I50" s="80">
        <v>1268.5299999999115</v>
      </c>
      <c r="J50" s="34"/>
      <c r="K50" s="1383">
        <v>2.449147980199441</v>
      </c>
    </row>
    <row r="51" spans="1:11" ht="15" customHeight="1">
      <c r="A51" s="1281" t="s">
        <v>1105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</row>
    <row r="52" spans="1:11" ht="15" customHeight="1">
      <c r="A52" s="1281" t="s">
        <v>1106</v>
      </c>
      <c r="B52" s="85"/>
      <c r="C52" s="187"/>
      <c r="D52" s="187"/>
      <c r="E52" s="187"/>
      <c r="F52" s="187"/>
      <c r="G52" s="187"/>
      <c r="H52" s="187"/>
      <c r="I52" s="187"/>
      <c r="J52" s="187"/>
      <c r="K52" s="187"/>
    </row>
    <row r="53" spans="1:2" ht="12.75">
      <c r="A53" s="20" t="s">
        <v>766</v>
      </c>
      <c r="B53" s="20"/>
    </row>
    <row r="54" ht="12.75">
      <c r="A54" s="343"/>
    </row>
    <row r="55" ht="12.75">
      <c r="A55" s="343"/>
    </row>
    <row r="56" ht="12.75">
      <c r="A56" s="20"/>
    </row>
  </sheetData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82"/>
  <sheetViews>
    <sheetView workbookViewId="0" topLeftCell="A1">
      <selection activeCell="I34" sqref="I34"/>
    </sheetView>
  </sheetViews>
  <sheetFormatPr defaultColWidth="9.140625" defaultRowHeight="12.75"/>
  <cols>
    <col min="1" max="1" width="32.421875" style="187" customWidth="1"/>
    <col min="2" max="3" width="13.421875" style="187" customWidth="1"/>
    <col min="4" max="4" width="12.57421875" style="187" customWidth="1"/>
    <col min="5" max="5" width="12.00390625" style="187" customWidth="1"/>
    <col min="6" max="6" width="12.57421875" style="187" customWidth="1"/>
    <col min="7" max="7" width="8.00390625" style="1386" bestFit="1" customWidth="1"/>
    <col min="8" max="8" width="10.28125" style="187" bestFit="1" customWidth="1"/>
    <col min="9" max="9" width="8.00390625" style="1386" bestFit="1" customWidth="1"/>
    <col min="10" max="16384" width="9.140625" style="187" customWidth="1"/>
  </cols>
  <sheetData>
    <row r="2" spans="1:9" ht="12.75">
      <c r="A2" s="1668" t="s">
        <v>802</v>
      </c>
      <c r="B2" s="1668"/>
      <c r="C2" s="1668"/>
      <c r="D2" s="1668"/>
      <c r="E2" s="1668"/>
      <c r="F2" s="1668"/>
      <c r="G2" s="1668"/>
      <c r="H2" s="1668"/>
      <c r="I2" s="1668"/>
    </row>
    <row r="3" spans="1:9" ht="15.75">
      <c r="A3" s="1689" t="s">
        <v>1216</v>
      </c>
      <c r="B3" s="1689"/>
      <c r="C3" s="1689"/>
      <c r="D3" s="1689"/>
      <c r="E3" s="1689"/>
      <c r="F3" s="1689"/>
      <c r="G3" s="1689"/>
      <c r="H3" s="1689"/>
      <c r="I3" s="1689"/>
    </row>
    <row r="4" spans="8:9" ht="13.5" thickBot="1">
      <c r="H4" s="1669" t="s">
        <v>358</v>
      </c>
      <c r="I4" s="1670"/>
    </row>
    <row r="5" spans="1:9" ht="12.75">
      <c r="A5" s="1396"/>
      <c r="B5" s="1671">
        <v>2008</v>
      </c>
      <c r="C5" s="1671">
        <v>2008</v>
      </c>
      <c r="D5" s="1671">
        <v>2009</v>
      </c>
      <c r="E5" s="1671">
        <v>2009</v>
      </c>
      <c r="F5" s="1652" t="s">
        <v>675</v>
      </c>
      <c r="G5" s="1653"/>
      <c r="H5" s="1653"/>
      <c r="I5" s="1654"/>
    </row>
    <row r="6" spans="1:9" ht="12.75">
      <c r="A6" s="1397"/>
      <c r="B6" s="1651"/>
      <c r="C6" s="1651"/>
      <c r="D6" s="1651"/>
      <c r="E6" s="1651"/>
      <c r="F6" s="1655" t="s">
        <v>119</v>
      </c>
      <c r="G6" s="1656"/>
      <c r="H6" s="1655" t="s">
        <v>999</v>
      </c>
      <c r="I6" s="1657"/>
    </row>
    <row r="7" spans="1:9" s="1385" customFormat="1" ht="12.75">
      <c r="A7" s="1398" t="s">
        <v>725</v>
      </c>
      <c r="B7" s="1393" t="s">
        <v>858</v>
      </c>
      <c r="C7" s="1411" t="s">
        <v>769</v>
      </c>
      <c r="D7" s="1393" t="s">
        <v>858</v>
      </c>
      <c r="E7" s="1411" t="s">
        <v>769</v>
      </c>
      <c r="F7" s="1394" t="s">
        <v>357</v>
      </c>
      <c r="G7" s="1395" t="s">
        <v>333</v>
      </c>
      <c r="H7" s="1394" t="s">
        <v>357</v>
      </c>
      <c r="I7" s="1399" t="s">
        <v>333</v>
      </c>
    </row>
    <row r="8" spans="1:9" ht="12.75">
      <c r="A8" s="1400" t="s">
        <v>305</v>
      </c>
      <c r="B8" s="538">
        <v>33509.672439350004</v>
      </c>
      <c r="C8" s="539">
        <v>36590.7010197</v>
      </c>
      <c r="D8" s="538">
        <v>54804.837019700004</v>
      </c>
      <c r="E8" s="539">
        <v>52214.6220197</v>
      </c>
      <c r="F8" s="540">
        <v>3081.0285803499937</v>
      </c>
      <c r="G8" s="541">
        <v>9.19444553188762</v>
      </c>
      <c r="H8" s="540">
        <v>-2590.215</v>
      </c>
      <c r="I8" s="1401">
        <v>-4.726252536922848</v>
      </c>
    </row>
    <row r="9" spans="1:9" ht="12.75">
      <c r="A9" s="1400" t="s">
        <v>1175</v>
      </c>
      <c r="B9" s="538">
        <v>1002.6959999999999</v>
      </c>
      <c r="C9" s="539">
        <v>790.1039999999999</v>
      </c>
      <c r="D9" s="538">
        <v>1368.6929999999998</v>
      </c>
      <c r="E9" s="539">
        <v>1037.251</v>
      </c>
      <c r="F9" s="542">
        <v>-212.59199999999998</v>
      </c>
      <c r="G9" s="543">
        <v>-21.202039302041694</v>
      </c>
      <c r="H9" s="542">
        <v>-331.4419999999998</v>
      </c>
      <c r="I9" s="1402">
        <v>-24.215949084272356</v>
      </c>
    </row>
    <row r="10" spans="1:9" ht="12.75">
      <c r="A10" s="1403" t="s">
        <v>306</v>
      </c>
      <c r="B10" s="540">
        <v>67863.85598792</v>
      </c>
      <c r="C10" s="544">
        <v>67563.04300000002</v>
      </c>
      <c r="D10" s="540">
        <v>85460.243</v>
      </c>
      <c r="E10" s="544">
        <v>81254.559</v>
      </c>
      <c r="F10" s="540">
        <v>-300.81298791998415</v>
      </c>
      <c r="G10" s="541">
        <v>-0.44325949880232257</v>
      </c>
      <c r="H10" s="540">
        <v>-4205.684000000008</v>
      </c>
      <c r="I10" s="1401">
        <v>-4.921216992093046</v>
      </c>
    </row>
    <row r="11" spans="1:9" ht="12.75">
      <c r="A11" s="1400" t="s">
        <v>1107</v>
      </c>
      <c r="B11" s="538">
        <v>20509.846999999994</v>
      </c>
      <c r="C11" s="539">
        <v>22018.878000000004</v>
      </c>
      <c r="D11" s="538">
        <v>25452.386000000006</v>
      </c>
      <c r="E11" s="539">
        <v>22715.983999999997</v>
      </c>
      <c r="F11" s="538">
        <v>1509.03100000001</v>
      </c>
      <c r="G11" s="545">
        <v>7.357592672436857</v>
      </c>
      <c r="H11" s="538">
        <v>-2736.402000000009</v>
      </c>
      <c r="I11" s="1404">
        <v>-10.75106278837673</v>
      </c>
    </row>
    <row r="12" spans="1:9" ht="12.75">
      <c r="A12" s="1400" t="s">
        <v>1108</v>
      </c>
      <c r="B12" s="538">
        <v>42420.704000000005</v>
      </c>
      <c r="C12" s="539">
        <v>38645.571</v>
      </c>
      <c r="D12" s="538">
        <v>54016.719</v>
      </c>
      <c r="E12" s="539">
        <v>53446.636000000006</v>
      </c>
      <c r="F12" s="538">
        <v>-3775.1330000000016</v>
      </c>
      <c r="G12" s="545">
        <v>-8.899270035688236</v>
      </c>
      <c r="H12" s="538">
        <v>-570.0829999999914</v>
      </c>
      <c r="I12" s="1404">
        <v>-1.0553825011104274</v>
      </c>
    </row>
    <row r="13" spans="1:9" ht="12.75">
      <c r="A13" s="1400" t="s">
        <v>307</v>
      </c>
      <c r="B13" s="538">
        <v>16987.573</v>
      </c>
      <c r="C13" s="539">
        <v>13923.924</v>
      </c>
      <c r="D13" s="538">
        <v>16582.794</v>
      </c>
      <c r="E13" s="539">
        <v>18576.822</v>
      </c>
      <c r="F13" s="538">
        <v>-3063.6489999999994</v>
      </c>
      <c r="G13" s="545">
        <v>-18.03464803359491</v>
      </c>
      <c r="H13" s="538">
        <v>1994.0279999999984</v>
      </c>
      <c r="I13" s="1404">
        <v>12.024680521267998</v>
      </c>
    </row>
    <row r="14" spans="1:9" ht="12.75">
      <c r="A14" s="1400" t="s">
        <v>308</v>
      </c>
      <c r="B14" s="538">
        <v>16968.761000000002</v>
      </c>
      <c r="C14" s="539">
        <v>17947.348</v>
      </c>
      <c r="D14" s="538">
        <v>18644.785</v>
      </c>
      <c r="E14" s="539">
        <v>21734.427000000003</v>
      </c>
      <c r="F14" s="538">
        <v>978.5869999999995</v>
      </c>
      <c r="G14" s="545">
        <v>5.76699147333149</v>
      </c>
      <c r="H14" s="538">
        <v>3089.6420000000035</v>
      </c>
      <c r="I14" s="1404">
        <v>16.57107872254898</v>
      </c>
    </row>
    <row r="15" spans="1:9" ht="12.75">
      <c r="A15" s="1400" t="s">
        <v>309</v>
      </c>
      <c r="B15" s="538">
        <v>4107.637</v>
      </c>
      <c r="C15" s="539">
        <v>3274.135</v>
      </c>
      <c r="D15" s="538">
        <v>10805.367000000002</v>
      </c>
      <c r="E15" s="539">
        <v>5719.071</v>
      </c>
      <c r="F15" s="538">
        <v>-833.5019999999995</v>
      </c>
      <c r="G15" s="545">
        <v>-20.29152040455375</v>
      </c>
      <c r="H15" s="538">
        <v>-5086.296000000002</v>
      </c>
      <c r="I15" s="1404">
        <v>-47.07194119366794</v>
      </c>
    </row>
    <row r="16" spans="1:9" ht="12.75">
      <c r="A16" s="1400" t="s">
        <v>310</v>
      </c>
      <c r="B16" s="538">
        <v>4356.733</v>
      </c>
      <c r="C16" s="539">
        <v>3500.1639999999998</v>
      </c>
      <c r="D16" s="538">
        <v>7983.772999999999</v>
      </c>
      <c r="E16" s="539">
        <v>7416.316</v>
      </c>
      <c r="F16" s="538">
        <v>-856.5690000000004</v>
      </c>
      <c r="G16" s="545">
        <v>-19.660810061116905</v>
      </c>
      <c r="H16" s="538">
        <v>-567.4569999999994</v>
      </c>
      <c r="I16" s="1404">
        <v>-7.107629437861014</v>
      </c>
    </row>
    <row r="17" spans="1:9" ht="12.75">
      <c r="A17" s="1405" t="s">
        <v>311</v>
      </c>
      <c r="B17" s="542">
        <v>4223.2970000000005</v>
      </c>
      <c r="C17" s="546">
        <v>5554.67</v>
      </c>
      <c r="D17" s="542">
        <v>5064.507</v>
      </c>
      <c r="E17" s="546">
        <v>4301.737</v>
      </c>
      <c r="F17" s="542">
        <v>1331.3729999999996</v>
      </c>
      <c r="G17" s="543">
        <v>31.524493778202185</v>
      </c>
      <c r="H17" s="542">
        <v>-762.77</v>
      </c>
      <c r="I17" s="1402">
        <v>-15.061090842603232</v>
      </c>
    </row>
    <row r="18" spans="1:9" ht="12.75">
      <c r="A18" s="1400" t="s">
        <v>312</v>
      </c>
      <c r="B18" s="540">
        <v>37076.32399999999</v>
      </c>
      <c r="C18" s="544">
        <v>41806.168</v>
      </c>
      <c r="D18" s="540">
        <v>38993.29</v>
      </c>
      <c r="E18" s="544">
        <v>38022.405</v>
      </c>
      <c r="F18" s="538">
        <v>4729.844000000005</v>
      </c>
      <c r="G18" s="545">
        <v>12.757046788133596</v>
      </c>
      <c r="H18" s="538">
        <v>-970.885000000002</v>
      </c>
      <c r="I18" s="1404">
        <v>-2.489877104496702</v>
      </c>
    </row>
    <row r="19" spans="1:9" ht="12.75">
      <c r="A19" s="1400" t="s">
        <v>313</v>
      </c>
      <c r="B19" s="538">
        <v>27693.958999999995</v>
      </c>
      <c r="C19" s="539">
        <v>26538.697000000004</v>
      </c>
      <c r="D19" s="538">
        <v>36186.736999999994</v>
      </c>
      <c r="E19" s="539">
        <v>40459.05300000001</v>
      </c>
      <c r="F19" s="538">
        <v>-1155.2619999999915</v>
      </c>
      <c r="G19" s="545">
        <v>-4.171530693751629</v>
      </c>
      <c r="H19" s="538">
        <v>4272.316000000013</v>
      </c>
      <c r="I19" s="1404">
        <v>11.806303508382129</v>
      </c>
    </row>
    <row r="20" spans="1:9" ht="12.75">
      <c r="A20" s="1400" t="s">
        <v>315</v>
      </c>
      <c r="B20" s="538">
        <v>4555.043000000001</v>
      </c>
      <c r="C20" s="539">
        <v>3457.94</v>
      </c>
      <c r="D20" s="538">
        <v>12406.536</v>
      </c>
      <c r="E20" s="539">
        <v>7504.952</v>
      </c>
      <c r="F20" s="538">
        <v>-1097.1030000000005</v>
      </c>
      <c r="G20" s="545">
        <v>-24.085458688315356</v>
      </c>
      <c r="H20" s="538">
        <v>-4901.584</v>
      </c>
      <c r="I20" s="1404">
        <v>-39.508078644998086</v>
      </c>
    </row>
    <row r="21" spans="1:9" ht="12.75">
      <c r="A21" s="1400" t="s">
        <v>316</v>
      </c>
      <c r="B21" s="538">
        <v>13923.245</v>
      </c>
      <c r="C21" s="539">
        <v>13723.864999999998</v>
      </c>
      <c r="D21" s="538">
        <v>18845.015000000007</v>
      </c>
      <c r="E21" s="539">
        <v>20834.884000000005</v>
      </c>
      <c r="F21" s="538">
        <v>-199.38000000000284</v>
      </c>
      <c r="G21" s="545">
        <v>-1.431993762948241</v>
      </c>
      <c r="H21" s="538">
        <v>1989.8689999999988</v>
      </c>
      <c r="I21" s="1404">
        <v>10.559126644367213</v>
      </c>
    </row>
    <row r="22" spans="1:9" ht="12.75">
      <c r="A22" s="1400" t="s">
        <v>317</v>
      </c>
      <c r="B22" s="538">
        <v>227481.78699999998</v>
      </c>
      <c r="C22" s="539">
        <v>248216.78100000008</v>
      </c>
      <c r="D22" s="538">
        <v>300013.2819999999</v>
      </c>
      <c r="E22" s="539">
        <v>314372.67</v>
      </c>
      <c r="F22" s="538">
        <v>20734.994000000093</v>
      </c>
      <c r="G22" s="545">
        <v>9.115012798804898</v>
      </c>
      <c r="H22" s="538">
        <v>14359.388000000094</v>
      </c>
      <c r="I22" s="1404">
        <v>4.7862507633912355</v>
      </c>
    </row>
    <row r="23" spans="1:9" ht="12.75">
      <c r="A23" s="1400" t="s">
        <v>318</v>
      </c>
      <c r="B23" s="538">
        <v>8624.2331</v>
      </c>
      <c r="C23" s="539">
        <v>7725.4831</v>
      </c>
      <c r="D23" s="538">
        <v>9673.6941</v>
      </c>
      <c r="E23" s="539">
        <v>15083.863099999999</v>
      </c>
      <c r="F23" s="538">
        <v>-898.7499999999991</v>
      </c>
      <c r="G23" s="545">
        <v>-10.421216467351737</v>
      </c>
      <c r="H23" s="538">
        <v>5410.168999999998</v>
      </c>
      <c r="I23" s="1404">
        <v>55.92660822301584</v>
      </c>
    </row>
    <row r="24" spans="1:9" s="350" customFormat="1" ht="13.5" thickBot="1">
      <c r="A24" s="1406" t="s">
        <v>319</v>
      </c>
      <c r="B24" s="1407">
        <v>421730.81552727</v>
      </c>
      <c r="C24" s="1407">
        <v>446412.7821197001</v>
      </c>
      <c r="D24" s="1407">
        <v>557752.3271196999</v>
      </c>
      <c r="E24" s="1407">
        <v>570784.2591197</v>
      </c>
      <c r="F24" s="1408">
        <v>24681.96659243008</v>
      </c>
      <c r="G24" s="1409">
        <v>5.852540455591653</v>
      </c>
      <c r="H24" s="1408">
        <v>13031.93200000003</v>
      </c>
      <c r="I24" s="1410">
        <v>2.3365087631814094</v>
      </c>
    </row>
    <row r="25" spans="1:9" ht="12.75">
      <c r="A25" s="191"/>
      <c r="B25" s="1387"/>
      <c r="C25" s="1387"/>
      <c r="D25" s="1387"/>
      <c r="E25" s="1387"/>
      <c r="F25" s="1387"/>
      <c r="G25" s="1388"/>
      <c r="H25" s="1387"/>
      <c r="I25" s="1389"/>
    </row>
    <row r="26" spans="1:9" ht="12.75" hidden="1">
      <c r="A26" s="347" t="s">
        <v>64</v>
      </c>
      <c r="B26" s="1387"/>
      <c r="C26" s="1387"/>
      <c r="D26" s="1387"/>
      <c r="E26" s="1387"/>
      <c r="F26" s="1387"/>
      <c r="G26" s="1388"/>
      <c r="H26" s="1387"/>
      <c r="I26" s="1389"/>
    </row>
    <row r="27" spans="1:9" ht="12.75" hidden="1">
      <c r="A27" s="191" t="s">
        <v>65</v>
      </c>
      <c r="B27" s="1387"/>
      <c r="C27" s="1387"/>
      <c r="D27" s="1387"/>
      <c r="E27" s="1387"/>
      <c r="F27" s="1387"/>
      <c r="G27" s="1388"/>
      <c r="H27" s="1387"/>
      <c r="I27" s="1389"/>
    </row>
    <row r="28" spans="1:9" ht="12.75" hidden="1">
      <c r="A28" s="350" t="s">
        <v>66</v>
      </c>
      <c r="I28" s="1389"/>
    </row>
    <row r="29" spans="1:9" ht="12.75" hidden="1">
      <c r="A29" s="187" t="s">
        <v>67</v>
      </c>
      <c r="I29" s="1389"/>
    </row>
    <row r="30" spans="1:9" ht="12.75" hidden="1">
      <c r="A30" s="350" t="s">
        <v>68</v>
      </c>
      <c r="I30" s="1389"/>
    </row>
    <row r="31" spans="1:9" ht="12.75" hidden="1">
      <c r="A31" s="187" t="s">
        <v>69</v>
      </c>
      <c r="I31" s="1389"/>
    </row>
    <row r="32" ht="12.75" hidden="1">
      <c r="I32" s="1389"/>
    </row>
    <row r="33" spans="1:9" s="1390" customFormat="1" ht="12.75">
      <c r="A33" s="1390" t="s">
        <v>286</v>
      </c>
      <c r="G33" s="1391"/>
      <c r="I33" s="1392"/>
    </row>
    <row r="34" ht="12.75">
      <c r="I34" s="1389"/>
    </row>
    <row r="35" ht="12.75">
      <c r="I35" s="1389"/>
    </row>
    <row r="36" ht="12.75">
      <c r="I36" s="1389"/>
    </row>
    <row r="37" ht="12.75">
      <c r="I37" s="1389"/>
    </row>
    <row r="38" ht="12.75">
      <c r="I38" s="1389"/>
    </row>
    <row r="39" ht="12.75">
      <c r="I39" s="1389"/>
    </row>
    <row r="40" ht="12.75">
      <c r="I40" s="1389"/>
    </row>
    <row r="41" ht="12.75">
      <c r="I41" s="1389"/>
    </row>
    <row r="42" ht="12.75">
      <c r="I42" s="1389"/>
    </row>
    <row r="43" ht="12.75">
      <c r="I43" s="1389"/>
    </row>
    <row r="44" ht="12.75">
      <c r="I44" s="1389"/>
    </row>
    <row r="45" ht="12.75">
      <c r="I45" s="1389"/>
    </row>
    <row r="46" ht="12.75">
      <c r="I46" s="1389"/>
    </row>
    <row r="47" ht="12.75">
      <c r="I47" s="1389"/>
    </row>
    <row r="48" ht="12.75">
      <c r="I48" s="1389"/>
    </row>
    <row r="49" ht="12.75">
      <c r="I49" s="1389"/>
    </row>
    <row r="50" ht="12.75">
      <c r="I50" s="1389"/>
    </row>
    <row r="51" ht="12.75">
      <c r="I51" s="1389"/>
    </row>
    <row r="52" ht="12.75">
      <c r="I52" s="1389"/>
    </row>
    <row r="53" ht="12.75">
      <c r="I53" s="1389"/>
    </row>
    <row r="54" ht="12.75">
      <c r="I54" s="1389"/>
    </row>
    <row r="55" ht="12.75">
      <c r="I55" s="1389"/>
    </row>
    <row r="56" ht="12.75">
      <c r="I56" s="1389"/>
    </row>
    <row r="57" ht="12.75">
      <c r="I57" s="1389"/>
    </row>
    <row r="58" ht="12.75">
      <c r="I58" s="1389"/>
    </row>
    <row r="59" ht="12.75">
      <c r="I59" s="1389"/>
    </row>
    <row r="60" ht="12.75">
      <c r="I60" s="1389"/>
    </row>
    <row r="61" ht="12.75">
      <c r="I61" s="1389"/>
    </row>
    <row r="62" ht="12.75">
      <c r="I62" s="1389"/>
    </row>
    <row r="63" ht="12.75">
      <c r="I63" s="1389"/>
    </row>
    <row r="64" ht="12.75">
      <c r="I64" s="1389"/>
    </row>
    <row r="65" ht="12.75">
      <c r="I65" s="1389"/>
    </row>
    <row r="66" ht="12.75">
      <c r="I66" s="1389"/>
    </row>
    <row r="67" ht="12.75">
      <c r="I67" s="1389"/>
    </row>
    <row r="68" ht="12.75">
      <c r="I68" s="1389"/>
    </row>
    <row r="69" ht="12.75">
      <c r="I69" s="1389"/>
    </row>
    <row r="70" ht="12.75">
      <c r="I70" s="1389"/>
    </row>
    <row r="71" ht="12.75">
      <c r="I71" s="1389"/>
    </row>
    <row r="72" ht="12.75">
      <c r="I72" s="1389"/>
    </row>
    <row r="73" ht="12.75">
      <c r="I73" s="1389"/>
    </row>
    <row r="74" ht="12.75">
      <c r="I74" s="1389"/>
    </row>
    <row r="75" ht="12.75">
      <c r="I75" s="1389"/>
    </row>
    <row r="76" ht="12.75">
      <c r="I76" s="1389"/>
    </row>
    <row r="77" ht="12.75">
      <c r="I77" s="1389"/>
    </row>
    <row r="78" ht="12.75">
      <c r="I78" s="1389"/>
    </row>
    <row r="79" ht="12.75">
      <c r="I79" s="1389"/>
    </row>
    <row r="80" ht="12.75">
      <c r="I80" s="1389"/>
    </row>
    <row r="81" ht="12.75">
      <c r="I81" s="1389"/>
    </row>
    <row r="82" ht="12.75">
      <c r="I82" s="1389"/>
    </row>
    <row r="83" ht="12.75">
      <c r="I83" s="1389"/>
    </row>
    <row r="84" ht="12.75">
      <c r="I84" s="1389"/>
    </row>
    <row r="85" ht="12.75">
      <c r="I85" s="1389"/>
    </row>
    <row r="86" ht="12.75">
      <c r="I86" s="1389"/>
    </row>
    <row r="87" ht="12.75">
      <c r="I87" s="1389"/>
    </row>
    <row r="88" ht="12.75">
      <c r="I88" s="1389"/>
    </row>
    <row r="89" ht="12.75">
      <c r="I89" s="1389"/>
    </row>
    <row r="90" ht="12.75">
      <c r="I90" s="1389"/>
    </row>
    <row r="91" ht="12.75">
      <c r="I91" s="1389"/>
    </row>
    <row r="92" ht="12.75">
      <c r="I92" s="1389"/>
    </row>
    <row r="93" ht="12.75">
      <c r="I93" s="1389"/>
    </row>
    <row r="94" ht="12.75">
      <c r="I94" s="1389"/>
    </row>
    <row r="95" ht="12.75">
      <c r="I95" s="1389"/>
    </row>
    <row r="96" ht="12.75">
      <c r="I96" s="1389"/>
    </row>
    <row r="97" ht="12.75">
      <c r="I97" s="1389"/>
    </row>
    <row r="98" ht="12.75">
      <c r="I98" s="1389"/>
    </row>
    <row r="99" ht="12.75">
      <c r="I99" s="1389"/>
    </row>
    <row r="100" ht="12.75">
      <c r="I100" s="1389"/>
    </row>
    <row r="101" ht="12.75">
      <c r="I101" s="1389"/>
    </row>
    <row r="102" ht="12.75">
      <c r="I102" s="1389"/>
    </row>
    <row r="103" ht="12.75">
      <c r="I103" s="1389"/>
    </row>
    <row r="104" ht="12.75">
      <c r="I104" s="1389"/>
    </row>
    <row r="105" ht="12.75">
      <c r="I105" s="1389"/>
    </row>
    <row r="106" ht="12.75">
      <c r="I106" s="1389"/>
    </row>
    <row r="107" ht="12.75">
      <c r="I107" s="1389"/>
    </row>
    <row r="108" ht="12.75">
      <c r="I108" s="1389"/>
    </row>
    <row r="109" ht="12.75">
      <c r="I109" s="1389"/>
    </row>
    <row r="110" ht="12.75">
      <c r="I110" s="1389"/>
    </row>
    <row r="111" ht="12.75">
      <c r="I111" s="1389"/>
    </row>
    <row r="112" ht="12.75">
      <c r="I112" s="1389"/>
    </row>
    <row r="113" ht="12.75">
      <c r="I113" s="1389"/>
    </row>
    <row r="114" ht="12.75">
      <c r="I114" s="1389"/>
    </row>
    <row r="115" ht="12.75">
      <c r="I115" s="1389"/>
    </row>
    <row r="116" ht="12.75">
      <c r="I116" s="1389"/>
    </row>
    <row r="117" ht="12.75">
      <c r="I117" s="1389"/>
    </row>
    <row r="118" ht="12.75">
      <c r="I118" s="1389"/>
    </row>
    <row r="119" ht="12.75">
      <c r="I119" s="1389"/>
    </row>
    <row r="120" ht="12.75">
      <c r="I120" s="1389"/>
    </row>
    <row r="121" ht="12.75">
      <c r="I121" s="1389"/>
    </row>
    <row r="122" ht="12.75">
      <c r="I122" s="1389"/>
    </row>
    <row r="123" ht="12.75">
      <c r="I123" s="1389"/>
    </row>
    <row r="124" ht="12.75">
      <c r="I124" s="1389"/>
    </row>
    <row r="125" ht="12.75">
      <c r="I125" s="1389"/>
    </row>
    <row r="126" ht="12.75">
      <c r="I126" s="1389"/>
    </row>
    <row r="127" ht="12.75">
      <c r="I127" s="1389"/>
    </row>
    <row r="128" ht="12.75">
      <c r="I128" s="1389"/>
    </row>
    <row r="129" ht="12.75">
      <c r="I129" s="1389"/>
    </row>
    <row r="130" ht="12.75">
      <c r="I130" s="1389"/>
    </row>
    <row r="131" ht="12.75">
      <c r="I131" s="1389"/>
    </row>
    <row r="132" ht="12.75">
      <c r="I132" s="1389"/>
    </row>
    <row r="133" ht="12.75">
      <c r="I133" s="1389"/>
    </row>
    <row r="134" ht="12.75">
      <c r="I134" s="1389"/>
    </row>
    <row r="135" ht="12.75">
      <c r="I135" s="1389"/>
    </row>
    <row r="136" ht="12.75">
      <c r="I136" s="1389"/>
    </row>
    <row r="137" ht="12.75">
      <c r="I137" s="1389"/>
    </row>
    <row r="138" ht="12.75">
      <c r="I138" s="1389"/>
    </row>
    <row r="139" ht="12.75">
      <c r="I139" s="1389"/>
    </row>
    <row r="140" ht="12.75">
      <c r="I140" s="1389"/>
    </row>
    <row r="141" ht="12.75">
      <c r="I141" s="1389"/>
    </row>
    <row r="142" ht="12.75">
      <c r="I142" s="1389"/>
    </row>
    <row r="143" ht="12.75">
      <c r="I143" s="1389"/>
    </row>
    <row r="144" ht="12.75">
      <c r="I144" s="1389"/>
    </row>
    <row r="145" ht="12.75">
      <c r="I145" s="1389"/>
    </row>
    <row r="146" ht="12.75">
      <c r="I146" s="1389"/>
    </row>
    <row r="147" ht="12.75">
      <c r="I147" s="1389"/>
    </row>
    <row r="148" ht="12.75">
      <c r="I148" s="1389"/>
    </row>
    <row r="149" ht="12.75">
      <c r="I149" s="1389"/>
    </row>
    <row r="150" ht="12.75">
      <c r="I150" s="1389"/>
    </row>
    <row r="151" ht="12.75">
      <c r="I151" s="1389"/>
    </row>
    <row r="152" ht="12.75">
      <c r="I152" s="1389"/>
    </row>
    <row r="153" ht="12.75">
      <c r="I153" s="1389"/>
    </row>
    <row r="154" ht="12.75">
      <c r="I154" s="1389"/>
    </row>
    <row r="155" ht="12.75">
      <c r="I155" s="1389"/>
    </row>
    <row r="156" ht="12.75">
      <c r="I156" s="1389"/>
    </row>
    <row r="157" ht="12.75">
      <c r="I157" s="1389"/>
    </row>
    <row r="158" ht="12.75">
      <c r="I158" s="1389"/>
    </row>
    <row r="159" ht="12.75">
      <c r="I159" s="1389"/>
    </row>
    <row r="160" ht="12.75">
      <c r="I160" s="1389"/>
    </row>
    <row r="161" ht="12.75">
      <c r="I161" s="1389"/>
    </row>
    <row r="162" ht="12.75">
      <c r="I162" s="1389"/>
    </row>
    <row r="163" ht="12.75">
      <c r="I163" s="1389"/>
    </row>
    <row r="164" ht="12.75">
      <c r="I164" s="1389"/>
    </row>
    <row r="165" ht="12.75">
      <c r="I165" s="1389"/>
    </row>
    <row r="166" ht="12.75">
      <c r="I166" s="1389"/>
    </row>
    <row r="167" ht="12.75">
      <c r="I167" s="1389"/>
    </row>
    <row r="168" ht="12.75">
      <c r="I168" s="1389"/>
    </row>
    <row r="169" ht="12.75">
      <c r="I169" s="1389"/>
    </row>
    <row r="170" ht="12.75">
      <c r="I170" s="1389"/>
    </row>
    <row r="171" ht="12.75">
      <c r="I171" s="1389"/>
    </row>
    <row r="172" ht="12.75">
      <c r="I172" s="1389"/>
    </row>
    <row r="173" ht="12.75">
      <c r="I173" s="1389"/>
    </row>
    <row r="174" ht="12.75">
      <c r="I174" s="1389"/>
    </row>
    <row r="175" ht="12.75">
      <c r="I175" s="1389"/>
    </row>
    <row r="176" ht="12.75">
      <c r="I176" s="1389"/>
    </row>
    <row r="177" ht="12.75">
      <c r="I177" s="1389"/>
    </row>
    <row r="178" ht="12.75">
      <c r="I178" s="1389"/>
    </row>
    <row r="179" ht="12.75">
      <c r="I179" s="1389"/>
    </row>
    <row r="180" ht="12.75">
      <c r="I180" s="1389"/>
    </row>
    <row r="181" ht="12.75">
      <c r="I181" s="1389"/>
    </row>
    <row r="182" ht="12.75">
      <c r="I182" s="1389"/>
    </row>
    <row r="183" ht="12.75">
      <c r="I183" s="1389"/>
    </row>
    <row r="184" ht="12.75">
      <c r="I184" s="1389"/>
    </row>
    <row r="185" ht="12.75">
      <c r="I185" s="1389"/>
    </row>
    <row r="186" ht="12.75">
      <c r="I186" s="1389"/>
    </row>
    <row r="187" ht="12.75">
      <c r="I187" s="1389"/>
    </row>
    <row r="188" ht="12.75">
      <c r="I188" s="1389"/>
    </row>
    <row r="189" ht="12.75">
      <c r="I189" s="1389"/>
    </row>
    <row r="190" ht="12.75">
      <c r="I190" s="1389"/>
    </row>
    <row r="191" ht="12.75">
      <c r="I191" s="1389"/>
    </row>
    <row r="192" ht="12.75">
      <c r="I192" s="1389"/>
    </row>
    <row r="193" ht="12.75">
      <c r="I193" s="1389"/>
    </row>
    <row r="194" ht="12.75">
      <c r="I194" s="1389"/>
    </row>
    <row r="195" ht="12.75">
      <c r="I195" s="1389"/>
    </row>
    <row r="196" ht="12.75">
      <c r="I196" s="1389"/>
    </row>
    <row r="197" ht="12.75">
      <c r="I197" s="1389"/>
    </row>
    <row r="198" ht="12.75">
      <c r="I198" s="1389"/>
    </row>
    <row r="199" ht="12.75">
      <c r="I199" s="1389"/>
    </row>
    <row r="200" ht="12.75">
      <c r="I200" s="1389"/>
    </row>
    <row r="201" ht="12.75">
      <c r="I201" s="1389"/>
    </row>
    <row r="202" ht="12.75">
      <c r="I202" s="1389"/>
    </row>
    <row r="203" ht="12.75">
      <c r="I203" s="1389"/>
    </row>
    <row r="204" ht="12.75">
      <c r="I204" s="1389"/>
    </row>
    <row r="205" ht="12.75">
      <c r="I205" s="1389"/>
    </row>
    <row r="206" ht="12.75">
      <c r="I206" s="1389"/>
    </row>
    <row r="207" ht="12.75">
      <c r="I207" s="1389"/>
    </row>
    <row r="208" ht="12.75">
      <c r="I208" s="1389"/>
    </row>
    <row r="209" ht="12.75">
      <c r="I209" s="1389"/>
    </row>
    <row r="210" ht="12.75">
      <c r="I210" s="1389"/>
    </row>
    <row r="211" ht="12.75">
      <c r="I211" s="1389"/>
    </row>
    <row r="212" ht="12.75">
      <c r="I212" s="1389"/>
    </row>
    <row r="213" ht="12.75">
      <c r="I213" s="1389"/>
    </row>
    <row r="214" ht="12.75">
      <c r="I214" s="1389"/>
    </row>
    <row r="215" ht="12.75">
      <c r="I215" s="1389"/>
    </row>
    <row r="216" ht="12.75">
      <c r="I216" s="1389"/>
    </row>
    <row r="217" ht="12.75">
      <c r="I217" s="1389"/>
    </row>
    <row r="218" ht="12.75">
      <c r="I218" s="1389"/>
    </row>
    <row r="219" ht="12.75">
      <c r="I219" s="1389"/>
    </row>
    <row r="220" ht="12.75">
      <c r="I220" s="1389"/>
    </row>
    <row r="221" ht="12.75">
      <c r="I221" s="1389"/>
    </row>
    <row r="222" ht="12.75">
      <c r="I222" s="1389"/>
    </row>
    <row r="223" ht="12.75">
      <c r="I223" s="1389"/>
    </row>
    <row r="224" ht="12.75">
      <c r="I224" s="1389"/>
    </row>
    <row r="225" ht="12.75">
      <c r="I225" s="1389"/>
    </row>
    <row r="226" ht="12.75">
      <c r="I226" s="1389"/>
    </row>
    <row r="227" ht="12.75">
      <c r="I227" s="1389"/>
    </row>
    <row r="228" ht="12.75">
      <c r="I228" s="1389"/>
    </row>
    <row r="229" ht="12.75">
      <c r="I229" s="1389"/>
    </row>
    <row r="230" ht="12.75">
      <c r="I230" s="1389"/>
    </row>
    <row r="231" ht="12.75">
      <c r="I231" s="1389"/>
    </row>
    <row r="232" ht="12.75">
      <c r="I232" s="1389"/>
    </row>
    <row r="233" ht="12.75">
      <c r="I233" s="1389"/>
    </row>
    <row r="234" ht="12.75">
      <c r="I234" s="1389"/>
    </row>
    <row r="235" ht="12.75">
      <c r="I235" s="1389"/>
    </row>
    <row r="236" ht="12.75">
      <c r="I236" s="1389"/>
    </row>
    <row r="237" ht="12.75">
      <c r="I237" s="1389"/>
    </row>
    <row r="238" ht="12.75">
      <c r="I238" s="1389"/>
    </row>
    <row r="239" ht="12.75">
      <c r="I239" s="1389"/>
    </row>
    <row r="240" ht="12.75">
      <c r="I240" s="1389"/>
    </row>
    <row r="241" ht="12.75">
      <c r="I241" s="1389"/>
    </row>
    <row r="242" ht="12.75">
      <c r="I242" s="1389"/>
    </row>
    <row r="243" ht="12.75">
      <c r="I243" s="1389"/>
    </row>
    <row r="244" ht="12.75">
      <c r="I244" s="1389"/>
    </row>
    <row r="245" ht="12.75">
      <c r="I245" s="1389"/>
    </row>
    <row r="246" ht="12.75">
      <c r="I246" s="1389"/>
    </row>
    <row r="247" ht="12.75">
      <c r="I247" s="1389"/>
    </row>
    <row r="248" ht="12.75">
      <c r="I248" s="1389"/>
    </row>
    <row r="249" ht="12.75">
      <c r="I249" s="1389"/>
    </row>
    <row r="250" ht="12.75">
      <c r="I250" s="1389"/>
    </row>
    <row r="251" ht="12.75">
      <c r="I251" s="1389"/>
    </row>
    <row r="252" ht="12.75">
      <c r="I252" s="1389"/>
    </row>
    <row r="253" ht="12.75">
      <c r="I253" s="1389"/>
    </row>
    <row r="254" ht="12.75">
      <c r="I254" s="1389"/>
    </row>
    <row r="255" ht="12.75">
      <c r="I255" s="1389"/>
    </row>
    <row r="256" ht="12.75">
      <c r="I256" s="1389"/>
    </row>
    <row r="257" ht="12.75">
      <c r="I257" s="1389"/>
    </row>
    <row r="258" ht="12.75">
      <c r="I258" s="1389"/>
    </row>
    <row r="259" ht="12.75">
      <c r="I259" s="1389"/>
    </row>
    <row r="260" ht="12.75">
      <c r="I260" s="1389"/>
    </row>
    <row r="261" ht="12.75">
      <c r="I261" s="1389"/>
    </row>
    <row r="262" ht="12.75">
      <c r="I262" s="1389"/>
    </row>
    <row r="263" ht="12.75">
      <c r="I263" s="1389"/>
    </row>
    <row r="264" ht="12.75">
      <c r="I264" s="1389"/>
    </row>
    <row r="265" ht="12.75">
      <c r="I265" s="1389"/>
    </row>
    <row r="266" ht="12.75">
      <c r="I266" s="1389"/>
    </row>
    <row r="267" ht="12.75">
      <c r="I267" s="1389"/>
    </row>
    <row r="268" ht="12.75">
      <c r="I268" s="1389"/>
    </row>
    <row r="269" ht="12.75">
      <c r="I269" s="1389"/>
    </row>
    <row r="270" ht="12.75">
      <c r="I270" s="1389"/>
    </row>
    <row r="271" ht="12.75">
      <c r="I271" s="1389"/>
    </row>
    <row r="272" ht="12.75">
      <c r="I272" s="1389"/>
    </row>
    <row r="273" ht="12.75">
      <c r="I273" s="1389"/>
    </row>
    <row r="274" ht="12.75">
      <c r="I274" s="1389"/>
    </row>
    <row r="275" ht="12.75">
      <c r="I275" s="1389"/>
    </row>
    <row r="276" ht="12.75">
      <c r="I276" s="1389"/>
    </row>
    <row r="277" ht="12.75">
      <c r="I277" s="1389"/>
    </row>
    <row r="278" ht="12.75">
      <c r="I278" s="1389"/>
    </row>
    <row r="279" ht="12.75">
      <c r="I279" s="1389"/>
    </row>
    <row r="280" ht="12.75">
      <c r="I280" s="1389"/>
    </row>
    <row r="281" ht="12.75">
      <c r="I281" s="1389"/>
    </row>
    <row r="282" ht="12.75">
      <c r="I282" s="1389"/>
    </row>
    <row r="283" ht="12.75">
      <c r="I283" s="1389"/>
    </row>
    <row r="284" ht="12.75">
      <c r="I284" s="1389"/>
    </row>
    <row r="285" ht="12.75">
      <c r="I285" s="1389"/>
    </row>
    <row r="286" ht="12.75">
      <c r="I286" s="1389"/>
    </row>
    <row r="287" ht="12.75">
      <c r="I287" s="1389"/>
    </row>
    <row r="288" ht="12.75">
      <c r="I288" s="1389"/>
    </row>
    <row r="289" ht="12.75">
      <c r="I289" s="1389"/>
    </row>
    <row r="290" ht="12.75">
      <c r="I290" s="1389"/>
    </row>
    <row r="291" ht="12.75">
      <c r="I291" s="1389"/>
    </row>
    <row r="292" ht="12.75">
      <c r="I292" s="1389"/>
    </row>
    <row r="293" ht="12.75">
      <c r="I293" s="1389"/>
    </row>
    <row r="294" ht="12.75">
      <c r="I294" s="1389"/>
    </row>
    <row r="295" ht="12.75">
      <c r="I295" s="1389"/>
    </row>
    <row r="296" ht="12.75">
      <c r="I296" s="1389"/>
    </row>
    <row r="297" ht="12.75">
      <c r="I297" s="1389"/>
    </row>
    <row r="298" ht="12.75">
      <c r="I298" s="1389"/>
    </row>
    <row r="299" ht="12.75">
      <c r="I299" s="1389"/>
    </row>
    <row r="300" ht="12.75">
      <c r="I300" s="1389"/>
    </row>
    <row r="301" ht="12.75">
      <c r="I301" s="1389"/>
    </row>
    <row r="302" ht="12.75">
      <c r="I302" s="1389"/>
    </row>
    <row r="303" ht="12.75">
      <c r="I303" s="1389"/>
    </row>
    <row r="304" ht="12.75">
      <c r="I304" s="1389"/>
    </row>
    <row r="305" ht="12.75">
      <c r="I305" s="1389"/>
    </row>
    <row r="306" ht="12.75">
      <c r="I306" s="1389"/>
    </row>
    <row r="307" ht="12.75">
      <c r="I307" s="1389"/>
    </row>
    <row r="308" ht="12.75">
      <c r="I308" s="1389"/>
    </row>
    <row r="309" ht="12.75">
      <c r="I309" s="1389"/>
    </row>
    <row r="310" ht="12.75">
      <c r="I310" s="1389"/>
    </row>
    <row r="311" ht="12.75">
      <c r="I311" s="1389"/>
    </row>
    <row r="312" ht="12.75">
      <c r="I312" s="1389"/>
    </row>
    <row r="313" ht="12.75">
      <c r="I313" s="1389"/>
    </row>
    <row r="314" ht="12.75">
      <c r="I314" s="1389"/>
    </row>
    <row r="315" ht="12.75">
      <c r="I315" s="1389"/>
    </row>
    <row r="316" ht="12.75">
      <c r="I316" s="1389"/>
    </row>
    <row r="317" ht="12.75">
      <c r="I317" s="1389"/>
    </row>
    <row r="318" ht="12.75">
      <c r="I318" s="1389"/>
    </row>
    <row r="319" ht="12.75">
      <c r="I319" s="1389"/>
    </row>
    <row r="320" ht="12.75">
      <c r="I320" s="1389"/>
    </row>
    <row r="321" ht="12.75">
      <c r="I321" s="1389"/>
    </row>
    <row r="322" ht="12.75">
      <c r="I322" s="1389"/>
    </row>
    <row r="323" ht="12.75">
      <c r="I323" s="1389"/>
    </row>
    <row r="324" ht="12.75">
      <c r="I324" s="1389"/>
    </row>
    <row r="325" ht="12.75">
      <c r="I325" s="1389"/>
    </row>
    <row r="326" ht="12.75">
      <c r="I326" s="1389"/>
    </row>
    <row r="327" ht="12.75">
      <c r="I327" s="1389"/>
    </row>
    <row r="328" ht="12.75">
      <c r="I328" s="1389"/>
    </row>
    <row r="329" ht="12.75">
      <c r="I329" s="1389"/>
    </row>
    <row r="330" ht="12.75">
      <c r="I330" s="1389"/>
    </row>
    <row r="331" ht="12.75">
      <c r="I331" s="1389"/>
    </row>
    <row r="332" ht="12.75">
      <c r="I332" s="1389"/>
    </row>
    <row r="333" ht="12.75">
      <c r="I333" s="1389"/>
    </row>
    <row r="334" ht="12.75">
      <c r="I334" s="1389"/>
    </row>
    <row r="335" ht="12.75">
      <c r="I335" s="1389"/>
    </row>
    <row r="336" ht="12.75">
      <c r="I336" s="1389"/>
    </row>
    <row r="337" ht="12.75">
      <c r="I337" s="1389"/>
    </row>
    <row r="338" ht="12.75">
      <c r="I338" s="1389"/>
    </row>
    <row r="339" ht="12.75">
      <c r="I339" s="1389"/>
    </row>
    <row r="340" ht="12.75">
      <c r="I340" s="517"/>
    </row>
    <row r="341" ht="12.75">
      <c r="I341" s="517"/>
    </row>
    <row r="342" ht="12.75">
      <c r="I342" s="517"/>
    </row>
    <row r="343" ht="12.75">
      <c r="I343" s="517"/>
    </row>
    <row r="344" ht="12.75">
      <c r="I344" s="517"/>
    </row>
    <row r="345" ht="12.75">
      <c r="I345" s="517"/>
    </row>
    <row r="346" ht="12.75">
      <c r="I346" s="517"/>
    </row>
    <row r="347" ht="12.75">
      <c r="I347" s="517"/>
    </row>
    <row r="348" ht="12.75">
      <c r="I348" s="517"/>
    </row>
    <row r="349" ht="12.75">
      <c r="I349" s="517"/>
    </row>
    <row r="350" ht="12.75">
      <c r="I350" s="517"/>
    </row>
    <row r="351" ht="12.75">
      <c r="I351" s="517"/>
    </row>
    <row r="352" ht="12.75">
      <c r="I352" s="517"/>
    </row>
    <row r="353" ht="12.75">
      <c r="I353" s="517"/>
    </row>
    <row r="354" ht="12.75">
      <c r="I354" s="517"/>
    </row>
    <row r="355" ht="12.75">
      <c r="I355" s="517"/>
    </row>
    <row r="356" ht="12.75">
      <c r="I356" s="517"/>
    </row>
    <row r="357" ht="12.75">
      <c r="I357" s="517"/>
    </row>
    <row r="358" ht="12.75">
      <c r="I358" s="517"/>
    </row>
    <row r="359" ht="12.75">
      <c r="I359" s="517"/>
    </row>
    <row r="360" ht="12.75">
      <c r="I360" s="517"/>
    </row>
    <row r="361" ht="12.75">
      <c r="I361" s="517"/>
    </row>
    <row r="362" ht="12.75">
      <c r="I362" s="517"/>
    </row>
    <row r="363" ht="12.75">
      <c r="I363" s="517"/>
    </row>
    <row r="364" ht="12.75">
      <c r="I364" s="517"/>
    </row>
    <row r="365" ht="12.75">
      <c r="I365" s="517"/>
    </row>
    <row r="366" ht="12.75">
      <c r="I366" s="517"/>
    </row>
    <row r="367" ht="12.75">
      <c r="I367" s="517"/>
    </row>
    <row r="368" ht="12.75">
      <c r="I368" s="517"/>
    </row>
    <row r="369" ht="12.75">
      <c r="I369" s="517"/>
    </row>
    <row r="370" ht="12.75">
      <c r="I370" s="517"/>
    </row>
    <row r="371" ht="12.75">
      <c r="I371" s="517"/>
    </row>
    <row r="372" ht="12.75">
      <c r="I372" s="517"/>
    </row>
    <row r="373" ht="12.75">
      <c r="I373" s="517"/>
    </row>
    <row r="374" ht="12.75">
      <c r="I374" s="517"/>
    </row>
    <row r="375" ht="12.75">
      <c r="I375" s="517"/>
    </row>
    <row r="376" ht="12.75">
      <c r="I376" s="517"/>
    </row>
    <row r="377" ht="12.75">
      <c r="I377" s="517"/>
    </row>
    <row r="378" ht="12.75">
      <c r="I378" s="517"/>
    </row>
    <row r="379" ht="12.75">
      <c r="I379" s="517"/>
    </row>
    <row r="380" ht="12.75">
      <c r="I380" s="517"/>
    </row>
    <row r="381" ht="12.75">
      <c r="I381" s="517"/>
    </row>
    <row r="382" ht="12.75">
      <c r="I382" s="517"/>
    </row>
    <row r="383" ht="12.75">
      <c r="I383" s="517"/>
    </row>
    <row r="384" ht="12.75">
      <c r="I384" s="517"/>
    </row>
    <row r="385" ht="12.75">
      <c r="I385" s="517"/>
    </row>
    <row r="386" ht="12.75">
      <c r="I386" s="517"/>
    </row>
    <row r="387" ht="12.75">
      <c r="I387" s="517"/>
    </row>
    <row r="388" ht="12.75">
      <c r="I388" s="517"/>
    </row>
    <row r="389" ht="12.75">
      <c r="I389" s="517"/>
    </row>
    <row r="390" ht="12.75">
      <c r="I390" s="517"/>
    </row>
    <row r="391" ht="12.75">
      <c r="I391" s="517"/>
    </row>
    <row r="392" ht="12.75">
      <c r="I392" s="517"/>
    </row>
    <row r="393" ht="12.75">
      <c r="I393" s="517"/>
    </row>
    <row r="394" ht="12.75">
      <c r="I394" s="517"/>
    </row>
    <row r="395" ht="12.75">
      <c r="I395" s="517"/>
    </row>
    <row r="396" ht="12.75">
      <c r="I396" s="517"/>
    </row>
    <row r="397" ht="12.75">
      <c r="I397" s="517"/>
    </row>
    <row r="398" ht="12.75">
      <c r="I398" s="517"/>
    </row>
    <row r="399" ht="12.75">
      <c r="I399" s="517"/>
    </row>
    <row r="400" ht="12.75">
      <c r="I400" s="517"/>
    </row>
    <row r="401" ht="12.75">
      <c r="I401" s="517"/>
    </row>
    <row r="402" ht="12.75">
      <c r="I402" s="517"/>
    </row>
    <row r="403" ht="12.75">
      <c r="I403" s="517"/>
    </row>
    <row r="404" ht="12.75">
      <c r="I404" s="517"/>
    </row>
    <row r="405" ht="12.75">
      <c r="I405" s="517"/>
    </row>
    <row r="406" ht="12.75">
      <c r="I406" s="517"/>
    </row>
    <row r="407" ht="12.75">
      <c r="I407" s="517"/>
    </row>
    <row r="408" ht="12.75">
      <c r="I408" s="517"/>
    </row>
    <row r="409" ht="12.75">
      <c r="I409" s="517"/>
    </row>
    <row r="410" ht="12.75">
      <c r="I410" s="517"/>
    </row>
    <row r="411" ht="12.75">
      <c r="I411" s="517"/>
    </row>
    <row r="412" ht="12.75">
      <c r="I412" s="517"/>
    </row>
    <row r="413" ht="12.75">
      <c r="I413" s="517"/>
    </row>
    <row r="414" ht="12.75">
      <c r="I414" s="517"/>
    </row>
    <row r="415" ht="12.75">
      <c r="I415" s="517"/>
    </row>
    <row r="416" ht="12.75">
      <c r="I416" s="517"/>
    </row>
    <row r="417" ht="12.75">
      <c r="I417" s="517"/>
    </row>
    <row r="418" ht="12.75">
      <c r="I418" s="517"/>
    </row>
    <row r="419" ht="12.75">
      <c r="I419" s="517"/>
    </row>
    <row r="420" ht="12.75">
      <c r="I420" s="517"/>
    </row>
    <row r="421" ht="12.75">
      <c r="I421" s="517"/>
    </row>
    <row r="422" ht="12.75">
      <c r="I422" s="517"/>
    </row>
    <row r="423" ht="12.75">
      <c r="I423" s="517"/>
    </row>
    <row r="424" ht="12.75">
      <c r="I424" s="517"/>
    </row>
    <row r="425" ht="12.75">
      <c r="I425" s="517"/>
    </row>
    <row r="426" ht="12.75">
      <c r="I426" s="517"/>
    </row>
    <row r="427" ht="12.75">
      <c r="I427" s="517"/>
    </row>
    <row r="428" ht="12.75">
      <c r="I428" s="517"/>
    </row>
    <row r="429" ht="12.75">
      <c r="I429" s="517"/>
    </row>
    <row r="430" ht="12.75">
      <c r="I430" s="517"/>
    </row>
    <row r="431" ht="12.75">
      <c r="I431" s="517"/>
    </row>
    <row r="432" ht="12.75">
      <c r="I432" s="517"/>
    </row>
    <row r="433" ht="12.75">
      <c r="I433" s="517"/>
    </row>
    <row r="434" ht="12.75">
      <c r="I434" s="517"/>
    </row>
    <row r="435" ht="12.75">
      <c r="I435" s="517"/>
    </row>
    <row r="436" ht="12.75">
      <c r="I436" s="517"/>
    </row>
    <row r="437" ht="12.75">
      <c r="I437" s="517"/>
    </row>
    <row r="438" ht="12.75">
      <c r="I438" s="517"/>
    </row>
    <row r="439" ht="12.75">
      <c r="I439" s="517"/>
    </row>
    <row r="440" ht="12.75">
      <c r="I440" s="517"/>
    </row>
    <row r="441" ht="12.75">
      <c r="I441" s="517"/>
    </row>
    <row r="442" ht="12.75">
      <c r="I442" s="517"/>
    </row>
    <row r="443" ht="12.75">
      <c r="I443" s="517"/>
    </row>
    <row r="444" ht="12.75">
      <c r="I444" s="517"/>
    </row>
    <row r="445" ht="12.75">
      <c r="I445" s="517"/>
    </row>
    <row r="446" ht="12.75">
      <c r="I446" s="517"/>
    </row>
    <row r="447" ht="12.75">
      <c r="I447" s="517"/>
    </row>
    <row r="448" ht="12.75">
      <c r="I448" s="517"/>
    </row>
    <row r="449" ht="12.75">
      <c r="I449" s="517"/>
    </row>
    <row r="450" ht="12.75">
      <c r="I450" s="517"/>
    </row>
    <row r="451" ht="12.75">
      <c r="I451" s="517"/>
    </row>
    <row r="452" ht="12.75">
      <c r="I452" s="517"/>
    </row>
    <row r="453" ht="12.75">
      <c r="I453" s="517"/>
    </row>
    <row r="454" ht="12.75">
      <c r="I454" s="517"/>
    </row>
    <row r="455" ht="12.75">
      <c r="I455" s="517"/>
    </row>
    <row r="456" ht="12.75">
      <c r="I456" s="517"/>
    </row>
    <row r="457" ht="12.75">
      <c r="I457" s="517"/>
    </row>
    <row r="458" ht="12.75">
      <c r="I458" s="517"/>
    </row>
    <row r="459" ht="12.75">
      <c r="I459" s="517"/>
    </row>
    <row r="460" ht="12.75">
      <c r="I460" s="517"/>
    </row>
    <row r="461" ht="12.75">
      <c r="I461" s="517"/>
    </row>
    <row r="462" ht="12.75">
      <c r="I462" s="517"/>
    </row>
    <row r="463" ht="12.75">
      <c r="I463" s="517"/>
    </row>
    <row r="464" ht="12.75">
      <c r="I464" s="517"/>
    </row>
    <row r="465" ht="12.75">
      <c r="I465" s="517"/>
    </row>
    <row r="466" ht="12.75">
      <c r="I466" s="517"/>
    </row>
    <row r="467" ht="12.75">
      <c r="I467" s="517"/>
    </row>
    <row r="468" ht="12.75">
      <c r="I468" s="517"/>
    </row>
    <row r="469" ht="12.75">
      <c r="I469" s="517"/>
    </row>
    <row r="470" ht="12.75">
      <c r="I470" s="517"/>
    </row>
    <row r="471" ht="12.75">
      <c r="I471" s="517"/>
    </row>
    <row r="472" ht="12.75">
      <c r="I472" s="517"/>
    </row>
    <row r="473" ht="12.75">
      <c r="I473" s="517"/>
    </row>
    <row r="474" ht="12.75">
      <c r="I474" s="517"/>
    </row>
    <row r="475" ht="12.75">
      <c r="I475" s="517"/>
    </row>
    <row r="476" ht="12.75">
      <c r="I476" s="517"/>
    </row>
    <row r="477" ht="12.75">
      <c r="I477" s="517"/>
    </row>
    <row r="478" ht="12.75">
      <c r="I478" s="517"/>
    </row>
    <row r="479" ht="12.75">
      <c r="I479" s="517"/>
    </row>
    <row r="480" ht="12.75">
      <c r="I480" s="517"/>
    </row>
    <row r="481" ht="12.75">
      <c r="I481" s="517"/>
    </row>
    <row r="482" ht="12.75">
      <c r="I482" s="517"/>
    </row>
    <row r="483" ht="12.75">
      <c r="I483" s="517"/>
    </row>
    <row r="484" ht="12.75">
      <c r="I484" s="517"/>
    </row>
    <row r="485" ht="12.75">
      <c r="I485" s="517"/>
    </row>
    <row r="486" ht="12.75">
      <c r="I486" s="517"/>
    </row>
    <row r="487" ht="12.75">
      <c r="I487" s="517"/>
    </row>
    <row r="488" ht="12.75">
      <c r="I488" s="517"/>
    </row>
    <row r="489" ht="12.75">
      <c r="I489" s="517"/>
    </row>
    <row r="490" ht="12.75">
      <c r="I490" s="517"/>
    </row>
    <row r="491" ht="12.75">
      <c r="I491" s="517"/>
    </row>
    <row r="492" ht="12.75">
      <c r="I492" s="517"/>
    </row>
    <row r="493" ht="12.75">
      <c r="I493" s="517"/>
    </row>
    <row r="494" ht="12.75">
      <c r="I494" s="517"/>
    </row>
    <row r="495" ht="12.75">
      <c r="I495" s="517"/>
    </row>
    <row r="496" ht="12.75">
      <c r="I496" s="517"/>
    </row>
    <row r="497" ht="12.75">
      <c r="I497" s="517"/>
    </row>
    <row r="498" ht="12.75">
      <c r="I498" s="517"/>
    </row>
    <row r="499" ht="12.75">
      <c r="I499" s="517"/>
    </row>
    <row r="500" ht="12.75">
      <c r="I500" s="517"/>
    </row>
    <row r="501" ht="12.75">
      <c r="I501" s="517"/>
    </row>
    <row r="502" ht="12.75">
      <c r="I502" s="517"/>
    </row>
    <row r="503" ht="12.75">
      <c r="I503" s="517"/>
    </row>
    <row r="504" ht="12.75">
      <c r="I504" s="517"/>
    </row>
    <row r="505" ht="12.75">
      <c r="I505" s="517"/>
    </row>
    <row r="506" ht="12.75">
      <c r="I506" s="517"/>
    </row>
    <row r="507" ht="12.75">
      <c r="I507" s="517"/>
    </row>
    <row r="508" ht="12.75">
      <c r="I508" s="517"/>
    </row>
    <row r="509" ht="12.75">
      <c r="I509" s="517"/>
    </row>
    <row r="510" ht="12.75">
      <c r="I510" s="517"/>
    </row>
    <row r="511" ht="12.75">
      <c r="I511" s="517"/>
    </row>
    <row r="512" ht="12.75">
      <c r="I512" s="517"/>
    </row>
    <row r="513" ht="12.75">
      <c r="I513" s="517"/>
    </row>
    <row r="514" ht="12.75">
      <c r="I514" s="517"/>
    </row>
    <row r="515" ht="12.75">
      <c r="I515" s="517"/>
    </row>
    <row r="516" ht="12.75">
      <c r="I516" s="517"/>
    </row>
    <row r="517" ht="12.75">
      <c r="I517" s="517"/>
    </row>
    <row r="518" ht="12.75">
      <c r="I518" s="517"/>
    </row>
    <row r="519" ht="12.75">
      <c r="I519" s="517"/>
    </row>
    <row r="520" ht="12.75">
      <c r="I520" s="517"/>
    </row>
    <row r="521" ht="12.75">
      <c r="I521" s="517"/>
    </row>
    <row r="522" ht="12.75">
      <c r="I522" s="517"/>
    </row>
    <row r="523" ht="12.75">
      <c r="I523" s="517"/>
    </row>
    <row r="524" ht="12.75">
      <c r="I524" s="517"/>
    </row>
    <row r="525" ht="12.75">
      <c r="I525" s="517"/>
    </row>
    <row r="526" ht="12.75">
      <c r="I526" s="517"/>
    </row>
    <row r="527" ht="12.75">
      <c r="I527" s="517"/>
    </row>
    <row r="528" ht="12.75">
      <c r="I528" s="517"/>
    </row>
    <row r="529" ht="12.75">
      <c r="I529" s="517"/>
    </row>
    <row r="530" ht="12.75">
      <c r="I530" s="517"/>
    </row>
    <row r="531" ht="12.75">
      <c r="I531" s="517"/>
    </row>
    <row r="532" ht="12.75">
      <c r="I532" s="517"/>
    </row>
    <row r="533" ht="12.75">
      <c r="I533" s="517"/>
    </row>
    <row r="534" ht="12.75">
      <c r="I534" s="517"/>
    </row>
    <row r="535" ht="12.75">
      <c r="I535" s="517"/>
    </row>
    <row r="536" ht="12.75">
      <c r="I536" s="517"/>
    </row>
    <row r="537" ht="12.75">
      <c r="I537" s="517"/>
    </row>
    <row r="538" ht="12.75">
      <c r="I538" s="517"/>
    </row>
    <row r="539" ht="12.75">
      <c r="I539" s="517"/>
    </row>
    <row r="540" ht="12.75">
      <c r="I540" s="517"/>
    </row>
    <row r="541" ht="12.75">
      <c r="I541" s="517"/>
    </row>
    <row r="542" ht="12.75">
      <c r="I542" s="517"/>
    </row>
    <row r="543" ht="12.75">
      <c r="I543" s="517"/>
    </row>
    <row r="544" ht="12.75">
      <c r="I544" s="517"/>
    </row>
    <row r="545" ht="12.75">
      <c r="I545" s="517"/>
    </row>
    <row r="546" ht="12.75">
      <c r="I546" s="517"/>
    </row>
    <row r="547" ht="12.75">
      <c r="I547" s="517"/>
    </row>
    <row r="548" ht="12.75">
      <c r="I548" s="517"/>
    </row>
    <row r="549" ht="12.75">
      <c r="I549" s="517"/>
    </row>
    <row r="550" ht="12.75">
      <c r="I550" s="517"/>
    </row>
    <row r="551" ht="12.75">
      <c r="I551" s="517"/>
    </row>
    <row r="552" ht="12.75">
      <c r="I552" s="517"/>
    </row>
    <row r="553" ht="12.75">
      <c r="I553" s="517"/>
    </row>
    <row r="554" ht="12.75">
      <c r="I554" s="517"/>
    </row>
    <row r="555" ht="12.75">
      <c r="I555" s="517"/>
    </row>
    <row r="556" ht="12.75">
      <c r="I556" s="517"/>
    </row>
    <row r="557" ht="12.75">
      <c r="I557" s="517"/>
    </row>
    <row r="558" ht="12.75">
      <c r="I558" s="517"/>
    </row>
    <row r="559" ht="12.75">
      <c r="I559" s="517"/>
    </row>
    <row r="560" ht="12.75">
      <c r="I560" s="517"/>
    </row>
    <row r="561" ht="12.75">
      <c r="I561" s="517"/>
    </row>
    <row r="562" ht="12.75">
      <c r="I562" s="517"/>
    </row>
    <row r="563" ht="12.75">
      <c r="I563" s="517"/>
    </row>
    <row r="564" ht="12.75">
      <c r="I564" s="517"/>
    </row>
    <row r="565" ht="12.75">
      <c r="I565" s="517"/>
    </row>
    <row r="566" ht="12.75">
      <c r="I566" s="517"/>
    </row>
    <row r="567" ht="12.75">
      <c r="I567" s="517"/>
    </row>
    <row r="568" ht="12.75">
      <c r="I568" s="517"/>
    </row>
    <row r="569" ht="12.75">
      <c r="I569" s="517"/>
    </row>
    <row r="570" ht="12.75">
      <c r="I570" s="517"/>
    </row>
    <row r="571" ht="12.75">
      <c r="I571" s="517"/>
    </row>
    <row r="572" ht="12.75">
      <c r="I572" s="517"/>
    </row>
    <row r="573" ht="12.75">
      <c r="I573" s="517"/>
    </row>
    <row r="574" ht="12.75">
      <c r="I574" s="517"/>
    </row>
    <row r="575" ht="12.75">
      <c r="I575" s="517"/>
    </row>
    <row r="576" ht="12.75">
      <c r="I576" s="517"/>
    </row>
    <row r="577" ht="12.75">
      <c r="I577" s="517"/>
    </row>
    <row r="578" ht="12.75">
      <c r="I578" s="517"/>
    </row>
    <row r="579" ht="12.75">
      <c r="I579" s="517"/>
    </row>
    <row r="580" ht="12.75">
      <c r="I580" s="517"/>
    </row>
    <row r="581" ht="12.75">
      <c r="I581" s="517"/>
    </row>
    <row r="582" ht="12.75">
      <c r="I582" s="517"/>
    </row>
    <row r="583" ht="12.75">
      <c r="I583" s="517"/>
    </row>
    <row r="584" ht="12.75">
      <c r="I584" s="517"/>
    </row>
    <row r="585" ht="12.75">
      <c r="I585" s="517"/>
    </row>
    <row r="586" ht="12.75">
      <c r="I586" s="517"/>
    </row>
    <row r="587" ht="12.75">
      <c r="I587" s="517"/>
    </row>
    <row r="588" ht="12.75">
      <c r="I588" s="517"/>
    </row>
    <row r="589" ht="12.75">
      <c r="I589" s="517"/>
    </row>
    <row r="590" ht="12.75">
      <c r="I590" s="517"/>
    </row>
    <row r="591" ht="12.75">
      <c r="I591" s="517"/>
    </row>
    <row r="592" ht="12.75">
      <c r="I592" s="517"/>
    </row>
    <row r="593" ht="12.75">
      <c r="I593" s="517"/>
    </row>
    <row r="594" ht="12.75">
      <c r="I594" s="517"/>
    </row>
    <row r="595" ht="12.75">
      <c r="I595" s="517"/>
    </row>
    <row r="596" ht="12.75">
      <c r="I596" s="517"/>
    </row>
    <row r="597" ht="12.75">
      <c r="I597" s="517"/>
    </row>
    <row r="598" ht="12.75">
      <c r="I598" s="517"/>
    </row>
    <row r="599" ht="12.75">
      <c r="I599" s="517"/>
    </row>
    <row r="600" ht="12.75">
      <c r="I600" s="517"/>
    </row>
    <row r="601" ht="12.75">
      <c r="I601" s="517"/>
    </row>
    <row r="602" ht="12.75">
      <c r="I602" s="517"/>
    </row>
    <row r="603" ht="12.75">
      <c r="I603" s="517"/>
    </row>
    <row r="604" ht="12.75">
      <c r="I604" s="517"/>
    </row>
    <row r="605" ht="12.75">
      <c r="I605" s="517"/>
    </row>
    <row r="606" ht="12.75">
      <c r="I606" s="517"/>
    </row>
    <row r="607" ht="12.75">
      <c r="I607" s="517"/>
    </row>
    <row r="608" ht="12.75">
      <c r="I608" s="517"/>
    </row>
    <row r="609" ht="12.75">
      <c r="I609" s="517"/>
    </row>
    <row r="610" ht="12.75">
      <c r="I610" s="517"/>
    </row>
    <row r="611" ht="12.75">
      <c r="I611" s="517"/>
    </row>
    <row r="612" ht="12.75">
      <c r="I612" s="517"/>
    </row>
    <row r="613" ht="12.75">
      <c r="I613" s="517"/>
    </row>
    <row r="614" ht="12.75">
      <c r="I614" s="517"/>
    </row>
    <row r="615" ht="12.75">
      <c r="I615" s="517"/>
    </row>
    <row r="616" ht="12.75">
      <c r="I616" s="517"/>
    </row>
    <row r="617" ht="12.75">
      <c r="I617" s="517"/>
    </row>
    <row r="618" ht="12.75">
      <c r="I618" s="517"/>
    </row>
    <row r="619" ht="12.75">
      <c r="I619" s="517"/>
    </row>
    <row r="620" ht="12.75">
      <c r="I620" s="517"/>
    </row>
    <row r="621" ht="12.75">
      <c r="I621" s="517"/>
    </row>
    <row r="622" ht="12.75">
      <c r="I622" s="517"/>
    </row>
    <row r="623" ht="12.75">
      <c r="I623" s="517"/>
    </row>
    <row r="624" ht="12.75">
      <c r="I624" s="517"/>
    </row>
    <row r="625" ht="12.75">
      <c r="I625" s="517"/>
    </row>
    <row r="626" ht="12.75">
      <c r="I626" s="517"/>
    </row>
    <row r="627" ht="12.75">
      <c r="I627" s="517"/>
    </row>
    <row r="628" ht="12.75">
      <c r="I628" s="517"/>
    </row>
    <row r="629" ht="12.75">
      <c r="I629" s="517"/>
    </row>
    <row r="630" ht="12.75">
      <c r="I630" s="517"/>
    </row>
    <row r="631" ht="12.75">
      <c r="I631" s="517"/>
    </row>
    <row r="632" ht="12.75">
      <c r="I632" s="517"/>
    </row>
    <row r="633" ht="12.75">
      <c r="I633" s="517"/>
    </row>
    <row r="634" ht="12.75">
      <c r="I634" s="517"/>
    </row>
    <row r="635" ht="12.75">
      <c r="I635" s="517"/>
    </row>
    <row r="636" ht="12.75">
      <c r="I636" s="517"/>
    </row>
    <row r="637" ht="12.75">
      <c r="I637" s="517"/>
    </row>
    <row r="638" ht="12.75">
      <c r="I638" s="517"/>
    </row>
    <row r="639" ht="12.75">
      <c r="I639" s="517"/>
    </row>
    <row r="640" ht="12.75">
      <c r="I640" s="517"/>
    </row>
    <row r="641" ht="12.75">
      <c r="I641" s="517"/>
    </row>
    <row r="642" ht="12.75">
      <c r="I642" s="517"/>
    </row>
    <row r="643" ht="12.75">
      <c r="I643" s="517"/>
    </row>
    <row r="644" ht="12.75">
      <c r="I644" s="517"/>
    </row>
    <row r="645" ht="12.75">
      <c r="I645" s="517"/>
    </row>
    <row r="646" ht="12.75">
      <c r="I646" s="517"/>
    </row>
    <row r="647" ht="12.75">
      <c r="I647" s="517"/>
    </row>
    <row r="648" ht="12.75">
      <c r="I648" s="517"/>
    </row>
    <row r="649" ht="12.75">
      <c r="I649" s="517"/>
    </row>
    <row r="650" ht="12.75">
      <c r="I650" s="517"/>
    </row>
    <row r="651" ht="12.75">
      <c r="I651" s="517"/>
    </row>
    <row r="652" ht="12.75">
      <c r="I652" s="517"/>
    </row>
    <row r="653" ht="12.75">
      <c r="I653" s="517"/>
    </row>
    <row r="654" ht="12.75">
      <c r="I654" s="517"/>
    </row>
    <row r="655" ht="12.75">
      <c r="I655" s="517"/>
    </row>
    <row r="656" ht="12.75">
      <c r="I656" s="517"/>
    </row>
    <row r="657" ht="12.75">
      <c r="I657" s="517"/>
    </row>
    <row r="658" ht="12.75">
      <c r="I658" s="517"/>
    </row>
    <row r="659" ht="12.75">
      <c r="I659" s="517"/>
    </row>
    <row r="660" ht="12.75">
      <c r="I660" s="517"/>
    </row>
    <row r="661" ht="12.75">
      <c r="I661" s="517"/>
    </row>
    <row r="662" ht="12.75">
      <c r="I662" s="517"/>
    </row>
    <row r="663" ht="12.75">
      <c r="I663" s="517"/>
    </row>
    <row r="664" ht="12.75">
      <c r="I664" s="517"/>
    </row>
    <row r="665" ht="12.75">
      <c r="I665" s="517"/>
    </row>
    <row r="666" ht="12.75">
      <c r="I666" s="517"/>
    </row>
    <row r="667" ht="12.75">
      <c r="I667" s="517"/>
    </row>
    <row r="668" ht="12.75">
      <c r="I668" s="517"/>
    </row>
    <row r="669" ht="12.75">
      <c r="I669" s="517"/>
    </row>
    <row r="670" ht="12.75">
      <c r="I670" s="517"/>
    </row>
    <row r="671" ht="12.75">
      <c r="I671" s="517"/>
    </row>
    <row r="672" ht="12.75">
      <c r="I672" s="517"/>
    </row>
    <row r="673" ht="12.75">
      <c r="I673" s="517"/>
    </row>
    <row r="674" ht="12.75">
      <c r="I674" s="517"/>
    </row>
    <row r="675" ht="12.75">
      <c r="I675" s="517"/>
    </row>
    <row r="676" ht="12.75">
      <c r="I676" s="517"/>
    </row>
    <row r="677" ht="12.75">
      <c r="I677" s="517"/>
    </row>
    <row r="678" ht="12.75">
      <c r="I678" s="517"/>
    </row>
    <row r="679" ht="12.75">
      <c r="I679" s="517"/>
    </row>
    <row r="680" ht="12.75">
      <c r="I680" s="517"/>
    </row>
    <row r="681" ht="12.75">
      <c r="I681" s="517"/>
    </row>
    <row r="682" ht="12.75">
      <c r="I682" s="517"/>
    </row>
    <row r="683" ht="12.75">
      <c r="I683" s="517"/>
    </row>
    <row r="684" ht="12.75">
      <c r="I684" s="517"/>
    </row>
    <row r="685" ht="12.75">
      <c r="I685" s="517"/>
    </row>
    <row r="686" ht="12.75">
      <c r="I686" s="517"/>
    </row>
    <row r="687" ht="12.75">
      <c r="I687" s="517"/>
    </row>
    <row r="688" ht="12.75">
      <c r="I688" s="517"/>
    </row>
    <row r="689" ht="12.75">
      <c r="I689" s="517"/>
    </row>
    <row r="690" ht="12.75">
      <c r="I690" s="517"/>
    </row>
    <row r="691" ht="12.75">
      <c r="I691" s="517"/>
    </row>
    <row r="692" ht="12.75">
      <c r="I692" s="517"/>
    </row>
    <row r="693" ht="12.75">
      <c r="I693" s="517"/>
    </row>
    <row r="694" ht="12.75">
      <c r="I694" s="517"/>
    </row>
    <row r="695" ht="12.75">
      <c r="I695" s="517"/>
    </row>
    <row r="696" ht="12.75">
      <c r="I696" s="517"/>
    </row>
    <row r="697" ht="12.75">
      <c r="I697" s="517"/>
    </row>
    <row r="698" ht="12.75">
      <c r="I698" s="517"/>
    </row>
    <row r="699" ht="12.75">
      <c r="I699" s="517"/>
    </row>
    <row r="700" ht="12.75">
      <c r="I700" s="517"/>
    </row>
    <row r="701" ht="12.75">
      <c r="I701" s="517"/>
    </row>
    <row r="702" ht="12.75">
      <c r="I702" s="517"/>
    </row>
    <row r="703" ht="12.75">
      <c r="I703" s="517"/>
    </row>
    <row r="704" ht="12.75">
      <c r="I704" s="517"/>
    </row>
    <row r="705" ht="12.75">
      <c r="I705" s="517"/>
    </row>
    <row r="706" ht="12.75">
      <c r="I706" s="517"/>
    </row>
    <row r="707" ht="12.75">
      <c r="I707" s="517"/>
    </row>
    <row r="708" ht="12.75">
      <c r="I708" s="517"/>
    </row>
    <row r="709" ht="12.75">
      <c r="I709" s="517"/>
    </row>
    <row r="710" ht="12.75">
      <c r="I710" s="517"/>
    </row>
    <row r="711" ht="12.75">
      <c r="I711" s="517"/>
    </row>
    <row r="712" ht="12.75">
      <c r="I712" s="517"/>
    </row>
    <row r="713" ht="12.75">
      <c r="I713" s="517"/>
    </row>
    <row r="714" ht="12.75">
      <c r="I714" s="517"/>
    </row>
    <row r="715" ht="12.75">
      <c r="I715" s="517"/>
    </row>
    <row r="716" ht="12.75">
      <c r="I716" s="517"/>
    </row>
    <row r="717" ht="12.75">
      <c r="I717" s="517"/>
    </row>
    <row r="718" ht="12.75">
      <c r="I718" s="517"/>
    </row>
    <row r="719" ht="12.75">
      <c r="I719" s="517"/>
    </row>
    <row r="720" ht="12.75">
      <c r="I720" s="517"/>
    </row>
    <row r="721" ht="12.75">
      <c r="I721" s="517"/>
    </row>
    <row r="722" ht="12.75">
      <c r="I722" s="517"/>
    </row>
    <row r="723" ht="12.75">
      <c r="I723" s="517"/>
    </row>
    <row r="724" ht="12.75">
      <c r="I724" s="517"/>
    </row>
    <row r="725" ht="12.75">
      <c r="I725" s="517"/>
    </row>
    <row r="726" ht="12.75">
      <c r="I726" s="517"/>
    </row>
    <row r="727" ht="12.75">
      <c r="I727" s="517"/>
    </row>
    <row r="728" ht="12.75">
      <c r="I728" s="517"/>
    </row>
    <row r="729" ht="12.75">
      <c r="I729" s="517"/>
    </row>
    <row r="730" ht="12.75">
      <c r="I730" s="517"/>
    </row>
    <row r="731" ht="12.75">
      <c r="I731" s="517"/>
    </row>
    <row r="732" ht="12.75">
      <c r="I732" s="517"/>
    </row>
    <row r="733" ht="12.75">
      <c r="I733" s="517"/>
    </row>
    <row r="734" ht="12.75">
      <c r="I734" s="517"/>
    </row>
    <row r="735" ht="12.75">
      <c r="I735" s="517"/>
    </row>
    <row r="736" ht="12.75">
      <c r="I736" s="517"/>
    </row>
    <row r="737" ht="12.75">
      <c r="I737" s="517"/>
    </row>
    <row r="738" ht="12.75">
      <c r="I738" s="517"/>
    </row>
    <row r="739" ht="12.75">
      <c r="I739" s="517"/>
    </row>
    <row r="740" ht="12.75">
      <c r="I740" s="517"/>
    </row>
    <row r="741" ht="12.75">
      <c r="I741" s="517"/>
    </row>
    <row r="742" ht="12.75">
      <c r="I742" s="517"/>
    </row>
    <row r="743" ht="12.75">
      <c r="I743" s="517"/>
    </row>
    <row r="744" ht="12.75">
      <c r="I744" s="517"/>
    </row>
    <row r="745" ht="12.75">
      <c r="I745" s="517"/>
    </row>
    <row r="746" ht="12.75">
      <c r="I746" s="517"/>
    </row>
    <row r="747" ht="12.75">
      <c r="I747" s="517"/>
    </row>
    <row r="748" ht="12.75">
      <c r="I748" s="517"/>
    </row>
    <row r="749" ht="12.75">
      <c r="I749" s="517"/>
    </row>
    <row r="750" ht="12.75">
      <c r="I750" s="517"/>
    </row>
    <row r="751" ht="12.75">
      <c r="I751" s="517"/>
    </row>
    <row r="752" ht="12.75">
      <c r="I752" s="517"/>
    </row>
    <row r="753" ht="12.75">
      <c r="I753" s="517"/>
    </row>
    <row r="754" ht="12.75">
      <c r="I754" s="517"/>
    </row>
    <row r="755" ht="12.75">
      <c r="I755" s="517"/>
    </row>
    <row r="756" ht="12.75">
      <c r="I756" s="517"/>
    </row>
    <row r="757" ht="12.75">
      <c r="I757" s="517"/>
    </row>
    <row r="758" ht="12.75">
      <c r="I758" s="517"/>
    </row>
    <row r="759" ht="12.75">
      <c r="I759" s="517"/>
    </row>
    <row r="760" ht="12.75">
      <c r="I760" s="517"/>
    </row>
    <row r="761" ht="12.75">
      <c r="I761" s="517"/>
    </row>
    <row r="762" ht="12.75">
      <c r="I762" s="517"/>
    </row>
    <row r="763" ht="12.75">
      <c r="I763" s="517"/>
    </row>
    <row r="764" ht="12.75">
      <c r="I764" s="517"/>
    </row>
    <row r="765" ht="12.75">
      <c r="I765" s="517"/>
    </row>
    <row r="766" ht="12.75">
      <c r="I766" s="517"/>
    </row>
    <row r="767" ht="12.75">
      <c r="I767" s="517"/>
    </row>
    <row r="768" ht="12.75">
      <c r="I768" s="517"/>
    </row>
    <row r="769" ht="12.75">
      <c r="I769" s="517"/>
    </row>
    <row r="770" ht="12.75">
      <c r="I770" s="517"/>
    </row>
    <row r="771" ht="12.75">
      <c r="I771" s="517"/>
    </row>
    <row r="772" ht="12.75">
      <c r="I772" s="517"/>
    </row>
    <row r="773" ht="12.75">
      <c r="I773" s="517"/>
    </row>
    <row r="774" ht="12.75">
      <c r="I774" s="517"/>
    </row>
    <row r="775" ht="12.75">
      <c r="I775" s="517"/>
    </row>
    <row r="776" ht="12.75">
      <c r="I776" s="517"/>
    </row>
    <row r="777" ht="12.75">
      <c r="I777" s="517"/>
    </row>
    <row r="778" ht="12.75">
      <c r="I778" s="517"/>
    </row>
    <row r="779" ht="12.75">
      <c r="I779" s="517"/>
    </row>
    <row r="780" ht="12.75">
      <c r="I780" s="517"/>
    </row>
    <row r="781" ht="12.75">
      <c r="I781" s="517"/>
    </row>
    <row r="782" ht="12.75">
      <c r="I782" s="517"/>
    </row>
  </sheetData>
  <mergeCells count="10">
    <mergeCell ref="A2:I2"/>
    <mergeCell ref="A3:I3"/>
    <mergeCell ref="H4:I4"/>
    <mergeCell ref="B5:B6"/>
    <mergeCell ref="C5:C6"/>
    <mergeCell ref="D5:D6"/>
    <mergeCell ref="E5:E6"/>
    <mergeCell ref="F5:I5"/>
    <mergeCell ref="F6:G6"/>
    <mergeCell ref="H6:I6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workbookViewId="0" topLeftCell="A91">
      <selection activeCell="I118" sqref="I118"/>
    </sheetView>
  </sheetViews>
  <sheetFormatPr defaultColWidth="9.140625" defaultRowHeight="12.75"/>
  <cols>
    <col min="1" max="1" width="39.57421875" style="89" customWidth="1"/>
    <col min="2" max="2" width="11.00390625" style="89" bestFit="1" customWidth="1"/>
    <col min="3" max="3" width="11.140625" style="89" bestFit="1" customWidth="1"/>
    <col min="4" max="5" width="11.00390625" style="89" bestFit="1" customWidth="1"/>
    <col min="6" max="6" width="10.00390625" style="89" bestFit="1" customWidth="1"/>
    <col min="7" max="7" width="7.28125" style="89" customWidth="1"/>
    <col min="8" max="8" width="10.00390625" style="89" bestFit="1" customWidth="1"/>
    <col min="9" max="9" width="8.00390625" style="89" customWidth="1"/>
    <col min="10" max="16384" width="9.140625" style="89" customWidth="1"/>
  </cols>
  <sheetData>
    <row r="1" spans="1:9" ht="12.75">
      <c r="A1" s="271" t="s">
        <v>803</v>
      </c>
      <c r="B1" s="269"/>
      <c r="C1" s="269"/>
      <c r="D1" s="269"/>
      <c r="E1" s="269"/>
      <c r="F1" s="269"/>
      <c r="G1" s="269"/>
      <c r="H1" s="269"/>
      <c r="I1" s="269"/>
    </row>
    <row r="2" spans="1:9" s="348" customFormat="1" ht="15.75">
      <c r="A2" s="1658" t="s">
        <v>1217</v>
      </c>
      <c r="B2" s="1658"/>
      <c r="C2" s="1658"/>
      <c r="D2" s="1658"/>
      <c r="E2" s="1658"/>
      <c r="F2" s="1658"/>
      <c r="G2" s="1658"/>
      <c r="H2" s="1658"/>
      <c r="I2" s="1658"/>
    </row>
    <row r="3" spans="1:9" ht="13.5" thickBot="1">
      <c r="A3" s="270"/>
      <c r="B3" s="270"/>
      <c r="C3" s="270"/>
      <c r="D3" s="270"/>
      <c r="E3" s="270"/>
      <c r="F3" s="270"/>
      <c r="G3" s="270"/>
      <c r="I3" s="1283" t="s">
        <v>1259</v>
      </c>
    </row>
    <row r="4" spans="1:9" ht="12.75">
      <c r="A4" s="1569"/>
      <c r="B4" s="1570">
        <v>2008</v>
      </c>
      <c r="C4" s="1570">
        <v>2008</v>
      </c>
      <c r="D4" s="1570">
        <v>2009</v>
      </c>
      <c r="E4" s="1570">
        <v>2009</v>
      </c>
      <c r="F4" s="1659" t="s">
        <v>675</v>
      </c>
      <c r="G4" s="1660"/>
      <c r="H4" s="1660"/>
      <c r="I4" s="1648"/>
    </row>
    <row r="5" spans="1:9" ht="12.75">
      <c r="A5" s="665" t="s">
        <v>175</v>
      </c>
      <c r="B5" s="189" t="s">
        <v>778</v>
      </c>
      <c r="C5" s="189" t="s">
        <v>769</v>
      </c>
      <c r="D5" s="189" t="s">
        <v>778</v>
      </c>
      <c r="E5" s="189" t="s">
        <v>769</v>
      </c>
      <c r="F5" s="1649" t="s">
        <v>119</v>
      </c>
      <c r="G5" s="1650"/>
      <c r="H5" s="1649" t="s">
        <v>999</v>
      </c>
      <c r="I5" s="1637"/>
    </row>
    <row r="6" spans="1:9" ht="12.75">
      <c r="A6" s="1571"/>
      <c r="B6" s="711"/>
      <c r="C6" s="711"/>
      <c r="D6" s="711"/>
      <c r="E6" s="189"/>
      <c r="F6" s="501" t="s">
        <v>297</v>
      </c>
      <c r="G6" s="501" t="s">
        <v>432</v>
      </c>
      <c r="H6" s="501" t="s">
        <v>297</v>
      </c>
      <c r="I6" s="1572" t="s">
        <v>432</v>
      </c>
    </row>
    <row r="7" spans="1:10" s="270" customFormat="1" ht="12.75">
      <c r="A7" s="1413" t="s">
        <v>176</v>
      </c>
      <c r="B7" s="332">
        <v>13880.233353044063</v>
      </c>
      <c r="C7" s="332">
        <v>14754.07787696</v>
      </c>
      <c r="D7" s="332">
        <v>13376.255219329998</v>
      </c>
      <c r="E7" s="548">
        <v>13641.436390579296</v>
      </c>
      <c r="F7" s="332">
        <v>873.8445239159373</v>
      </c>
      <c r="G7" s="332">
        <v>6.295603983662819</v>
      </c>
      <c r="H7" s="332">
        <v>265.18117124929813</v>
      </c>
      <c r="I7" s="1414">
        <v>1.9824769107730942</v>
      </c>
      <c r="J7" s="350"/>
    </row>
    <row r="8" spans="1:9" s="77" customFormat="1" ht="12.75">
      <c r="A8" s="1415" t="s">
        <v>177</v>
      </c>
      <c r="B8" s="549">
        <v>825.7310169071221</v>
      </c>
      <c r="C8" s="549">
        <v>747.11349463</v>
      </c>
      <c r="D8" s="549">
        <v>746.10944347</v>
      </c>
      <c r="E8" s="1424">
        <v>721.1307651324241</v>
      </c>
      <c r="F8" s="549">
        <v>-78.61752227712213</v>
      </c>
      <c r="G8" s="549">
        <v>-9.520960296682787</v>
      </c>
      <c r="H8" s="549">
        <v>-24.978678337575843</v>
      </c>
      <c r="I8" s="656">
        <v>-3.3478571483300357</v>
      </c>
    </row>
    <row r="9" spans="1:9" s="77" customFormat="1" ht="12.75">
      <c r="A9" s="1416" t="s">
        <v>178</v>
      </c>
      <c r="B9" s="550">
        <v>714.6877405269396</v>
      </c>
      <c r="C9" s="550">
        <v>672.4472841300001</v>
      </c>
      <c r="D9" s="550">
        <v>721.41223423</v>
      </c>
      <c r="E9" s="1424">
        <v>763.7396805512162</v>
      </c>
      <c r="F9" s="550">
        <v>-42.24045639693952</v>
      </c>
      <c r="G9" s="550">
        <v>-5.910337340583961</v>
      </c>
      <c r="H9" s="550">
        <v>42.32744632121626</v>
      </c>
      <c r="I9" s="1417">
        <v>5.8673036459375405</v>
      </c>
    </row>
    <row r="10" spans="1:9" s="77" customFormat="1" ht="12.75">
      <c r="A10" s="1416" t="s">
        <v>179</v>
      </c>
      <c r="B10" s="550">
        <v>896.69607079</v>
      </c>
      <c r="C10" s="550">
        <v>979.2292091399999</v>
      </c>
      <c r="D10" s="550">
        <v>769.22578507</v>
      </c>
      <c r="E10" s="1424">
        <v>801.9235931410686</v>
      </c>
      <c r="F10" s="550">
        <v>82.53313834999983</v>
      </c>
      <c r="G10" s="550">
        <v>9.204137392649345</v>
      </c>
      <c r="H10" s="550">
        <v>32.69780807106861</v>
      </c>
      <c r="I10" s="1417">
        <v>4.250742591538724</v>
      </c>
    </row>
    <row r="11" spans="1:9" s="77" customFormat="1" ht="12.75">
      <c r="A11" s="1416" t="s">
        <v>180</v>
      </c>
      <c r="B11" s="550">
        <v>32.480778889999996</v>
      </c>
      <c r="C11" s="550">
        <v>27.22894342</v>
      </c>
      <c r="D11" s="550">
        <v>56.1373872</v>
      </c>
      <c r="E11" s="1424">
        <v>46.47646605648598</v>
      </c>
      <c r="F11" s="550">
        <v>-5.251835469999996</v>
      </c>
      <c r="G11" s="550">
        <v>-16.169056437303915</v>
      </c>
      <c r="H11" s="550">
        <v>-9.660921143514017</v>
      </c>
      <c r="I11" s="1417">
        <v>-17.20942428099685</v>
      </c>
    </row>
    <row r="12" spans="1:9" s="77" customFormat="1" ht="12.75">
      <c r="A12" s="1418" t="s">
        <v>181</v>
      </c>
      <c r="B12" s="551">
        <v>11410.63774593</v>
      </c>
      <c r="C12" s="551">
        <v>12328.058945640001</v>
      </c>
      <c r="D12" s="551">
        <v>11083.370369359998</v>
      </c>
      <c r="E12" s="1424">
        <v>11308.165885698101</v>
      </c>
      <c r="F12" s="551">
        <v>917.421199710001</v>
      </c>
      <c r="G12" s="551">
        <v>8.040051924680819</v>
      </c>
      <c r="H12" s="551">
        <v>224.79551633810297</v>
      </c>
      <c r="I12" s="657">
        <v>2.028223445095281</v>
      </c>
    </row>
    <row r="13" spans="1:9" s="270" customFormat="1" ht="12.75">
      <c r="A13" s="1413" t="s">
        <v>182</v>
      </c>
      <c r="B13" s="332">
        <v>1954.9855188013</v>
      </c>
      <c r="C13" s="332">
        <v>2014.2688961599997</v>
      </c>
      <c r="D13" s="332">
        <v>1709.3661756</v>
      </c>
      <c r="E13" s="1284">
        <v>1865.3100179206535</v>
      </c>
      <c r="F13" s="332">
        <v>59.28337735869968</v>
      </c>
      <c r="G13" s="332">
        <v>3.032420280793144</v>
      </c>
      <c r="H13" s="332">
        <v>155.94384232065363</v>
      </c>
      <c r="I13" s="1414">
        <v>9.12290441607201</v>
      </c>
    </row>
    <row r="14" spans="1:9" s="77" customFormat="1" ht="12.75">
      <c r="A14" s="1415" t="s">
        <v>183</v>
      </c>
      <c r="B14" s="549">
        <v>1183.214</v>
      </c>
      <c r="C14" s="549">
        <v>1220.13693989</v>
      </c>
      <c r="D14" s="549">
        <v>1062.3656139199998</v>
      </c>
      <c r="E14" s="1424">
        <v>1209.8326857098523</v>
      </c>
      <c r="F14" s="549">
        <v>36.92293988999995</v>
      </c>
      <c r="G14" s="549">
        <v>3.1205631348175356</v>
      </c>
      <c r="H14" s="549">
        <v>147.46707178985253</v>
      </c>
      <c r="I14" s="656">
        <v>13.881009499706694</v>
      </c>
    </row>
    <row r="15" spans="1:9" s="77" customFormat="1" ht="12.75">
      <c r="A15" s="1416" t="s">
        <v>184</v>
      </c>
      <c r="B15" s="550">
        <v>27.391</v>
      </c>
      <c r="C15" s="550">
        <v>40.016000000000005</v>
      </c>
      <c r="D15" s="550">
        <v>54.034304320000004</v>
      </c>
      <c r="E15" s="1424">
        <v>44.53384450202662</v>
      </c>
      <c r="F15" s="550">
        <v>12.625</v>
      </c>
      <c r="G15" s="550">
        <v>46.09178197218068</v>
      </c>
      <c r="H15" s="550">
        <v>-9.500459817973386</v>
      </c>
      <c r="I15" s="1417">
        <v>-17.582274700364618</v>
      </c>
    </row>
    <row r="16" spans="1:9" s="77" customFormat="1" ht="12.75">
      <c r="A16" s="1416" t="s">
        <v>185</v>
      </c>
      <c r="B16" s="550">
        <v>101.71045168</v>
      </c>
      <c r="C16" s="550">
        <v>105.739716</v>
      </c>
      <c r="D16" s="550">
        <v>116.40138019000001</v>
      </c>
      <c r="E16" s="1424">
        <v>103.2005</v>
      </c>
      <c r="F16" s="550">
        <v>4.029264319999996</v>
      </c>
      <c r="G16" s="550">
        <v>3.961504696367695</v>
      </c>
      <c r="H16" s="550">
        <v>-13.200880190000007</v>
      </c>
      <c r="I16" s="1417">
        <v>-11.340827890917128</v>
      </c>
    </row>
    <row r="17" spans="1:9" s="77" customFormat="1" ht="12.75">
      <c r="A17" s="1416" t="s">
        <v>186</v>
      </c>
      <c r="B17" s="550">
        <v>13.795</v>
      </c>
      <c r="C17" s="550">
        <v>15.984</v>
      </c>
      <c r="D17" s="550">
        <v>18.417001</v>
      </c>
      <c r="E17" s="1424">
        <v>13.916998999999999</v>
      </c>
      <c r="F17" s="550">
        <v>2.189</v>
      </c>
      <c r="G17" s="550">
        <v>15.868068140630665</v>
      </c>
      <c r="H17" s="550">
        <v>-4.500002</v>
      </c>
      <c r="I17" s="1417">
        <v>-24.433956429714048</v>
      </c>
    </row>
    <row r="18" spans="1:9" s="77" customFormat="1" ht="12.75">
      <c r="A18" s="1416" t="s">
        <v>187</v>
      </c>
      <c r="B18" s="550">
        <v>3.3560000000000003</v>
      </c>
      <c r="C18" s="550">
        <v>41.438</v>
      </c>
      <c r="D18" s="550">
        <v>3.65</v>
      </c>
      <c r="E18" s="1424">
        <v>3.2272199083783635</v>
      </c>
      <c r="F18" s="550">
        <v>38.082</v>
      </c>
      <c r="G18" s="550">
        <v>1134.7437425506553</v>
      </c>
      <c r="H18" s="550">
        <v>-0.42278009162163643</v>
      </c>
      <c r="I18" s="1417">
        <v>-11.583016208811957</v>
      </c>
    </row>
    <row r="19" spans="1:9" s="77" customFormat="1" ht="12.75">
      <c r="A19" s="1416" t="s">
        <v>188</v>
      </c>
      <c r="B19" s="550">
        <v>506.4930671213</v>
      </c>
      <c r="C19" s="550">
        <v>501.56724027</v>
      </c>
      <c r="D19" s="550">
        <v>173.79593448000003</v>
      </c>
      <c r="E19" s="1424">
        <v>190.01010738972116</v>
      </c>
      <c r="F19" s="550">
        <v>-4.925826851299973</v>
      </c>
      <c r="G19" s="550">
        <v>-0.9725358886541852</v>
      </c>
      <c r="H19" s="550">
        <v>16.21417290972113</v>
      </c>
      <c r="I19" s="1417">
        <v>9.329431645357051</v>
      </c>
    </row>
    <row r="20" spans="1:9" s="77" customFormat="1" ht="12.75">
      <c r="A20" s="1418" t="s">
        <v>189</v>
      </c>
      <c r="B20" s="551">
        <v>119.02600000000002</v>
      </c>
      <c r="C20" s="551">
        <v>89.387</v>
      </c>
      <c r="D20" s="551">
        <v>280.70194168999996</v>
      </c>
      <c r="E20" s="1424">
        <v>300.5886614106752</v>
      </c>
      <c r="F20" s="551">
        <v>-29.639000000000024</v>
      </c>
      <c r="G20" s="551">
        <v>-24.90128207282444</v>
      </c>
      <c r="H20" s="551">
        <v>19.886719720675217</v>
      </c>
      <c r="I20" s="657">
        <v>7.084639173118938</v>
      </c>
    </row>
    <row r="21" spans="1:9" s="270" customFormat="1" ht="12.75">
      <c r="A21" s="1413" t="s">
        <v>190</v>
      </c>
      <c r="B21" s="332">
        <v>74889.7548389199</v>
      </c>
      <c r="C21" s="332">
        <v>81130.58084281247</v>
      </c>
      <c r="D21" s="332">
        <v>87878.03042685952</v>
      </c>
      <c r="E21" s="552">
        <v>90755.92094189927</v>
      </c>
      <c r="F21" s="332">
        <v>6240.82600389258</v>
      </c>
      <c r="G21" s="332">
        <v>8.333350826579618</v>
      </c>
      <c r="H21" s="332">
        <v>2877.8905150397477</v>
      </c>
      <c r="I21" s="1414">
        <v>3.2748691579233817</v>
      </c>
    </row>
    <row r="22" spans="1:9" s="77" customFormat="1" ht="12.75">
      <c r="A22" s="1415" t="s">
        <v>191</v>
      </c>
      <c r="B22" s="549">
        <v>15366.53409425903</v>
      </c>
      <c r="C22" s="549">
        <v>15404.770625850006</v>
      </c>
      <c r="D22" s="549">
        <v>17877.220434752508</v>
      </c>
      <c r="E22" s="1424">
        <v>16020.694434221552</v>
      </c>
      <c r="F22" s="549">
        <v>38.236531590975574</v>
      </c>
      <c r="G22" s="549">
        <v>0.24882990111127806</v>
      </c>
      <c r="H22" s="549">
        <v>-1856.5260005309556</v>
      </c>
      <c r="I22" s="656">
        <v>-10.38486943374012</v>
      </c>
    </row>
    <row r="23" spans="1:9" s="77" customFormat="1" ht="12.75">
      <c r="A23" s="1416" t="s">
        <v>192</v>
      </c>
      <c r="B23" s="550">
        <v>1268.17308322</v>
      </c>
      <c r="C23" s="550">
        <v>1225.7667317</v>
      </c>
      <c r="D23" s="550">
        <v>1787.68282697</v>
      </c>
      <c r="E23" s="1424">
        <v>1597.9942798291613</v>
      </c>
      <c r="F23" s="550">
        <v>-42.406351520000044</v>
      </c>
      <c r="G23" s="550">
        <v>-3.3438930443411308</v>
      </c>
      <c r="H23" s="550">
        <v>-189.68854714083864</v>
      </c>
      <c r="I23" s="1417">
        <v>-10.610861405563075</v>
      </c>
    </row>
    <row r="24" spans="1:9" s="77" customFormat="1" ht="12.75">
      <c r="A24" s="1416" t="s">
        <v>985</v>
      </c>
      <c r="B24" s="550">
        <v>2367.0334193393414</v>
      </c>
      <c r="C24" s="550">
        <v>2359.52799792</v>
      </c>
      <c r="D24" s="553">
        <v>2357.0178607099997</v>
      </c>
      <c r="E24" s="1285">
        <v>2192.821437377548</v>
      </c>
      <c r="F24" s="550">
        <v>-7.505421419341474</v>
      </c>
      <c r="G24" s="550">
        <v>-0.31708134570555824</v>
      </c>
      <c r="H24" s="550">
        <v>-164.19642333245156</v>
      </c>
      <c r="I24" s="1417">
        <v>-6.966278281955446</v>
      </c>
    </row>
    <row r="25" spans="1:9" s="77" customFormat="1" ht="12.75">
      <c r="A25" s="1416" t="s">
        <v>193</v>
      </c>
      <c r="B25" s="550">
        <v>1242.41473496</v>
      </c>
      <c r="C25" s="550">
        <v>1493.53506831</v>
      </c>
      <c r="D25" s="550">
        <v>1531.3638139299999</v>
      </c>
      <c r="E25" s="1424">
        <v>1473.2931444983592</v>
      </c>
      <c r="F25" s="550">
        <v>251.12033335</v>
      </c>
      <c r="G25" s="550">
        <v>20.212279063004264</v>
      </c>
      <c r="H25" s="550">
        <v>-58.07066943164068</v>
      </c>
      <c r="I25" s="1417">
        <v>-3.7920883922816238</v>
      </c>
    </row>
    <row r="26" spans="1:9" s="77" customFormat="1" ht="12.75">
      <c r="A26" s="1416" t="s">
        <v>194</v>
      </c>
      <c r="B26" s="550">
        <v>1124.6186843793414</v>
      </c>
      <c r="C26" s="550">
        <v>865.9929296099999</v>
      </c>
      <c r="D26" s="550">
        <v>825.6540467799999</v>
      </c>
      <c r="E26" s="1424">
        <v>719.5282928791889</v>
      </c>
      <c r="F26" s="550">
        <v>-258.6257547693415</v>
      </c>
      <c r="G26" s="550">
        <v>-22.996750664166033</v>
      </c>
      <c r="H26" s="550">
        <v>-106.12575390081099</v>
      </c>
      <c r="I26" s="1417">
        <v>-12.853537666858767</v>
      </c>
    </row>
    <row r="27" spans="1:9" s="77" customFormat="1" ht="12.75">
      <c r="A27" s="1416" t="s">
        <v>195</v>
      </c>
      <c r="B27" s="550">
        <v>98.133</v>
      </c>
      <c r="C27" s="550">
        <v>145.32833666</v>
      </c>
      <c r="D27" s="550">
        <v>259.36962176000003</v>
      </c>
      <c r="E27" s="1424">
        <v>603.3034306743189</v>
      </c>
      <c r="F27" s="550">
        <v>47.195336659999995</v>
      </c>
      <c r="G27" s="550">
        <v>48.09323740230096</v>
      </c>
      <c r="H27" s="550">
        <v>343.93380891431883</v>
      </c>
      <c r="I27" s="1417">
        <v>132.60373615864998</v>
      </c>
    </row>
    <row r="28" spans="1:9" s="77" customFormat="1" ht="12.75">
      <c r="A28" s="1416" t="s">
        <v>196</v>
      </c>
      <c r="B28" s="550">
        <v>1079.4154555421314</v>
      </c>
      <c r="C28" s="550">
        <v>1388.0013290625002</v>
      </c>
      <c r="D28" s="550">
        <v>2017.1857115299997</v>
      </c>
      <c r="E28" s="1424">
        <v>2239.6502877976995</v>
      </c>
      <c r="F28" s="550">
        <v>308.58587352036875</v>
      </c>
      <c r="G28" s="550">
        <v>28.588239304520886</v>
      </c>
      <c r="H28" s="550">
        <v>222.46457626769984</v>
      </c>
      <c r="I28" s="1417">
        <v>11.028462823036971</v>
      </c>
    </row>
    <row r="29" spans="1:9" s="77" customFormat="1" ht="12.75">
      <c r="A29" s="1416" t="s">
        <v>197</v>
      </c>
      <c r="B29" s="550">
        <v>541.9159999999999</v>
      </c>
      <c r="C29" s="550">
        <v>560.2439999999999</v>
      </c>
      <c r="D29" s="550">
        <v>505.04867823000006</v>
      </c>
      <c r="E29" s="1424">
        <v>501.6513673501278</v>
      </c>
      <c r="F29" s="550">
        <v>18.327999999999975</v>
      </c>
      <c r="G29" s="550">
        <v>3.3820739745643196</v>
      </c>
      <c r="H29" s="550">
        <v>-3.3973108798722365</v>
      </c>
      <c r="I29" s="1417">
        <v>-0.6726699873324082</v>
      </c>
    </row>
    <row r="30" spans="1:9" s="77" customFormat="1" ht="12.75">
      <c r="A30" s="1416" t="s">
        <v>198</v>
      </c>
      <c r="B30" s="550">
        <v>8771.498050776334</v>
      </c>
      <c r="C30" s="550">
        <v>9404.961880449999</v>
      </c>
      <c r="D30" s="550">
        <v>8282.195720503998</v>
      </c>
      <c r="E30" s="1424">
        <v>7880.229200148849</v>
      </c>
      <c r="F30" s="550">
        <v>633.4638296736648</v>
      </c>
      <c r="G30" s="550">
        <v>7.2218431333698945</v>
      </c>
      <c r="H30" s="550">
        <v>-401.96652035514944</v>
      </c>
      <c r="I30" s="1417">
        <v>-4.853381082990013</v>
      </c>
    </row>
    <row r="31" spans="1:9" s="77" customFormat="1" ht="12.75">
      <c r="A31" s="1416" t="s">
        <v>199</v>
      </c>
      <c r="B31" s="550">
        <v>1570.9189805267793</v>
      </c>
      <c r="C31" s="550">
        <v>1569.0523405999998</v>
      </c>
      <c r="D31" s="550">
        <v>1827.0541819300001</v>
      </c>
      <c r="E31" s="1424">
        <v>1848.742133375244</v>
      </c>
      <c r="F31" s="550">
        <v>-1.8666399267794986</v>
      </c>
      <c r="G31" s="550">
        <v>-0.11882471024403529</v>
      </c>
      <c r="H31" s="550">
        <v>21.687951445243925</v>
      </c>
      <c r="I31" s="1417">
        <v>1.187044788257673</v>
      </c>
    </row>
    <row r="32" spans="1:9" s="77" customFormat="1" ht="12.75">
      <c r="A32" s="1416" t="s">
        <v>200</v>
      </c>
      <c r="B32" s="550">
        <v>2002.1529823666322</v>
      </c>
      <c r="C32" s="550">
        <v>2075.13348683</v>
      </c>
      <c r="D32" s="550">
        <v>1976.6225991</v>
      </c>
      <c r="E32" s="1424">
        <v>1975.4914355555113</v>
      </c>
      <c r="F32" s="550">
        <v>72.98050446336788</v>
      </c>
      <c r="G32" s="550">
        <v>3.6451013037526105</v>
      </c>
      <c r="H32" s="550">
        <v>-1.1311635444885724</v>
      </c>
      <c r="I32" s="1417">
        <v>-0.057227087507934815</v>
      </c>
    </row>
    <row r="33" spans="1:9" s="77" customFormat="1" ht="12.75">
      <c r="A33" s="1416" t="s">
        <v>201</v>
      </c>
      <c r="B33" s="550">
        <v>1251.1935542101369</v>
      </c>
      <c r="C33" s="550">
        <v>1806.0639239599998</v>
      </c>
      <c r="D33" s="550">
        <v>2258.92904337</v>
      </c>
      <c r="E33" s="1424">
        <v>2710.8376157135945</v>
      </c>
      <c r="F33" s="550">
        <v>554.8703697498629</v>
      </c>
      <c r="G33" s="550">
        <v>44.34728486913807</v>
      </c>
      <c r="H33" s="550">
        <v>451.90857234359464</v>
      </c>
      <c r="I33" s="1417">
        <v>20.005434596095657</v>
      </c>
    </row>
    <row r="34" spans="1:9" s="77" customFormat="1" ht="12.75">
      <c r="A34" s="1416" t="s">
        <v>202</v>
      </c>
      <c r="B34" s="550">
        <v>2706.42973294</v>
      </c>
      <c r="C34" s="550">
        <v>2586.24719487</v>
      </c>
      <c r="D34" s="550">
        <v>3501.2012874600005</v>
      </c>
      <c r="E34" s="1424">
        <v>3456.5553091436427</v>
      </c>
      <c r="F34" s="550">
        <v>-120.18253807000019</v>
      </c>
      <c r="G34" s="550">
        <v>-4.44063027416735</v>
      </c>
      <c r="H34" s="550">
        <v>-44.64597831635774</v>
      </c>
      <c r="I34" s="1417">
        <v>-1.2751617131029573</v>
      </c>
    </row>
    <row r="35" spans="1:9" s="77" customFormat="1" ht="12.75">
      <c r="A35" s="1416" t="s">
        <v>203</v>
      </c>
      <c r="B35" s="550">
        <v>3036.5274569827534</v>
      </c>
      <c r="C35" s="550">
        <v>3047.9425084700006</v>
      </c>
      <c r="D35" s="550">
        <v>3630.0483770600013</v>
      </c>
      <c r="E35" s="1424">
        <v>3437.329190541731</v>
      </c>
      <c r="F35" s="550">
        <v>11.415051487247183</v>
      </c>
      <c r="G35" s="550">
        <v>0.37592452724237024</v>
      </c>
      <c r="H35" s="550">
        <v>-192.71918651827036</v>
      </c>
      <c r="I35" s="1417">
        <v>-5.3089977460398154</v>
      </c>
    </row>
    <row r="36" spans="1:9" s="77" customFormat="1" ht="12.75">
      <c r="A36" s="1416" t="s">
        <v>204</v>
      </c>
      <c r="B36" s="550">
        <v>2000.31896652</v>
      </c>
      <c r="C36" s="550">
        <v>1476.4805236</v>
      </c>
      <c r="D36" s="550">
        <v>2218.45882742</v>
      </c>
      <c r="E36" s="1424">
        <v>1804.2316485113497</v>
      </c>
      <c r="F36" s="550">
        <v>-523.83844292</v>
      </c>
      <c r="G36" s="550">
        <v>-26.18774563895345</v>
      </c>
      <c r="H36" s="550">
        <v>-414.22717890865033</v>
      </c>
      <c r="I36" s="1417">
        <v>-18.671844335753747</v>
      </c>
    </row>
    <row r="37" spans="1:9" s="77" customFormat="1" ht="12.75">
      <c r="A37" s="1416" t="s">
        <v>205</v>
      </c>
      <c r="B37" s="550">
        <v>124.51688103696831</v>
      </c>
      <c r="C37" s="550">
        <v>108.73104846000001</v>
      </c>
      <c r="D37" s="550">
        <v>112.70854968999997</v>
      </c>
      <c r="E37" s="1424">
        <v>167.0887249240538</v>
      </c>
      <c r="F37" s="550">
        <v>-15.785832576968303</v>
      </c>
      <c r="G37" s="550">
        <v>-12.677664623065512</v>
      </c>
      <c r="H37" s="550">
        <v>54.38017523405382</v>
      </c>
      <c r="I37" s="1417">
        <v>48.248491692621506</v>
      </c>
    </row>
    <row r="38" spans="1:9" s="77" customFormat="1" ht="12.75">
      <c r="A38" s="1416" t="s">
        <v>206</v>
      </c>
      <c r="B38" s="550">
        <v>214.42506577999998</v>
      </c>
      <c r="C38" s="550">
        <v>226.3415523099999</v>
      </c>
      <c r="D38" s="550">
        <v>235.91422570999998</v>
      </c>
      <c r="E38" s="1424">
        <v>241.8111131789107</v>
      </c>
      <c r="F38" s="550">
        <v>11.91648652999993</v>
      </c>
      <c r="G38" s="550">
        <v>5.557413022890821</v>
      </c>
      <c r="H38" s="550">
        <v>5.896887468910705</v>
      </c>
      <c r="I38" s="1417">
        <v>2.499589607690515</v>
      </c>
    </row>
    <row r="39" spans="1:9" s="77" customFormat="1" ht="12.75">
      <c r="A39" s="1416" t="s">
        <v>207</v>
      </c>
      <c r="B39" s="550">
        <v>928.7791322647988</v>
      </c>
      <c r="C39" s="550">
        <v>861.3411292599998</v>
      </c>
      <c r="D39" s="550">
        <v>1016.6356673030001</v>
      </c>
      <c r="E39" s="1424">
        <v>1366.1747628899918</v>
      </c>
      <c r="F39" s="550">
        <v>-67.43800300479904</v>
      </c>
      <c r="G39" s="550">
        <v>-7.260930038377755</v>
      </c>
      <c r="H39" s="550">
        <v>349.5390955869917</v>
      </c>
      <c r="I39" s="1417">
        <v>34.38194299382321</v>
      </c>
    </row>
    <row r="40" spans="1:9" s="77" customFormat="1" ht="12.75">
      <c r="A40" s="1416" t="s">
        <v>208</v>
      </c>
      <c r="B40" s="550">
        <v>3979.969987561807</v>
      </c>
      <c r="C40" s="550">
        <v>4975.669759840001</v>
      </c>
      <c r="D40" s="550">
        <v>4709.74194534</v>
      </c>
      <c r="E40" s="1424">
        <v>6035.0344393956675</v>
      </c>
      <c r="F40" s="550">
        <v>995.6997722781934</v>
      </c>
      <c r="G40" s="550">
        <v>25.017770872392305</v>
      </c>
      <c r="H40" s="550">
        <v>1325.2924940556677</v>
      </c>
      <c r="I40" s="1417">
        <v>28.139386604120915</v>
      </c>
    </row>
    <row r="41" spans="1:9" s="77" customFormat="1" ht="12.75">
      <c r="A41" s="1416" t="s">
        <v>209</v>
      </c>
      <c r="B41" s="550">
        <v>3073.61240973133</v>
      </c>
      <c r="C41" s="550">
        <v>3512.8136224700006</v>
      </c>
      <c r="D41" s="550">
        <v>4163.5023644</v>
      </c>
      <c r="E41" s="1424">
        <v>4404.227284354051</v>
      </c>
      <c r="F41" s="550">
        <v>439.2012127386706</v>
      </c>
      <c r="G41" s="550">
        <v>14.289414349972057</v>
      </c>
      <c r="H41" s="550">
        <v>240.72491995405107</v>
      </c>
      <c r="I41" s="1417">
        <v>5.781788957594163</v>
      </c>
    </row>
    <row r="42" spans="1:9" s="77" customFormat="1" ht="12.75">
      <c r="A42" s="1416" t="s">
        <v>210</v>
      </c>
      <c r="B42" s="550">
        <v>1749.1390926299998</v>
      </c>
      <c r="C42" s="550">
        <v>1847.5355042199997</v>
      </c>
      <c r="D42" s="550">
        <v>1892.57232176</v>
      </c>
      <c r="E42" s="1424">
        <v>1752.5897523731055</v>
      </c>
      <c r="F42" s="550">
        <v>98.39641158999984</v>
      </c>
      <c r="G42" s="550">
        <v>5.625419499489393</v>
      </c>
      <c r="H42" s="550">
        <v>-139.9825693868945</v>
      </c>
      <c r="I42" s="1417">
        <v>-7.396418502872194</v>
      </c>
    </row>
    <row r="43" spans="1:9" s="77" customFormat="1" ht="12.75">
      <c r="A43" s="1416" t="s">
        <v>211</v>
      </c>
      <c r="B43" s="550">
        <v>11543.526753882647</v>
      </c>
      <c r="C43" s="550">
        <v>14585.778873719999</v>
      </c>
      <c r="D43" s="550">
        <v>13388.331586659999</v>
      </c>
      <c r="E43" s="1424">
        <v>16253.081134720114</v>
      </c>
      <c r="F43" s="550">
        <v>3042.2521198373524</v>
      </c>
      <c r="G43" s="550">
        <v>26.35461574872771</v>
      </c>
      <c r="H43" s="550">
        <v>2864.7495480601156</v>
      </c>
      <c r="I43" s="1417">
        <v>21.397360302268908</v>
      </c>
    </row>
    <row r="44" spans="1:9" s="77" customFormat="1" ht="12.75">
      <c r="A44" s="1416" t="s">
        <v>212</v>
      </c>
      <c r="B44" s="550">
        <v>2025.36724817</v>
      </c>
      <c r="C44" s="550">
        <v>2276.1690537</v>
      </c>
      <c r="D44" s="550">
        <v>2724.75703844</v>
      </c>
      <c r="E44" s="1424">
        <v>3101.5068944495933</v>
      </c>
      <c r="F44" s="550">
        <v>250.8018055299999</v>
      </c>
      <c r="G44" s="550">
        <v>12.383028596745076</v>
      </c>
      <c r="H44" s="550">
        <v>376.74985600959326</v>
      </c>
      <c r="I44" s="1417">
        <v>13.826915599979262</v>
      </c>
    </row>
    <row r="45" spans="1:9" s="77" customFormat="1" ht="12.75">
      <c r="A45" s="1418" t="s">
        <v>213</v>
      </c>
      <c r="B45" s="551">
        <v>9190.173491179186</v>
      </c>
      <c r="C45" s="551">
        <v>9686.679418859998</v>
      </c>
      <c r="D45" s="551">
        <v>11135.831556759998</v>
      </c>
      <c r="E45" s="1424">
        <v>11164.875065373433</v>
      </c>
      <c r="F45" s="551">
        <v>496.5059276808115</v>
      </c>
      <c r="G45" s="551">
        <v>5.402574044520079</v>
      </c>
      <c r="H45" s="551">
        <v>29.043508613434824</v>
      </c>
      <c r="I45" s="657">
        <v>0.2608113140486934</v>
      </c>
    </row>
    <row r="46" spans="1:9" s="270" customFormat="1" ht="12.75">
      <c r="A46" s="1413" t="s">
        <v>214</v>
      </c>
      <c r="B46" s="332">
        <v>32368.793902086887</v>
      </c>
      <c r="C46" s="332">
        <v>34853.46200344</v>
      </c>
      <c r="D46" s="332">
        <v>44867.00765243001</v>
      </c>
      <c r="E46" s="1284">
        <v>48299.23701211276</v>
      </c>
      <c r="F46" s="332">
        <v>2484.6681013531124</v>
      </c>
      <c r="G46" s="332">
        <v>7.676121973741259</v>
      </c>
      <c r="H46" s="332">
        <v>3432.2293596827512</v>
      </c>
      <c r="I46" s="1414">
        <v>7.6497844168060105</v>
      </c>
    </row>
    <row r="47" spans="1:9" s="77" customFormat="1" ht="12.75">
      <c r="A47" s="1415" t="s">
        <v>215</v>
      </c>
      <c r="B47" s="549">
        <v>26411.145290736888</v>
      </c>
      <c r="C47" s="549">
        <v>27932.05323646</v>
      </c>
      <c r="D47" s="549">
        <v>34958.00638651001</v>
      </c>
      <c r="E47" s="1424">
        <v>36702.43385194536</v>
      </c>
      <c r="F47" s="549">
        <v>1520.9079457231128</v>
      </c>
      <c r="G47" s="549">
        <v>5.758583843982476</v>
      </c>
      <c r="H47" s="549">
        <v>1744.4274654353503</v>
      </c>
      <c r="I47" s="656">
        <v>4.990065640895671</v>
      </c>
    </row>
    <row r="48" spans="1:9" s="77" customFormat="1" ht="12.75">
      <c r="A48" s="1416" t="s">
        <v>216</v>
      </c>
      <c r="B48" s="550">
        <v>4010.9837967500002</v>
      </c>
      <c r="C48" s="550">
        <v>4825.159962569999</v>
      </c>
      <c r="D48" s="550">
        <v>6908.745741940002</v>
      </c>
      <c r="E48" s="1424">
        <v>6695.4069869761925</v>
      </c>
      <c r="F48" s="550">
        <v>814.1761658199989</v>
      </c>
      <c r="G48" s="550">
        <v>20.298665042718582</v>
      </c>
      <c r="H48" s="550">
        <v>-213.33875496380915</v>
      </c>
      <c r="I48" s="1417">
        <v>-3.087952038366704</v>
      </c>
    </row>
    <row r="49" spans="1:9" s="77" customFormat="1" ht="12.75">
      <c r="A49" s="1418" t="s">
        <v>218</v>
      </c>
      <c r="B49" s="551">
        <v>1946.6648146</v>
      </c>
      <c r="C49" s="551">
        <v>2096.24880441</v>
      </c>
      <c r="D49" s="551">
        <v>3000.25552398</v>
      </c>
      <c r="E49" s="1424">
        <v>4901.396173191208</v>
      </c>
      <c r="F49" s="551">
        <v>149.58398981000005</v>
      </c>
      <c r="G49" s="551">
        <v>7.684116376282094</v>
      </c>
      <c r="H49" s="551">
        <v>1901.1406492112078</v>
      </c>
      <c r="I49" s="657">
        <v>63.36595779979576</v>
      </c>
    </row>
    <row r="50" spans="1:9" s="270" customFormat="1" ht="12.75">
      <c r="A50" s="1413" t="s">
        <v>219</v>
      </c>
      <c r="B50" s="332">
        <v>5069.395343439016</v>
      </c>
      <c r="C50" s="332">
        <v>5557.08487238</v>
      </c>
      <c r="D50" s="332">
        <v>6534.6430712</v>
      </c>
      <c r="E50" s="552">
        <v>7372.245457267067</v>
      </c>
      <c r="F50" s="332">
        <v>487.689528940984</v>
      </c>
      <c r="G50" s="332">
        <v>9.620270188084037</v>
      </c>
      <c r="H50" s="332">
        <v>837.6023860670666</v>
      </c>
      <c r="I50" s="1414">
        <v>12.817875084235505</v>
      </c>
    </row>
    <row r="51" spans="1:9" s="77" customFormat="1" ht="12.75">
      <c r="A51" s="1415" t="s">
        <v>220</v>
      </c>
      <c r="B51" s="549">
        <v>1673.3292856100002</v>
      </c>
      <c r="C51" s="549">
        <v>2023.40449811</v>
      </c>
      <c r="D51" s="549">
        <v>1117.31516109</v>
      </c>
      <c r="E51" s="1424">
        <v>1049.1278400898643</v>
      </c>
      <c r="F51" s="549">
        <v>350.0752124999999</v>
      </c>
      <c r="G51" s="549">
        <v>20.920880039004548</v>
      </c>
      <c r="H51" s="549">
        <v>-68.18732100013563</v>
      </c>
      <c r="I51" s="656">
        <v>-6.102783115698108</v>
      </c>
    </row>
    <row r="52" spans="1:9" s="77" customFormat="1" ht="12.75">
      <c r="A52" s="1416" t="s">
        <v>221</v>
      </c>
      <c r="B52" s="550">
        <v>194.64100000000002</v>
      </c>
      <c r="C52" s="550">
        <v>230.21055322999996</v>
      </c>
      <c r="D52" s="550">
        <v>270.64702853999995</v>
      </c>
      <c r="E52" s="1424">
        <v>279.15602769554005</v>
      </c>
      <c r="F52" s="550">
        <v>35.56955322999994</v>
      </c>
      <c r="G52" s="550">
        <v>18.274440241264656</v>
      </c>
      <c r="H52" s="550">
        <v>8.508999155540096</v>
      </c>
      <c r="I52" s="1417">
        <v>3.143947007821118</v>
      </c>
    </row>
    <row r="53" spans="1:9" s="77" customFormat="1" ht="12.75">
      <c r="A53" s="1416" t="s">
        <v>222</v>
      </c>
      <c r="B53" s="550">
        <v>65.626</v>
      </c>
      <c r="C53" s="550">
        <v>52.21548416</v>
      </c>
      <c r="D53" s="550">
        <v>311.22598600999993</v>
      </c>
      <c r="E53" s="1424">
        <v>333.5691570083582</v>
      </c>
      <c r="F53" s="550">
        <v>-13.410515840000002</v>
      </c>
      <c r="G53" s="550">
        <v>-20.4347603693658</v>
      </c>
      <c r="H53" s="550">
        <v>22.34317099835829</v>
      </c>
      <c r="I53" s="1417">
        <v>7.179082725322424</v>
      </c>
    </row>
    <row r="54" spans="1:9" s="77" customFormat="1" ht="12.75">
      <c r="A54" s="1416" t="s">
        <v>223</v>
      </c>
      <c r="B54" s="550">
        <v>26.433</v>
      </c>
      <c r="C54" s="550">
        <v>114.30199999999999</v>
      </c>
      <c r="D54" s="550">
        <v>408.5692285</v>
      </c>
      <c r="E54" s="1424">
        <v>632.5604599394585</v>
      </c>
      <c r="F54" s="550">
        <v>87.869</v>
      </c>
      <c r="G54" s="550">
        <v>332.42159421934707</v>
      </c>
      <c r="H54" s="550">
        <v>223.9912314394585</v>
      </c>
      <c r="I54" s="1417">
        <v>54.82332388609107</v>
      </c>
    </row>
    <row r="55" spans="1:9" s="77" customFormat="1" ht="12.75">
      <c r="A55" s="1416" t="s">
        <v>224</v>
      </c>
      <c r="B55" s="550">
        <v>143.94849483</v>
      </c>
      <c r="C55" s="550">
        <v>71.18149482999999</v>
      </c>
      <c r="D55" s="550">
        <v>149.06417343999996</v>
      </c>
      <c r="E55" s="1424">
        <v>343.1115043347296</v>
      </c>
      <c r="F55" s="550">
        <v>-72.767</v>
      </c>
      <c r="G55" s="550">
        <v>-50.55071960699292</v>
      </c>
      <c r="H55" s="550">
        <v>194.04733089472964</v>
      </c>
      <c r="I55" s="1417">
        <v>130.17704148263093</v>
      </c>
    </row>
    <row r="56" spans="1:9" s="77" customFormat="1" ht="12.75">
      <c r="A56" s="1416" t="s">
        <v>225</v>
      </c>
      <c r="B56" s="550">
        <v>106.249</v>
      </c>
      <c r="C56" s="550">
        <v>160.881</v>
      </c>
      <c r="D56" s="550">
        <v>398.67196204</v>
      </c>
      <c r="E56" s="1424">
        <v>303.0133809341765</v>
      </c>
      <c r="F56" s="550">
        <v>54.632000000000005</v>
      </c>
      <c r="G56" s="550">
        <v>51.41883688317067</v>
      </c>
      <c r="H56" s="550">
        <v>-95.65858110582349</v>
      </c>
      <c r="I56" s="1417">
        <v>-23.99430865826119</v>
      </c>
    </row>
    <row r="57" spans="1:9" s="77" customFormat="1" ht="12.75">
      <c r="A57" s="1416" t="s">
        <v>226</v>
      </c>
      <c r="B57" s="550">
        <v>1062.0868706798599</v>
      </c>
      <c r="C57" s="550">
        <v>1111.14485716</v>
      </c>
      <c r="D57" s="550">
        <v>1409.4163430199999</v>
      </c>
      <c r="E57" s="1424">
        <v>1764.053772585113</v>
      </c>
      <c r="F57" s="550">
        <v>49.057986480140016</v>
      </c>
      <c r="G57" s="550">
        <v>4.61901825871712</v>
      </c>
      <c r="H57" s="550">
        <v>354.63742956511305</v>
      </c>
      <c r="I57" s="1417">
        <v>25.16200633839824</v>
      </c>
    </row>
    <row r="58" spans="1:9" s="77" customFormat="1" ht="12.75">
      <c r="A58" s="1416" t="s">
        <v>231</v>
      </c>
      <c r="B58" s="550">
        <v>755.4979343654288</v>
      </c>
      <c r="C58" s="550">
        <v>679.7109848299999</v>
      </c>
      <c r="D58" s="550">
        <v>851.7472434600002</v>
      </c>
      <c r="E58" s="1424">
        <v>784.2514880845868</v>
      </c>
      <c r="F58" s="550">
        <v>-75.7869495354289</v>
      </c>
      <c r="G58" s="550">
        <v>-10.031390701165215</v>
      </c>
      <c r="H58" s="550">
        <v>-67.49575537541341</v>
      </c>
      <c r="I58" s="1417">
        <v>-7.9243878854517416</v>
      </c>
    </row>
    <row r="59" spans="1:9" s="77" customFormat="1" ht="12.75">
      <c r="A59" s="1416" t="s">
        <v>232</v>
      </c>
      <c r="B59" s="550">
        <v>50.58902820776959</v>
      </c>
      <c r="C59" s="550">
        <v>100.28002192</v>
      </c>
      <c r="D59" s="550">
        <v>153.45610692000002</v>
      </c>
      <c r="E59" s="1424">
        <v>179.7450299349997</v>
      </c>
      <c r="F59" s="550">
        <v>49.69099371223041</v>
      </c>
      <c r="G59" s="550">
        <v>98.2248433556562</v>
      </c>
      <c r="H59" s="550">
        <v>26.288923014999682</v>
      </c>
      <c r="I59" s="1417">
        <v>17.1312328604196</v>
      </c>
    </row>
    <row r="60" spans="1:9" s="77" customFormat="1" ht="12.75">
      <c r="A60" s="1416" t="s">
        <v>233</v>
      </c>
      <c r="B60" s="550">
        <v>246.79818546595766</v>
      </c>
      <c r="C60" s="550">
        <v>197.65076297</v>
      </c>
      <c r="D60" s="550">
        <v>389.05624842</v>
      </c>
      <c r="E60" s="1424">
        <v>445.34150296594436</v>
      </c>
      <c r="F60" s="550">
        <v>-49.14742249595767</v>
      </c>
      <c r="G60" s="550">
        <v>-19.914012902147885</v>
      </c>
      <c r="H60" s="550">
        <v>56.28525454594438</v>
      </c>
      <c r="I60" s="1417">
        <v>14.467125197069825</v>
      </c>
    </row>
    <row r="61" spans="1:9" s="77" customFormat="1" ht="12.75">
      <c r="A61" s="1416" t="s">
        <v>234</v>
      </c>
      <c r="B61" s="550">
        <v>178.93354428</v>
      </c>
      <c r="C61" s="550">
        <v>186.63421516999998</v>
      </c>
      <c r="D61" s="550">
        <v>264.07265253</v>
      </c>
      <c r="E61" s="1424">
        <v>397.2766649347295</v>
      </c>
      <c r="F61" s="550">
        <v>7.700670889999969</v>
      </c>
      <c r="G61" s="550">
        <v>4.303648553425932</v>
      </c>
      <c r="H61" s="550">
        <v>133.2040124047295</v>
      </c>
      <c r="I61" s="1417">
        <v>50.44218366746508</v>
      </c>
    </row>
    <row r="62" spans="1:9" s="77" customFormat="1" ht="12.75" hidden="1">
      <c r="A62" s="1416" t="s">
        <v>235</v>
      </c>
      <c r="B62" s="550">
        <v>0</v>
      </c>
      <c r="C62" s="550">
        <v>0</v>
      </c>
      <c r="D62" s="550">
        <v>10.895</v>
      </c>
      <c r="E62" s="1424">
        <v>8.93660538</v>
      </c>
      <c r="F62" s="550">
        <v>0</v>
      </c>
      <c r="G62" s="550" t="e">
        <v>#DIV/0!</v>
      </c>
      <c r="H62" s="550">
        <v>-1.95839462</v>
      </c>
      <c r="I62" s="1417">
        <v>-17.975168609453878</v>
      </c>
    </row>
    <row r="63" spans="1:9" s="77" customFormat="1" ht="12.75">
      <c r="A63" s="1418" t="s">
        <v>236</v>
      </c>
      <c r="B63" s="551">
        <v>565.2629999999999</v>
      </c>
      <c r="C63" s="551">
        <v>629.4689999999999</v>
      </c>
      <c r="D63" s="551">
        <v>800.50593723</v>
      </c>
      <c r="E63" s="1424">
        <v>852.1020233795668</v>
      </c>
      <c r="F63" s="551">
        <v>64.20600000000002</v>
      </c>
      <c r="G63" s="551">
        <v>11.358606524750432</v>
      </c>
      <c r="H63" s="551">
        <v>51.59608614956687</v>
      </c>
      <c r="I63" s="657">
        <v>6.445434537076065</v>
      </c>
    </row>
    <row r="64" spans="1:9" s="270" customFormat="1" ht="12.75">
      <c r="A64" s="1413" t="s">
        <v>237</v>
      </c>
      <c r="B64" s="332">
        <v>4340.192464191185</v>
      </c>
      <c r="C64" s="332">
        <v>5497.231981620001</v>
      </c>
      <c r="D64" s="332">
        <v>6977.660469810001</v>
      </c>
      <c r="E64" s="1284">
        <v>8204.423325076958</v>
      </c>
      <c r="F64" s="332">
        <v>1157.039517428816</v>
      </c>
      <c r="G64" s="332">
        <v>26.658714491926013</v>
      </c>
      <c r="H64" s="332">
        <v>1226.7628552669566</v>
      </c>
      <c r="I64" s="1414">
        <v>17.581291903994877</v>
      </c>
    </row>
    <row r="65" spans="1:9" s="77" customFormat="1" ht="12.75">
      <c r="A65" s="1415" t="s">
        <v>238</v>
      </c>
      <c r="B65" s="549">
        <v>3809.7062118811846</v>
      </c>
      <c r="C65" s="549">
        <v>4919.18982964</v>
      </c>
      <c r="D65" s="549">
        <v>6234.48889921</v>
      </c>
      <c r="E65" s="1424">
        <v>6474.539990784524</v>
      </c>
      <c r="F65" s="549">
        <v>1109.4836177588159</v>
      </c>
      <c r="G65" s="549">
        <v>29.12255056042673</v>
      </c>
      <c r="H65" s="549">
        <v>240.05109157452353</v>
      </c>
      <c r="I65" s="656">
        <v>3.850373229551206</v>
      </c>
    </row>
    <row r="66" spans="1:9" s="77" customFormat="1" ht="12.75">
      <c r="A66" s="1416" t="s">
        <v>239</v>
      </c>
      <c r="B66" s="550">
        <v>4.1</v>
      </c>
      <c r="C66" s="550">
        <v>4</v>
      </c>
      <c r="D66" s="550">
        <v>0</v>
      </c>
      <c r="E66" s="1424">
        <v>0</v>
      </c>
      <c r="F66" s="550">
        <v>-0.09999999999999964</v>
      </c>
      <c r="G66" s="550">
        <v>-2.439024390243894</v>
      </c>
      <c r="H66" s="550">
        <v>0</v>
      </c>
      <c r="I66" s="1417" t="e">
        <v>#DIV/0!</v>
      </c>
    </row>
    <row r="67" spans="1:9" s="77" customFormat="1" ht="12.75">
      <c r="A67" s="1416" t="s">
        <v>244</v>
      </c>
      <c r="B67" s="550">
        <v>361.65</v>
      </c>
      <c r="C67" s="550">
        <v>374.651</v>
      </c>
      <c r="D67" s="550">
        <v>451.44644139</v>
      </c>
      <c r="E67" s="1424">
        <v>581.99749245</v>
      </c>
      <c r="F67" s="550">
        <v>13.001000000000033</v>
      </c>
      <c r="G67" s="550">
        <v>3.594912207935859</v>
      </c>
      <c r="H67" s="550">
        <v>130.55105105999996</v>
      </c>
      <c r="I67" s="1417">
        <v>28.918391882331445</v>
      </c>
    </row>
    <row r="68" spans="1:9" s="77" customFormat="1" ht="12.75">
      <c r="A68" s="1416" t="s">
        <v>245</v>
      </c>
      <c r="B68" s="550">
        <v>164.73625231</v>
      </c>
      <c r="C68" s="550">
        <v>199.39115198000002</v>
      </c>
      <c r="D68" s="550">
        <v>291.72512921</v>
      </c>
      <c r="E68" s="1424">
        <v>1147.8858418424318</v>
      </c>
      <c r="F68" s="551">
        <v>34.65489967000002</v>
      </c>
      <c r="G68" s="551">
        <v>21.036595882238824</v>
      </c>
      <c r="H68" s="551">
        <v>856.1607126324318</v>
      </c>
      <c r="I68" s="657">
        <v>293.4819893476231</v>
      </c>
    </row>
    <row r="69" spans="1:9" s="351" customFormat="1" ht="12.75">
      <c r="A69" s="1413" t="s">
        <v>246</v>
      </c>
      <c r="B69" s="332">
        <v>16129.34871267768</v>
      </c>
      <c r="C69" s="332">
        <v>17056.442428719998</v>
      </c>
      <c r="D69" s="332">
        <v>18432.814599690002</v>
      </c>
      <c r="E69" s="1284">
        <v>19249.587574030877</v>
      </c>
      <c r="F69" s="332">
        <v>927.0937160423182</v>
      </c>
      <c r="G69" s="332">
        <v>5.747868265217813</v>
      </c>
      <c r="H69" s="332">
        <v>816.7729743408745</v>
      </c>
      <c r="I69" s="1414">
        <v>4.431081156507758</v>
      </c>
    </row>
    <row r="70" spans="1:9" s="77" customFormat="1" ht="12.75">
      <c r="A70" s="1416" t="s">
        <v>247</v>
      </c>
      <c r="B70" s="550">
        <v>2893.53669541</v>
      </c>
      <c r="C70" s="550">
        <v>3126.14830846</v>
      </c>
      <c r="D70" s="550">
        <v>3818.9523247999996</v>
      </c>
      <c r="E70" s="1424">
        <v>4205.97453033107</v>
      </c>
      <c r="F70" s="549">
        <v>232.61161304999996</v>
      </c>
      <c r="G70" s="549">
        <v>8.039006846500008</v>
      </c>
      <c r="H70" s="549">
        <v>387.02220553107054</v>
      </c>
      <c r="I70" s="656">
        <v>10.134250773904046</v>
      </c>
    </row>
    <row r="71" spans="1:9" s="77" customFormat="1" ht="12.75">
      <c r="A71" s="1416" t="s">
        <v>248</v>
      </c>
      <c r="B71" s="550">
        <v>1722.9098166200001</v>
      </c>
      <c r="C71" s="550">
        <v>1673.949536</v>
      </c>
      <c r="D71" s="550">
        <v>2504.6424484299996</v>
      </c>
      <c r="E71" s="1424">
        <v>2666.10812010202</v>
      </c>
      <c r="F71" s="550">
        <v>-48.96028062000005</v>
      </c>
      <c r="G71" s="550">
        <v>-2.8417204515120935</v>
      </c>
      <c r="H71" s="550">
        <v>161.46567167202056</v>
      </c>
      <c r="I71" s="1417">
        <v>6.446655560486611</v>
      </c>
    </row>
    <row r="72" spans="1:9" s="77" customFormat="1" ht="12.75">
      <c r="A72" s="1416" t="s">
        <v>249</v>
      </c>
      <c r="B72" s="550">
        <v>16.084</v>
      </c>
      <c r="C72" s="550">
        <v>37.430225130000004</v>
      </c>
      <c r="D72" s="550">
        <v>90.63437810999999</v>
      </c>
      <c r="E72" s="1424">
        <v>96.0864026524258</v>
      </c>
      <c r="F72" s="550">
        <v>21.346225130000004</v>
      </c>
      <c r="G72" s="550">
        <v>132.7171420666501</v>
      </c>
      <c r="H72" s="550">
        <v>5.452024542425818</v>
      </c>
      <c r="I72" s="1417">
        <v>6.015404591631747</v>
      </c>
    </row>
    <row r="73" spans="1:9" s="77" customFormat="1" ht="12.75">
      <c r="A73" s="1416" t="s">
        <v>250</v>
      </c>
      <c r="B73" s="550">
        <v>29.862000000000002</v>
      </c>
      <c r="C73" s="550">
        <v>9.144</v>
      </c>
      <c r="D73" s="550">
        <v>0</v>
      </c>
      <c r="E73" s="1424">
        <v>5.8420000000000005</v>
      </c>
      <c r="F73" s="550">
        <v>-20.718000000000004</v>
      </c>
      <c r="G73" s="550">
        <v>-69.37914406268837</v>
      </c>
      <c r="H73" s="550">
        <v>5.8420000000000005</v>
      </c>
      <c r="I73" s="1417" t="e">
        <v>#DIV/0!</v>
      </c>
    </row>
    <row r="74" spans="1:9" s="77" customFormat="1" ht="12.75">
      <c r="A74" s="1416" t="s">
        <v>251</v>
      </c>
      <c r="B74" s="550">
        <v>2506.1857490499997</v>
      </c>
      <c r="C74" s="550">
        <v>2711.05530241</v>
      </c>
      <c r="D74" s="550">
        <v>1527.2861295600003</v>
      </c>
      <c r="E74" s="1424">
        <v>1309.993495914054</v>
      </c>
      <c r="F74" s="550">
        <v>204.86955336000028</v>
      </c>
      <c r="G74" s="550">
        <v>8.174555834006261</v>
      </c>
      <c r="H74" s="550">
        <v>-217.29263364594635</v>
      </c>
      <c r="I74" s="1417">
        <v>-14.227369020142069</v>
      </c>
    </row>
    <row r="75" spans="1:9" s="77" customFormat="1" ht="12.75">
      <c r="A75" s="1416" t="s">
        <v>252</v>
      </c>
      <c r="B75" s="550">
        <v>2670.30788064</v>
      </c>
      <c r="C75" s="550">
        <v>2825.376342389999</v>
      </c>
      <c r="D75" s="550">
        <v>2765.70155271</v>
      </c>
      <c r="E75" s="1424">
        <v>3310.9126416895947</v>
      </c>
      <c r="F75" s="550">
        <v>155.0684617499992</v>
      </c>
      <c r="G75" s="550">
        <v>5.807137928710809</v>
      </c>
      <c r="H75" s="550">
        <v>545.2110889795945</v>
      </c>
      <c r="I75" s="1417">
        <v>19.713301619452178</v>
      </c>
    </row>
    <row r="76" spans="1:9" s="77" customFormat="1" ht="12.75">
      <c r="A76" s="1416" t="s">
        <v>253</v>
      </c>
      <c r="B76" s="550">
        <v>406.00771534768216</v>
      </c>
      <c r="C76" s="550">
        <v>599.89570514</v>
      </c>
      <c r="D76" s="550">
        <v>762.0771883</v>
      </c>
      <c r="E76" s="1424">
        <v>911.8765881644595</v>
      </c>
      <c r="F76" s="550">
        <v>193.88798979231785</v>
      </c>
      <c r="G76" s="550">
        <v>47.754755011560086</v>
      </c>
      <c r="H76" s="550">
        <v>149.79939986445947</v>
      </c>
      <c r="I76" s="1417">
        <v>19.656722726292827</v>
      </c>
    </row>
    <row r="77" spans="1:9" s="77" customFormat="1" ht="12.75">
      <c r="A77" s="1418" t="s">
        <v>254</v>
      </c>
      <c r="B77" s="551">
        <v>5884.45485561</v>
      </c>
      <c r="C77" s="551">
        <v>6073.443009190001</v>
      </c>
      <c r="D77" s="551">
        <v>6963.520577780002</v>
      </c>
      <c r="E77" s="1424">
        <v>6742.793795177252</v>
      </c>
      <c r="F77" s="551">
        <v>188.98815358000138</v>
      </c>
      <c r="G77" s="551">
        <v>3.2116510062071044</v>
      </c>
      <c r="H77" s="551">
        <v>-220.72678260275006</v>
      </c>
      <c r="I77" s="657">
        <v>-3.169758459637074</v>
      </c>
    </row>
    <row r="78" spans="1:9" s="270" customFormat="1" ht="12.75">
      <c r="A78" s="1413" t="s">
        <v>255</v>
      </c>
      <c r="B78" s="332">
        <v>55732.86741249084</v>
      </c>
      <c r="C78" s="332">
        <v>58034.38491802999</v>
      </c>
      <c r="D78" s="332">
        <v>68808.33648494998</v>
      </c>
      <c r="E78" s="1425">
        <v>77350.57878085862</v>
      </c>
      <c r="F78" s="332">
        <v>2301.5175055391446</v>
      </c>
      <c r="G78" s="332">
        <v>4.129551577716471</v>
      </c>
      <c r="H78" s="332">
        <v>8542.24229590864</v>
      </c>
      <c r="I78" s="1414">
        <v>12.414545580210374</v>
      </c>
    </row>
    <row r="79" spans="1:9" s="77" customFormat="1" ht="12.75">
      <c r="A79" s="1415" t="s">
        <v>256</v>
      </c>
      <c r="B79" s="549">
        <v>23730.705280114453</v>
      </c>
      <c r="C79" s="549">
        <v>24020.100027359997</v>
      </c>
      <c r="D79" s="549">
        <v>28104.00931019999</v>
      </c>
      <c r="E79" s="1424">
        <v>31701.93015672717</v>
      </c>
      <c r="F79" s="549">
        <v>289.39474724554384</v>
      </c>
      <c r="G79" s="549">
        <v>1.2194949278985276</v>
      </c>
      <c r="H79" s="549">
        <v>3597.9208465271804</v>
      </c>
      <c r="I79" s="656">
        <v>12.802162164176915</v>
      </c>
    </row>
    <row r="80" spans="1:9" s="77" customFormat="1" ht="12.75">
      <c r="A80" s="1416" t="s">
        <v>257</v>
      </c>
      <c r="B80" s="550">
        <v>8661.743186884862</v>
      </c>
      <c r="C80" s="550">
        <v>9074.432671789998</v>
      </c>
      <c r="D80" s="550">
        <v>10744.23880417</v>
      </c>
      <c r="E80" s="1424">
        <v>11382.105935936988</v>
      </c>
      <c r="F80" s="550">
        <v>412.68948490513685</v>
      </c>
      <c r="G80" s="550">
        <v>4.764508436708315</v>
      </c>
      <c r="H80" s="550">
        <v>637.8671317669887</v>
      </c>
      <c r="I80" s="1417">
        <v>5.93682943383037</v>
      </c>
    </row>
    <row r="81" spans="1:9" s="77" customFormat="1" ht="12.75">
      <c r="A81" s="1416" t="s">
        <v>258</v>
      </c>
      <c r="B81" s="550">
        <v>5063.510119625611</v>
      </c>
      <c r="C81" s="550">
        <v>5713.355993190001</v>
      </c>
      <c r="D81" s="550">
        <v>6574.487359270002</v>
      </c>
      <c r="E81" s="1424">
        <v>8664.160304822679</v>
      </c>
      <c r="F81" s="550">
        <v>649.8458735643899</v>
      </c>
      <c r="G81" s="550">
        <v>12.83390095431346</v>
      </c>
      <c r="H81" s="550">
        <v>2089.6729455526765</v>
      </c>
      <c r="I81" s="1417">
        <v>31.78457621652045</v>
      </c>
    </row>
    <row r="82" spans="1:9" s="77" customFormat="1" ht="12.75">
      <c r="A82" s="1416" t="s">
        <v>259</v>
      </c>
      <c r="B82" s="550">
        <v>9926.695243915414</v>
      </c>
      <c r="C82" s="550">
        <v>9874.69187613</v>
      </c>
      <c r="D82" s="550">
        <v>12539.17360432</v>
      </c>
      <c r="E82" s="1424">
        <v>14508.217672204002</v>
      </c>
      <c r="F82" s="550">
        <v>-52.0033677854135</v>
      </c>
      <c r="G82" s="550">
        <v>-0.5238739228676237</v>
      </c>
      <c r="H82" s="550">
        <v>1969.0440678840023</v>
      </c>
      <c r="I82" s="1417">
        <v>15.70314065358842</v>
      </c>
    </row>
    <row r="83" spans="1:9" s="77" customFormat="1" ht="12.75">
      <c r="A83" s="1416" t="s">
        <v>260</v>
      </c>
      <c r="B83" s="550">
        <v>7266.930245140509</v>
      </c>
      <c r="C83" s="550">
        <v>8415.511841880001</v>
      </c>
      <c r="D83" s="550">
        <v>9859.666706989998</v>
      </c>
      <c r="E83" s="1424">
        <v>10038.430264494938</v>
      </c>
      <c r="F83" s="550">
        <v>1148.581596739492</v>
      </c>
      <c r="G83" s="550">
        <v>15.805595457690865</v>
      </c>
      <c r="H83" s="550">
        <v>178.76355750494076</v>
      </c>
      <c r="I83" s="1417">
        <v>1.8130791112665763</v>
      </c>
    </row>
    <row r="84" spans="1:9" s="77" customFormat="1" ht="12.75">
      <c r="A84" s="1418" t="s">
        <v>261</v>
      </c>
      <c r="B84" s="551">
        <v>1083.28333681</v>
      </c>
      <c r="C84" s="551">
        <v>936.2925076799999</v>
      </c>
      <c r="D84" s="551">
        <v>986.7607</v>
      </c>
      <c r="E84" s="1424">
        <v>1055.734446672829</v>
      </c>
      <c r="F84" s="551">
        <v>-146.99082913000018</v>
      </c>
      <c r="G84" s="551">
        <v>-13.569010445859123</v>
      </c>
      <c r="H84" s="551">
        <v>68.97374667282907</v>
      </c>
      <c r="I84" s="657">
        <v>6.989916265699381</v>
      </c>
    </row>
    <row r="85" spans="1:9" s="270" customFormat="1" ht="12.75">
      <c r="A85" s="1413" t="s">
        <v>262</v>
      </c>
      <c r="B85" s="332">
        <v>24913.45078997188</v>
      </c>
      <c r="C85" s="332">
        <v>29394.34298267</v>
      </c>
      <c r="D85" s="332">
        <v>38882.66007349</v>
      </c>
      <c r="E85" s="552">
        <v>45275.934882869435</v>
      </c>
      <c r="F85" s="332">
        <v>4480.89219269812</v>
      </c>
      <c r="G85" s="332">
        <v>17.985835163797386</v>
      </c>
      <c r="H85" s="332">
        <v>6393.274809379436</v>
      </c>
      <c r="I85" s="1414">
        <v>16.442483094767322</v>
      </c>
    </row>
    <row r="86" spans="1:9" s="77" customFormat="1" ht="12.75">
      <c r="A86" s="1415" t="s">
        <v>264</v>
      </c>
      <c r="B86" s="549">
        <v>531.827</v>
      </c>
      <c r="C86" s="549">
        <v>569.4385</v>
      </c>
      <c r="D86" s="549">
        <v>63.39849415</v>
      </c>
      <c r="E86" s="1424">
        <v>63.898</v>
      </c>
      <c r="F86" s="549">
        <v>37.61149999999998</v>
      </c>
      <c r="G86" s="549">
        <v>7.072130598860152</v>
      </c>
      <c r="H86" s="549">
        <v>0.4995058500000056</v>
      </c>
      <c r="I86" s="656">
        <v>0.7878828301791858</v>
      </c>
    </row>
    <row r="87" spans="1:9" s="77" customFormat="1" ht="12.75">
      <c r="A87" s="1416" t="s">
        <v>265</v>
      </c>
      <c r="B87" s="550">
        <v>1555.8763528018796</v>
      </c>
      <c r="C87" s="550">
        <v>1665.5598292799998</v>
      </c>
      <c r="D87" s="550">
        <v>1320.1005597099997</v>
      </c>
      <c r="E87" s="1424">
        <v>707.6109683434881</v>
      </c>
      <c r="F87" s="550">
        <v>109.68347647812016</v>
      </c>
      <c r="G87" s="550">
        <v>7.049626808749815</v>
      </c>
      <c r="H87" s="550">
        <v>-612.4895913665116</v>
      </c>
      <c r="I87" s="1417">
        <v>-46.39719200642287</v>
      </c>
    </row>
    <row r="88" spans="1:9" s="77" customFormat="1" ht="12.75">
      <c r="A88" s="1416" t="s">
        <v>266</v>
      </c>
      <c r="B88" s="550">
        <v>1925.3011749799996</v>
      </c>
      <c r="C88" s="550">
        <v>1523.4563856999998</v>
      </c>
      <c r="D88" s="550">
        <v>788.69054661</v>
      </c>
      <c r="E88" s="1424">
        <v>754.1588541221614</v>
      </c>
      <c r="F88" s="550">
        <v>-401.84478927999976</v>
      </c>
      <c r="G88" s="550">
        <v>-20.87178850260527</v>
      </c>
      <c r="H88" s="550">
        <v>-34.53169248783854</v>
      </c>
      <c r="I88" s="1417">
        <v>-4.378357599982004</v>
      </c>
    </row>
    <row r="89" spans="1:9" s="77" customFormat="1" ht="12.75">
      <c r="A89" s="1416" t="s">
        <v>267</v>
      </c>
      <c r="B89" s="550">
        <v>2790.6950000000006</v>
      </c>
      <c r="C89" s="550">
        <v>2843.14995818</v>
      </c>
      <c r="D89" s="550">
        <v>3656.8801750899993</v>
      </c>
      <c r="E89" s="1424">
        <v>3971.9156500078293</v>
      </c>
      <c r="F89" s="550">
        <v>52.45495817999927</v>
      </c>
      <c r="G89" s="550">
        <v>1.8796378027695342</v>
      </c>
      <c r="H89" s="550">
        <v>315.03547491783</v>
      </c>
      <c r="I89" s="1417">
        <v>8.614870048622162</v>
      </c>
    </row>
    <row r="90" spans="1:9" s="77" customFormat="1" ht="12.75">
      <c r="A90" s="1416" t="s">
        <v>268</v>
      </c>
      <c r="B90" s="550">
        <v>366.05780522</v>
      </c>
      <c r="C90" s="550">
        <v>359.09779976</v>
      </c>
      <c r="D90" s="550">
        <v>572.7901449999999</v>
      </c>
      <c r="E90" s="1424">
        <v>411.14289171</v>
      </c>
      <c r="F90" s="550">
        <v>-6.960005459999991</v>
      </c>
      <c r="G90" s="550">
        <v>-1.901340542600107</v>
      </c>
      <c r="H90" s="550">
        <v>-161.64725328999992</v>
      </c>
      <c r="I90" s="1417">
        <v>-28.22102557124127</v>
      </c>
    </row>
    <row r="91" spans="1:9" s="77" customFormat="1" ht="12.75">
      <c r="A91" s="1416" t="s">
        <v>271</v>
      </c>
      <c r="B91" s="550">
        <v>73.95599999999999</v>
      </c>
      <c r="C91" s="550">
        <v>40.851</v>
      </c>
      <c r="D91" s="550">
        <v>921.7154259499999</v>
      </c>
      <c r="E91" s="1424">
        <v>1043.9384284699427</v>
      </c>
      <c r="F91" s="550">
        <v>-33.105</v>
      </c>
      <c r="G91" s="550">
        <v>-44.763102385202004</v>
      </c>
      <c r="H91" s="550">
        <v>122.22300251994272</v>
      </c>
      <c r="I91" s="1417">
        <v>13.260383745229076</v>
      </c>
    </row>
    <row r="92" spans="1:9" s="77" customFormat="1" ht="12.75">
      <c r="A92" s="1416" t="s">
        <v>272</v>
      </c>
      <c r="B92" s="550">
        <v>2069.8173357799997</v>
      </c>
      <c r="C92" s="550">
        <v>2132.29733578</v>
      </c>
      <c r="D92" s="550">
        <v>2208.19037949</v>
      </c>
      <c r="E92" s="1424">
        <v>1690.4314504983727</v>
      </c>
      <c r="F92" s="550">
        <v>62.48000000000047</v>
      </c>
      <c r="G92" s="550">
        <v>3.0186238621127024</v>
      </c>
      <c r="H92" s="550">
        <v>-517.7589289916273</v>
      </c>
      <c r="I92" s="1417">
        <v>-23.447205177626397</v>
      </c>
    </row>
    <row r="93" spans="1:9" s="77" customFormat="1" ht="12.75">
      <c r="A93" s="1416" t="s">
        <v>298</v>
      </c>
      <c r="B93" s="550">
        <v>22.372999999999998</v>
      </c>
      <c r="C93" s="550">
        <v>24.86</v>
      </c>
      <c r="D93" s="550">
        <v>0</v>
      </c>
      <c r="E93" s="1424">
        <v>0</v>
      </c>
      <c r="F93" s="550">
        <v>2.487000000000002</v>
      </c>
      <c r="G93" s="550">
        <v>11.116077414740992</v>
      </c>
      <c r="H93" s="550">
        <v>0</v>
      </c>
      <c r="I93" s="1417" t="e">
        <v>#DIV/0!</v>
      </c>
    </row>
    <row r="94" spans="1:9" s="77" customFormat="1" ht="12.75">
      <c r="A94" s="1416" t="s">
        <v>299</v>
      </c>
      <c r="B94" s="550">
        <v>1674.297</v>
      </c>
      <c r="C94" s="550">
        <v>1922.688</v>
      </c>
      <c r="D94" s="550">
        <v>1355.2884616800002</v>
      </c>
      <c r="E94" s="1424">
        <v>1308.6319279252461</v>
      </c>
      <c r="F94" s="550">
        <v>248.39100000000008</v>
      </c>
      <c r="G94" s="550">
        <v>14.8355399310875</v>
      </c>
      <c r="H94" s="550">
        <v>-46.65653375475404</v>
      </c>
      <c r="I94" s="1417">
        <v>-3.4425537495478364</v>
      </c>
    </row>
    <row r="95" spans="1:9" s="77" customFormat="1" ht="12.75">
      <c r="A95" s="1416" t="s">
        <v>300</v>
      </c>
      <c r="B95" s="550">
        <v>680.4795568500001</v>
      </c>
      <c r="C95" s="550">
        <v>697.23403582</v>
      </c>
      <c r="D95" s="550">
        <v>1277.1295563299998</v>
      </c>
      <c r="E95" s="1424">
        <v>1372.2161929717454</v>
      </c>
      <c r="F95" s="550">
        <v>16.754478969999923</v>
      </c>
      <c r="G95" s="550">
        <v>2.46215757715895</v>
      </c>
      <c r="H95" s="550">
        <v>95.0866366417456</v>
      </c>
      <c r="I95" s="1417">
        <v>7.4453399164129905</v>
      </c>
    </row>
    <row r="96" spans="1:9" s="77" customFormat="1" ht="12.75">
      <c r="A96" s="1416" t="s">
        <v>368</v>
      </c>
      <c r="B96" s="550">
        <v>10734.14756434</v>
      </c>
      <c r="C96" s="550">
        <v>15237.225710309998</v>
      </c>
      <c r="D96" s="550">
        <v>24765.953267979996</v>
      </c>
      <c r="E96" s="1424">
        <v>31430.846556691733</v>
      </c>
      <c r="F96" s="550">
        <v>4503.078145969997</v>
      </c>
      <c r="G96" s="550">
        <v>41.95096181581954</v>
      </c>
      <c r="H96" s="550">
        <v>6664.893288711737</v>
      </c>
      <c r="I96" s="1417">
        <v>26.91151524269734</v>
      </c>
    </row>
    <row r="97" spans="1:9" s="77" customFormat="1" ht="12.75">
      <c r="A97" s="1418" t="s">
        <v>301</v>
      </c>
      <c r="B97" s="551">
        <v>2488.623</v>
      </c>
      <c r="C97" s="551">
        <v>2378.48442784</v>
      </c>
      <c r="D97" s="551">
        <v>1952.5230615</v>
      </c>
      <c r="E97" s="1424">
        <v>2521.1439621289146</v>
      </c>
      <c r="F97" s="551">
        <v>-110.13857215999997</v>
      </c>
      <c r="G97" s="551">
        <v>-4.425683285897461</v>
      </c>
      <c r="H97" s="551">
        <v>568.6209006289146</v>
      </c>
      <c r="I97" s="657">
        <v>29.122365407150635</v>
      </c>
    </row>
    <row r="98" spans="1:9" s="270" customFormat="1" ht="12.75">
      <c r="A98" s="1413" t="s">
        <v>320</v>
      </c>
      <c r="B98" s="332">
        <v>21163.27120273377</v>
      </c>
      <c r="C98" s="332">
        <v>22615.862330289998</v>
      </c>
      <c r="D98" s="332">
        <v>23357.8263304585</v>
      </c>
      <c r="E98" s="552">
        <v>25268.566062704536</v>
      </c>
      <c r="F98" s="332">
        <v>1452.5911275562285</v>
      </c>
      <c r="G98" s="332">
        <v>6.863736298803323</v>
      </c>
      <c r="H98" s="332">
        <v>1910.7397322460347</v>
      </c>
      <c r="I98" s="1414">
        <v>8.18029770927117</v>
      </c>
    </row>
    <row r="99" spans="1:9" s="77" customFormat="1" ht="12.75">
      <c r="A99" s="1415" t="s">
        <v>321</v>
      </c>
      <c r="B99" s="549">
        <v>3434.2695160300837</v>
      </c>
      <c r="C99" s="549">
        <v>3682.9574718000003</v>
      </c>
      <c r="D99" s="549">
        <v>1473.4603948685</v>
      </c>
      <c r="E99" s="1424">
        <v>1663.9871558841828</v>
      </c>
      <c r="F99" s="549">
        <v>248.6879557699167</v>
      </c>
      <c r="G99" s="549">
        <v>7.241363981746919</v>
      </c>
      <c r="H99" s="549">
        <v>190.52676101568272</v>
      </c>
      <c r="I99" s="656">
        <v>12.93056546882527</v>
      </c>
    </row>
    <row r="100" spans="1:9" s="77" customFormat="1" ht="12.75">
      <c r="A100" s="1416" t="s">
        <v>322</v>
      </c>
      <c r="B100" s="550">
        <v>4339.924406777917</v>
      </c>
      <c r="C100" s="550">
        <v>4560.40368402</v>
      </c>
      <c r="D100" s="550">
        <v>4858.598995699998</v>
      </c>
      <c r="E100" s="1424">
        <v>5521.150540948052</v>
      </c>
      <c r="F100" s="550">
        <v>220.4792772420824</v>
      </c>
      <c r="G100" s="550">
        <v>5.08025616523981</v>
      </c>
      <c r="H100" s="550">
        <v>662.551545248054</v>
      </c>
      <c r="I100" s="1417">
        <v>13.63667892399499</v>
      </c>
    </row>
    <row r="101" spans="1:9" s="77" customFormat="1" ht="12.75">
      <c r="A101" s="1416" t="s">
        <v>323</v>
      </c>
      <c r="B101" s="550">
        <v>149.36279966</v>
      </c>
      <c r="C101" s="550">
        <v>132.53180251999999</v>
      </c>
      <c r="D101" s="550">
        <v>155.41312671</v>
      </c>
      <c r="E101" s="1424">
        <v>291.85002677932425</v>
      </c>
      <c r="F101" s="550">
        <v>-16.830997140000022</v>
      </c>
      <c r="G101" s="550">
        <v>-11.268533515917643</v>
      </c>
      <c r="H101" s="550">
        <v>136.43690006932425</v>
      </c>
      <c r="I101" s="1417">
        <v>87.78981734529717</v>
      </c>
    </row>
    <row r="102" spans="1:9" s="77" customFormat="1" ht="12.75">
      <c r="A102" s="1416" t="s">
        <v>324</v>
      </c>
      <c r="B102" s="550">
        <v>250.19324400940545</v>
      </c>
      <c r="C102" s="550">
        <v>253.12843627</v>
      </c>
      <c r="D102" s="550">
        <v>272.91209993</v>
      </c>
      <c r="E102" s="1424">
        <v>252.00392379134806</v>
      </c>
      <c r="F102" s="550">
        <v>2.9351922605945617</v>
      </c>
      <c r="G102" s="550">
        <v>1.1731700718842033</v>
      </c>
      <c r="H102" s="550">
        <v>-20.908176138651953</v>
      </c>
      <c r="I102" s="1417">
        <v>-7.661139298702678</v>
      </c>
    </row>
    <row r="103" spans="1:9" s="77" customFormat="1" ht="12.75">
      <c r="A103" s="1416" t="s">
        <v>325</v>
      </c>
      <c r="B103" s="550">
        <v>252.78980562417513</v>
      </c>
      <c r="C103" s="550">
        <v>201.64599596</v>
      </c>
      <c r="D103" s="550">
        <v>422.86583887000006</v>
      </c>
      <c r="E103" s="1424">
        <v>418.88291696337757</v>
      </c>
      <c r="F103" s="550">
        <v>-51.14380966417514</v>
      </c>
      <c r="G103" s="550">
        <v>-20.23175322987949</v>
      </c>
      <c r="H103" s="550">
        <v>-3.9829219066224937</v>
      </c>
      <c r="I103" s="1417">
        <v>-0.94188783782247</v>
      </c>
    </row>
    <row r="104" spans="1:9" s="77" customFormat="1" ht="12.75">
      <c r="A104" s="1416" t="s">
        <v>335</v>
      </c>
      <c r="B104" s="550">
        <v>2727.369907411553</v>
      </c>
      <c r="C104" s="550">
        <v>2856.379404389999</v>
      </c>
      <c r="D104" s="550">
        <v>3338.2653842</v>
      </c>
      <c r="E104" s="1424">
        <v>3212.8138334347104</v>
      </c>
      <c r="F104" s="550">
        <v>129.0094969784459</v>
      </c>
      <c r="G104" s="550">
        <v>4.730179673386662</v>
      </c>
      <c r="H104" s="550">
        <v>-125.45155076528954</v>
      </c>
      <c r="I104" s="1417">
        <v>-3.7579861493053057</v>
      </c>
    </row>
    <row r="105" spans="1:9" s="77" customFormat="1" ht="12.75">
      <c r="A105" s="1416" t="s">
        <v>336</v>
      </c>
      <c r="B105" s="550">
        <v>4661.854223847507</v>
      </c>
      <c r="C105" s="550">
        <v>4746.520947169998</v>
      </c>
      <c r="D105" s="550">
        <v>5640.151447850001</v>
      </c>
      <c r="E105" s="1424">
        <v>5987.6248312275</v>
      </c>
      <c r="F105" s="550">
        <v>84.66672332249163</v>
      </c>
      <c r="G105" s="550">
        <v>1.816159820900937</v>
      </c>
      <c r="H105" s="550">
        <v>347.473383377499</v>
      </c>
      <c r="I105" s="1417">
        <v>6.160710161603093</v>
      </c>
    </row>
    <row r="106" spans="1:9" s="77" customFormat="1" ht="12.75">
      <c r="A106" s="1416" t="s">
        <v>337</v>
      </c>
      <c r="B106" s="550">
        <v>914.234880265971</v>
      </c>
      <c r="C106" s="550">
        <v>905.3268766399999</v>
      </c>
      <c r="D106" s="550">
        <v>920.9407672499999</v>
      </c>
      <c r="E106" s="1424">
        <v>1243.7731145016198</v>
      </c>
      <c r="F106" s="550">
        <v>-8.908003625971105</v>
      </c>
      <c r="G106" s="550">
        <v>-0.9743670711162947</v>
      </c>
      <c r="H106" s="550">
        <v>322.8323472516199</v>
      </c>
      <c r="I106" s="1417">
        <v>35.05462660922507</v>
      </c>
    </row>
    <row r="107" spans="1:9" s="77" customFormat="1" ht="12.75">
      <c r="A107" s="1418" t="s">
        <v>338</v>
      </c>
      <c r="B107" s="551">
        <v>4433.272419107158</v>
      </c>
      <c r="C107" s="551">
        <v>5276.967711520001</v>
      </c>
      <c r="D107" s="551">
        <v>6275.218275080001</v>
      </c>
      <c r="E107" s="1424">
        <v>6676.479719174422</v>
      </c>
      <c r="F107" s="551">
        <v>843.6952924128427</v>
      </c>
      <c r="G107" s="551">
        <v>19.030982368161332</v>
      </c>
      <c r="H107" s="551">
        <v>401.26144409442077</v>
      </c>
      <c r="I107" s="657">
        <v>6.394382258986922</v>
      </c>
    </row>
    <row r="108" spans="1:9" s="270" customFormat="1" ht="12.75">
      <c r="A108" s="1413" t="s">
        <v>339</v>
      </c>
      <c r="B108" s="332">
        <v>9437.14624445023</v>
      </c>
      <c r="C108" s="332">
        <v>11153.78594710697</v>
      </c>
      <c r="D108" s="332">
        <v>14716.202701978002</v>
      </c>
      <c r="E108" s="552">
        <v>15772.378505648598</v>
      </c>
      <c r="F108" s="332">
        <v>1716.6397026567392</v>
      </c>
      <c r="G108" s="332">
        <v>18.190241606844396</v>
      </c>
      <c r="H108" s="332">
        <v>1056.175803670596</v>
      </c>
      <c r="I108" s="1414">
        <v>7.17695879201661</v>
      </c>
    </row>
    <row r="109" spans="1:9" s="77" customFormat="1" ht="12.75">
      <c r="A109" s="1415" t="s">
        <v>341</v>
      </c>
      <c r="B109" s="549">
        <v>5326.415646149304</v>
      </c>
      <c r="C109" s="549">
        <v>6439.222644</v>
      </c>
      <c r="D109" s="549">
        <v>7973.11099666</v>
      </c>
      <c r="E109" s="1424">
        <v>8366.003957725708</v>
      </c>
      <c r="F109" s="549">
        <v>1112.8069978506965</v>
      </c>
      <c r="G109" s="549">
        <v>20.892229817911275</v>
      </c>
      <c r="H109" s="549">
        <v>392.89296106570873</v>
      </c>
      <c r="I109" s="656">
        <v>4.9277247141083915</v>
      </c>
    </row>
    <row r="110" spans="1:9" s="77" customFormat="1" ht="12.75">
      <c r="A110" s="1416" t="s">
        <v>342</v>
      </c>
      <c r="B110" s="550">
        <v>1057.134716634392</v>
      </c>
      <c r="C110" s="550">
        <v>1278.9546992329995</v>
      </c>
      <c r="D110" s="550">
        <v>1465.00579744</v>
      </c>
      <c r="E110" s="1424">
        <v>1901.497176776346</v>
      </c>
      <c r="F110" s="550">
        <v>221.81998259860757</v>
      </c>
      <c r="G110" s="550">
        <v>20.983132907111177</v>
      </c>
      <c r="H110" s="550">
        <v>436.491379336346</v>
      </c>
      <c r="I110" s="1417">
        <v>29.79451549605371</v>
      </c>
    </row>
    <row r="111" spans="1:9" s="77" customFormat="1" ht="12.75">
      <c r="A111" s="1416" t="s">
        <v>343</v>
      </c>
      <c r="B111" s="550">
        <v>2809.995881666534</v>
      </c>
      <c r="C111" s="550">
        <v>3128.3701454700004</v>
      </c>
      <c r="D111" s="550">
        <v>4977.118807600003</v>
      </c>
      <c r="E111" s="1424">
        <v>5120.90884174148</v>
      </c>
      <c r="F111" s="550">
        <v>318.3742638034664</v>
      </c>
      <c r="G111" s="550">
        <v>11.330061580540365</v>
      </c>
      <c r="H111" s="550">
        <v>143.790034141477</v>
      </c>
      <c r="I111" s="1417">
        <v>2.889021534344555</v>
      </c>
    </row>
    <row r="112" spans="1:9" s="77" customFormat="1" ht="12.75">
      <c r="A112" s="1418" t="s">
        <v>344</v>
      </c>
      <c r="B112" s="551">
        <v>243.6</v>
      </c>
      <c r="C112" s="551">
        <v>307.2384584039702</v>
      </c>
      <c r="D112" s="551">
        <v>300.967100278</v>
      </c>
      <c r="E112" s="1424">
        <v>383.96852940505937</v>
      </c>
      <c r="F112" s="550">
        <v>63.63845840397019</v>
      </c>
      <c r="G112" s="550">
        <v>26.124161906391702</v>
      </c>
      <c r="H112" s="550">
        <v>83.0014291270594</v>
      </c>
      <c r="I112" s="1417">
        <v>27.578239963900337</v>
      </c>
    </row>
    <row r="113" spans="1:9" ht="12.75">
      <c r="A113" s="658" t="s">
        <v>345</v>
      </c>
      <c r="B113" s="1286">
        <v>0</v>
      </c>
      <c r="C113" s="1286">
        <v>0</v>
      </c>
      <c r="D113" s="1286">
        <v>1972.3592722500002</v>
      </c>
      <c r="E113" s="720">
        <v>2359.539630822162</v>
      </c>
      <c r="F113" s="1287">
        <v>0</v>
      </c>
      <c r="G113" s="1286" t="e">
        <v>#DIV/0!</v>
      </c>
      <c r="H113" s="1286">
        <v>387.1803585721618</v>
      </c>
      <c r="I113" s="1419">
        <v>19.630316039251795</v>
      </c>
    </row>
    <row r="114" spans="1:9" s="270" customFormat="1" ht="12.75">
      <c r="A114" s="1413" t="s">
        <v>346</v>
      </c>
      <c r="B114" s="332">
        <v>46656.28661592417</v>
      </c>
      <c r="C114" s="332">
        <v>51264.01458788819</v>
      </c>
      <c r="D114" s="332">
        <v>74264.80526497138</v>
      </c>
      <c r="E114" s="548">
        <v>75811.49633515677</v>
      </c>
      <c r="F114" s="334">
        <v>4607.727971964021</v>
      </c>
      <c r="G114" s="332">
        <v>9.87589949001935</v>
      </c>
      <c r="H114" s="332">
        <v>1546.6910701853922</v>
      </c>
      <c r="I114" s="1414">
        <v>2.0826703371360256</v>
      </c>
    </row>
    <row r="115" spans="1:9" s="270" customFormat="1" ht="12.75" hidden="1">
      <c r="A115" s="1413"/>
      <c r="B115" s="332"/>
      <c r="C115" s="332">
        <v>0</v>
      </c>
      <c r="D115" s="332">
        <v>0</v>
      </c>
      <c r="E115" s="548">
        <v>0</v>
      </c>
      <c r="F115" s="334"/>
      <c r="G115" s="332"/>
      <c r="H115" s="332"/>
      <c r="I115" s="1414"/>
    </row>
    <row r="116" spans="1:9" ht="13.5" thickBot="1">
      <c r="A116" s="1420" t="s">
        <v>304</v>
      </c>
      <c r="B116" s="1421">
        <v>306535.72639873094</v>
      </c>
      <c r="C116" s="1421">
        <v>333325.5396680776</v>
      </c>
      <c r="D116" s="1422">
        <v>401777.96774301736</v>
      </c>
      <c r="E116" s="1422">
        <v>431226.65491694695</v>
      </c>
      <c r="F116" s="1422">
        <v>26789.81326934666</v>
      </c>
      <c r="G116" s="1422">
        <v>8.739540276130624</v>
      </c>
      <c r="H116" s="1422">
        <v>29448.68717392959</v>
      </c>
      <c r="I116" s="1423">
        <v>7.32959234657819</v>
      </c>
    </row>
    <row r="117" spans="3:5" ht="12.75">
      <c r="C117" s="77"/>
      <c r="D117" s="1412"/>
      <c r="E117" s="77"/>
    </row>
    <row r="118" ht="12.75">
      <c r="E118" s="187"/>
    </row>
    <row r="119" ht="12.75">
      <c r="H119" s="187"/>
    </row>
  </sheetData>
  <mergeCells count="4"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25">
      <selection activeCell="I50" sqref="I50"/>
    </sheetView>
  </sheetViews>
  <sheetFormatPr defaultColWidth="9.140625" defaultRowHeight="12.75"/>
  <cols>
    <col min="1" max="1" width="28.57421875" style="89" customWidth="1"/>
    <col min="2" max="4" width="8.421875" style="89" bestFit="1" customWidth="1"/>
    <col min="5" max="5" width="10.28125" style="89" customWidth="1"/>
    <col min="6" max="6" width="8.57421875" style="89" customWidth="1"/>
    <col min="7" max="7" width="6.421875" style="89" bestFit="1" customWidth="1"/>
    <col min="8" max="8" width="9.00390625" style="89" customWidth="1"/>
    <col min="9" max="9" width="10.7109375" style="89" bestFit="1" customWidth="1"/>
    <col min="10" max="16384" width="9.140625" style="89" customWidth="1"/>
  </cols>
  <sheetData>
    <row r="1" spans="1:9" ht="12.75">
      <c r="A1" s="271" t="s">
        <v>527</v>
      </c>
      <c r="B1" s="271"/>
      <c r="C1" s="271"/>
      <c r="D1" s="271"/>
      <c r="E1" s="271"/>
      <c r="F1" s="271"/>
      <c r="G1" s="271"/>
      <c r="H1" s="271"/>
      <c r="I1" s="271"/>
    </row>
    <row r="2" spans="1:9" s="348" customFormat="1" ht="15.75">
      <c r="A2" s="1658" t="s">
        <v>492</v>
      </c>
      <c r="B2" s="1658"/>
      <c r="C2" s="1658"/>
      <c r="D2" s="1658"/>
      <c r="E2" s="1658"/>
      <c r="F2" s="1658"/>
      <c r="G2" s="1658"/>
      <c r="H2" s="1658"/>
      <c r="I2" s="1658"/>
    </row>
    <row r="3" spans="1:9" ht="13.5" thickBot="1">
      <c r="A3" s="270"/>
      <c r="B3" s="270"/>
      <c r="C3" s="270"/>
      <c r="D3" s="270"/>
      <c r="E3" s="270"/>
      <c r="F3" s="270"/>
      <c r="G3" s="270"/>
      <c r="I3" s="1431" t="s">
        <v>1259</v>
      </c>
    </row>
    <row r="4" spans="1:9" ht="12.75">
      <c r="A4" s="1569"/>
      <c r="B4" s="1570">
        <v>2008</v>
      </c>
      <c r="C4" s="1570">
        <v>2008</v>
      </c>
      <c r="D4" s="1570">
        <v>2009</v>
      </c>
      <c r="E4" s="1570">
        <v>2009</v>
      </c>
      <c r="F4" s="1659" t="s">
        <v>675</v>
      </c>
      <c r="G4" s="1660"/>
      <c r="H4" s="1660"/>
      <c r="I4" s="1648"/>
    </row>
    <row r="5" spans="1:9" ht="12.75">
      <c r="A5" s="665" t="s">
        <v>175</v>
      </c>
      <c r="B5" s="189" t="s">
        <v>858</v>
      </c>
      <c r="C5" s="189" t="s">
        <v>769</v>
      </c>
      <c r="D5" s="189" t="s">
        <v>858</v>
      </c>
      <c r="E5" s="189" t="s">
        <v>769</v>
      </c>
      <c r="F5" s="1649" t="s">
        <v>119</v>
      </c>
      <c r="G5" s="1650"/>
      <c r="H5" s="1649" t="s">
        <v>999</v>
      </c>
      <c r="I5" s="1637"/>
    </row>
    <row r="6" spans="1:9" ht="12.75">
      <c r="A6" s="1571"/>
      <c r="B6" s="711"/>
      <c r="C6" s="711"/>
      <c r="D6" s="711"/>
      <c r="E6" s="711"/>
      <c r="F6" s="501" t="s">
        <v>357</v>
      </c>
      <c r="G6" s="501" t="s">
        <v>432</v>
      </c>
      <c r="H6" s="501" t="s">
        <v>357</v>
      </c>
      <c r="I6" s="1572" t="s">
        <v>432</v>
      </c>
    </row>
    <row r="7" spans="1:9" ht="12.75">
      <c r="A7" s="658" t="s">
        <v>123</v>
      </c>
      <c r="B7" s="1286">
        <v>4069.544000000001</v>
      </c>
      <c r="C7" s="1286">
        <v>4323.271</v>
      </c>
      <c r="D7" s="1286">
        <v>6395.9844963</v>
      </c>
      <c r="E7" s="1286">
        <v>7089.25923923373</v>
      </c>
      <c r="F7" s="1286">
        <v>253.72699999999895</v>
      </c>
      <c r="G7" s="1286">
        <v>6.234777164222795</v>
      </c>
      <c r="H7" s="1286">
        <v>693.2747429337305</v>
      </c>
      <c r="I7" s="1419">
        <v>10.839218627480752</v>
      </c>
    </row>
    <row r="8" spans="1:9" ht="12.75">
      <c r="A8" s="658" t="s">
        <v>124</v>
      </c>
      <c r="B8" s="1286">
        <v>2857.1297272891434</v>
      </c>
      <c r="C8" s="1286">
        <v>2608.5219702700006</v>
      </c>
      <c r="D8" s="1286">
        <v>2949.3090839099996</v>
      </c>
      <c r="E8" s="1286">
        <v>3034.637460980863</v>
      </c>
      <c r="F8" s="1286">
        <v>-248.6077570191428</v>
      </c>
      <c r="G8" s="1286">
        <v>-8.701311482101405</v>
      </c>
      <c r="H8" s="1286">
        <v>85.32837707086355</v>
      </c>
      <c r="I8" s="1419">
        <v>2.8931649631560763</v>
      </c>
    </row>
    <row r="9" spans="1:9" ht="12.75">
      <c r="A9" s="658" t="s">
        <v>125</v>
      </c>
      <c r="B9" s="1286">
        <v>5017.719020489999</v>
      </c>
      <c r="C9" s="1286">
        <v>5402.37424212</v>
      </c>
      <c r="D9" s="1286">
        <v>5420.54169937</v>
      </c>
      <c r="E9" s="1286">
        <v>5841.54345412857</v>
      </c>
      <c r="F9" s="1286">
        <v>384.6552216300015</v>
      </c>
      <c r="G9" s="1286">
        <v>7.665937850629955</v>
      </c>
      <c r="H9" s="1286">
        <v>421.0017547585703</v>
      </c>
      <c r="I9" s="1419">
        <v>7.766783803314363</v>
      </c>
    </row>
    <row r="10" spans="1:9" ht="12.75">
      <c r="A10" s="658" t="s">
        <v>126</v>
      </c>
      <c r="B10" s="1286">
        <v>5750.786699707944</v>
      </c>
      <c r="C10" s="1286">
        <v>5925.329535600001</v>
      </c>
      <c r="D10" s="1286">
        <v>5295.71267718</v>
      </c>
      <c r="E10" s="549">
        <v>6443.477365548564</v>
      </c>
      <c r="F10" s="1286">
        <v>174.54283589205716</v>
      </c>
      <c r="G10" s="1286">
        <v>3.0351123247350036</v>
      </c>
      <c r="H10" s="1286">
        <v>1147.7646883685638</v>
      </c>
      <c r="I10" s="1419">
        <v>21.673469811050165</v>
      </c>
    </row>
    <row r="11" spans="1:9" ht="12.75">
      <c r="A11" s="1429" t="s">
        <v>127</v>
      </c>
      <c r="B11" s="549">
        <v>2459.5750514580286</v>
      </c>
      <c r="C11" s="549">
        <v>2374.6458770100007</v>
      </c>
      <c r="D11" s="1095">
        <v>3296.03483345</v>
      </c>
      <c r="E11" s="549">
        <v>5005.5236036885635</v>
      </c>
      <c r="F11" s="537">
        <v>-84.92917444802788</v>
      </c>
      <c r="G11" s="549">
        <v>-3.4530019483520995</v>
      </c>
      <c r="H11" s="549">
        <v>1709.4887702385636</v>
      </c>
      <c r="I11" s="656">
        <v>51.8650092192509</v>
      </c>
    </row>
    <row r="12" spans="1:9" ht="12.75">
      <c r="A12" s="1090" t="s">
        <v>128</v>
      </c>
      <c r="B12" s="551">
        <v>3291.211648249915</v>
      </c>
      <c r="C12" s="551">
        <v>3550.6836585900005</v>
      </c>
      <c r="D12" s="1094">
        <v>1999.67784373</v>
      </c>
      <c r="E12" s="551">
        <v>1437.9537618599998</v>
      </c>
      <c r="F12" s="659">
        <v>259.4720103400855</v>
      </c>
      <c r="G12" s="551">
        <v>7.883783787592585</v>
      </c>
      <c r="H12" s="551">
        <v>-561.7240818700002</v>
      </c>
      <c r="I12" s="657">
        <v>-28.090728895721323</v>
      </c>
    </row>
    <row r="13" spans="1:9" ht="12.75">
      <c r="A13" s="658" t="s">
        <v>129</v>
      </c>
      <c r="B13" s="1286">
        <v>259845.73482188574</v>
      </c>
      <c r="C13" s="1286">
        <v>283700.81730793405</v>
      </c>
      <c r="D13" s="1286">
        <v>344977.1988048469</v>
      </c>
      <c r="E13" s="550">
        <v>367415.0512957693</v>
      </c>
      <c r="F13" s="1286">
        <v>23855.08248604831</v>
      </c>
      <c r="G13" s="1286">
        <v>9.180478756905536</v>
      </c>
      <c r="H13" s="1286">
        <v>22437.852490922378</v>
      </c>
      <c r="I13" s="1419">
        <v>6.504155222042788</v>
      </c>
    </row>
    <row r="14" spans="1:9" ht="12.75">
      <c r="A14" s="1429" t="s">
        <v>130</v>
      </c>
      <c r="B14" s="549">
        <v>215808.1122151944</v>
      </c>
      <c r="C14" s="549">
        <v>235681.610118574</v>
      </c>
      <c r="D14" s="1095">
        <v>291792.3465126249</v>
      </c>
      <c r="E14" s="549">
        <v>311936.91516814387</v>
      </c>
      <c r="F14" s="537">
        <v>19873.49790337961</v>
      </c>
      <c r="G14" s="549">
        <v>9.208874355734427</v>
      </c>
      <c r="H14" s="549">
        <v>20144.56865551899</v>
      </c>
      <c r="I14" s="656">
        <v>6.9037344180812505</v>
      </c>
    </row>
    <row r="15" spans="1:9" ht="12.75">
      <c r="A15" s="1089" t="s">
        <v>131</v>
      </c>
      <c r="B15" s="550">
        <v>184555.74449781823</v>
      </c>
      <c r="C15" s="550">
        <v>200118.12886455402</v>
      </c>
      <c r="D15" s="1426">
        <v>246825.16376175088</v>
      </c>
      <c r="E15" s="550">
        <v>262872.1451668552</v>
      </c>
      <c r="F15" s="1427">
        <v>15562.384366735787</v>
      </c>
      <c r="G15" s="550">
        <v>8.432348941010483</v>
      </c>
      <c r="H15" s="550">
        <v>16046.981405104307</v>
      </c>
      <c r="I15" s="1417">
        <v>6.501355518432363</v>
      </c>
    </row>
    <row r="16" spans="1:9" ht="12.75">
      <c r="A16" s="1089" t="s">
        <v>132</v>
      </c>
      <c r="B16" s="550">
        <v>5169.553853480002</v>
      </c>
      <c r="C16" s="550">
        <v>6041.263352239999</v>
      </c>
      <c r="D16" s="1426">
        <v>7933.034052960002</v>
      </c>
      <c r="E16" s="550">
        <v>8523.125460144733</v>
      </c>
      <c r="F16" s="1427">
        <v>871.7094987599976</v>
      </c>
      <c r="G16" s="550">
        <v>16.862373881126835</v>
      </c>
      <c r="H16" s="550">
        <v>590.091407184731</v>
      </c>
      <c r="I16" s="1417">
        <v>7.438407590908475</v>
      </c>
    </row>
    <row r="17" spans="1:9" ht="12.75">
      <c r="A17" s="1089" t="s">
        <v>133</v>
      </c>
      <c r="B17" s="550">
        <v>353.93045397000003</v>
      </c>
      <c r="C17" s="550">
        <v>380.85050843</v>
      </c>
      <c r="D17" s="1426">
        <v>303.1464003</v>
      </c>
      <c r="E17" s="550">
        <v>302.0385650784608</v>
      </c>
      <c r="F17" s="1427">
        <v>26.92005445999996</v>
      </c>
      <c r="G17" s="550">
        <v>7.606029421328567</v>
      </c>
      <c r="H17" s="550">
        <v>-1.107835221539176</v>
      </c>
      <c r="I17" s="1417">
        <v>-0.365445613222799</v>
      </c>
    </row>
    <row r="18" spans="1:9" ht="12.75">
      <c r="A18" s="1089" t="s">
        <v>134</v>
      </c>
      <c r="B18" s="550">
        <v>20423.15005926614</v>
      </c>
      <c r="C18" s="550">
        <v>23450.914042689998</v>
      </c>
      <c r="D18" s="1426">
        <v>29048.735030223994</v>
      </c>
      <c r="E18" s="550">
        <v>31174.75097805475</v>
      </c>
      <c r="F18" s="1427">
        <v>3027.763983423858</v>
      </c>
      <c r="G18" s="550">
        <v>14.825156621958707</v>
      </c>
      <c r="H18" s="550">
        <v>2126.015947830758</v>
      </c>
      <c r="I18" s="1417">
        <v>7.318790114677032</v>
      </c>
    </row>
    <row r="19" spans="1:9" ht="12.75">
      <c r="A19" s="1089" t="s">
        <v>135</v>
      </c>
      <c r="B19" s="550">
        <v>5305.733350659999</v>
      </c>
      <c r="C19" s="550">
        <v>5690.45335066</v>
      </c>
      <c r="D19" s="1426">
        <v>7682.26726739</v>
      </c>
      <c r="E19" s="550">
        <v>9064.854998010745</v>
      </c>
      <c r="F19" s="1427">
        <v>384.72000000000116</v>
      </c>
      <c r="G19" s="550">
        <v>7.251024025776653</v>
      </c>
      <c r="H19" s="550">
        <v>1382.5877306207458</v>
      </c>
      <c r="I19" s="1417">
        <v>17.99713134805411</v>
      </c>
    </row>
    <row r="20" spans="1:9" ht="12.75">
      <c r="A20" s="1089" t="s">
        <v>141</v>
      </c>
      <c r="B20" s="550">
        <v>44037.622606691344</v>
      </c>
      <c r="C20" s="550">
        <v>48019.20718936001</v>
      </c>
      <c r="D20" s="1426">
        <v>53184.85229222201</v>
      </c>
      <c r="E20" s="550">
        <v>55478.13612762544</v>
      </c>
      <c r="F20" s="1427">
        <v>3981.5845826686636</v>
      </c>
      <c r="G20" s="550">
        <v>9.041325001190408</v>
      </c>
      <c r="H20" s="550">
        <v>2293.283835403432</v>
      </c>
      <c r="I20" s="1417">
        <v>4.311911637552507</v>
      </c>
    </row>
    <row r="21" spans="1:9" ht="12.75">
      <c r="A21" s="1089" t="s">
        <v>142</v>
      </c>
      <c r="B21" s="550">
        <v>3190.1913969999996</v>
      </c>
      <c r="C21" s="550">
        <v>3220.3373970000002</v>
      </c>
      <c r="D21" s="1426">
        <v>3684.044555220001</v>
      </c>
      <c r="E21" s="550">
        <v>3066.671783504161</v>
      </c>
      <c r="F21" s="1427">
        <v>30.14600000000064</v>
      </c>
      <c r="G21" s="550">
        <v>0.9449589773312476</v>
      </c>
      <c r="H21" s="550">
        <v>-617.3727717158399</v>
      </c>
      <c r="I21" s="1417">
        <v>-16.75801588341464</v>
      </c>
    </row>
    <row r="22" spans="1:9" ht="12.75">
      <c r="A22" s="1089" t="s">
        <v>143</v>
      </c>
      <c r="B22" s="550">
        <v>1341.463226</v>
      </c>
      <c r="C22" s="550">
        <v>1210.069226</v>
      </c>
      <c r="D22" s="1426">
        <v>1637.6389720000002</v>
      </c>
      <c r="E22" s="550">
        <v>1442.2973229714244</v>
      </c>
      <c r="F22" s="1427">
        <v>-131.394</v>
      </c>
      <c r="G22" s="550">
        <v>-9.794826831876195</v>
      </c>
      <c r="H22" s="550">
        <v>-195.34164902857583</v>
      </c>
      <c r="I22" s="1417">
        <v>-11.92824867803499</v>
      </c>
    </row>
    <row r="23" spans="1:9" ht="12.75">
      <c r="A23" s="1089" t="s">
        <v>144</v>
      </c>
      <c r="B23" s="550">
        <v>118.526</v>
      </c>
      <c r="C23" s="550">
        <v>134.745</v>
      </c>
      <c r="D23" s="1426">
        <v>204.26</v>
      </c>
      <c r="E23" s="550">
        <v>199.0563939816383</v>
      </c>
      <c r="F23" s="1427">
        <v>16.21900000000001</v>
      </c>
      <c r="G23" s="550">
        <v>13.683917452710807</v>
      </c>
      <c r="H23" s="550">
        <v>-5.203606018361683</v>
      </c>
      <c r="I23" s="1417">
        <v>-2.5475403986887706</v>
      </c>
    </row>
    <row r="24" spans="1:9" ht="12.75">
      <c r="A24" s="1089" t="s">
        <v>145</v>
      </c>
      <c r="B24" s="550">
        <v>1730.2021709999997</v>
      </c>
      <c r="C24" s="550">
        <v>1875.523171</v>
      </c>
      <c r="D24" s="1426">
        <v>1842.1455832200002</v>
      </c>
      <c r="E24" s="550">
        <v>1425.3180665510981</v>
      </c>
      <c r="F24" s="1427">
        <v>145.32100000000037</v>
      </c>
      <c r="G24" s="550">
        <v>8.399076271879235</v>
      </c>
      <c r="H24" s="550">
        <v>-416.82751666890204</v>
      </c>
      <c r="I24" s="1417">
        <v>-22.627284209552183</v>
      </c>
    </row>
    <row r="25" spans="1:9" ht="12.75">
      <c r="A25" s="1089" t="s">
        <v>146</v>
      </c>
      <c r="B25" s="550">
        <v>40847.43120969135</v>
      </c>
      <c r="C25" s="550">
        <v>44798.86979236001</v>
      </c>
      <c r="D25" s="1426">
        <v>49500.807737002004</v>
      </c>
      <c r="E25" s="550">
        <v>52411.464344121276</v>
      </c>
      <c r="F25" s="1427">
        <v>3951.438582668663</v>
      </c>
      <c r="G25" s="550">
        <v>9.673652578992913</v>
      </c>
      <c r="H25" s="550">
        <v>2910.656607119272</v>
      </c>
      <c r="I25" s="1417">
        <v>5.880018408151242</v>
      </c>
    </row>
    <row r="26" spans="1:9" ht="12.75">
      <c r="A26" s="1089" t="s">
        <v>147</v>
      </c>
      <c r="B26" s="550">
        <v>7921.597765006835</v>
      </c>
      <c r="C26" s="550">
        <v>9862.620152239999</v>
      </c>
      <c r="D26" s="1426">
        <v>8356.077862500002</v>
      </c>
      <c r="E26" s="550">
        <v>8626.75903439879</v>
      </c>
      <c r="F26" s="1427">
        <v>1941.0223872331635</v>
      </c>
      <c r="G26" s="550">
        <v>24.502915255398463</v>
      </c>
      <c r="H26" s="550">
        <v>270.6811718987883</v>
      </c>
      <c r="I26" s="1417">
        <v>3.2393328108338726</v>
      </c>
    </row>
    <row r="27" spans="1:9" ht="12.75">
      <c r="A27" s="1089" t="s">
        <v>148</v>
      </c>
      <c r="B27" s="550">
        <v>1624.863</v>
      </c>
      <c r="C27" s="550">
        <v>1622.9879999999998</v>
      </c>
      <c r="D27" s="1426">
        <v>1442.41926884</v>
      </c>
      <c r="E27" s="550">
        <v>1469.9096455186796</v>
      </c>
      <c r="F27" s="1427">
        <v>-1.8750000000002274</v>
      </c>
      <c r="G27" s="550">
        <v>-0.11539434401547867</v>
      </c>
      <c r="H27" s="550">
        <v>27.490376678679468</v>
      </c>
      <c r="I27" s="1417">
        <v>1.9058520135263688</v>
      </c>
    </row>
    <row r="28" spans="1:9" ht="12.75">
      <c r="A28" s="1089" t="s">
        <v>149</v>
      </c>
      <c r="B28" s="550">
        <v>31300.97044468451</v>
      </c>
      <c r="C28" s="550">
        <v>33313.26164012001</v>
      </c>
      <c r="D28" s="1426">
        <v>39702.310605662</v>
      </c>
      <c r="E28" s="550">
        <v>42314.795664203804</v>
      </c>
      <c r="F28" s="1427">
        <v>2012.2911954354968</v>
      </c>
      <c r="G28" s="550">
        <v>6.428846028884775</v>
      </c>
      <c r="H28" s="550">
        <v>2612.4850585418026</v>
      </c>
      <c r="I28" s="1417">
        <v>6.580183920502683</v>
      </c>
    </row>
    <row r="29" spans="1:9" ht="12.75">
      <c r="A29" s="1089" t="s">
        <v>150</v>
      </c>
      <c r="B29" s="550">
        <v>3035.840446714509</v>
      </c>
      <c r="C29" s="550">
        <v>3137.3521140899998</v>
      </c>
      <c r="D29" s="1426">
        <v>3465.4554372600005</v>
      </c>
      <c r="E29" s="550">
        <v>2854.3893743045032</v>
      </c>
      <c r="F29" s="1427">
        <v>101.51166737549056</v>
      </c>
      <c r="G29" s="550">
        <v>3.3437747851785153</v>
      </c>
      <c r="H29" s="550">
        <v>-611.0660629554973</v>
      </c>
      <c r="I29" s="1417">
        <v>-17.633066533922687</v>
      </c>
    </row>
    <row r="30" spans="1:9" ht="12.75">
      <c r="A30" s="1089" t="s">
        <v>151</v>
      </c>
      <c r="B30" s="550">
        <v>1590.682934</v>
      </c>
      <c r="C30" s="550">
        <v>1601.9969340000002</v>
      </c>
      <c r="D30" s="1426">
        <v>1357.9503642899997</v>
      </c>
      <c r="E30" s="550">
        <v>1315.6004196959307</v>
      </c>
      <c r="F30" s="1427">
        <v>11.314000000000306</v>
      </c>
      <c r="G30" s="550">
        <v>0.7112668249699287</v>
      </c>
      <c r="H30" s="550">
        <v>-42.34994459406903</v>
      </c>
      <c r="I30" s="1417">
        <v>-3.118666610190246</v>
      </c>
    </row>
    <row r="31" spans="1:9" ht="12.75">
      <c r="A31" s="1089" t="s">
        <v>152</v>
      </c>
      <c r="B31" s="550">
        <v>26674.44706397</v>
      </c>
      <c r="C31" s="550">
        <v>28573.912592030007</v>
      </c>
      <c r="D31" s="1426">
        <v>34878.904804112</v>
      </c>
      <c r="E31" s="551">
        <v>38144.805870203374</v>
      </c>
      <c r="F31" s="659">
        <v>1899.4655280600055</v>
      </c>
      <c r="G31" s="551">
        <v>7.120918096276762</v>
      </c>
      <c r="H31" s="551">
        <v>3265.9010660913773</v>
      </c>
      <c r="I31" s="657">
        <v>9.36354247483811</v>
      </c>
    </row>
    <row r="32" spans="1:9" ht="12.75">
      <c r="A32" s="1430" t="s">
        <v>153</v>
      </c>
      <c r="B32" s="1286">
        <v>7183.8811536476005</v>
      </c>
      <c r="C32" s="1286">
        <v>7830.932118502499</v>
      </c>
      <c r="D32" s="1286">
        <v>7394.394141689199</v>
      </c>
      <c r="E32" s="550">
        <v>7612.543301797671</v>
      </c>
      <c r="F32" s="1286">
        <v>647.0509648548987</v>
      </c>
      <c r="G32" s="1286">
        <v>9.006983147631276</v>
      </c>
      <c r="H32" s="1286">
        <v>218.14916010847173</v>
      </c>
      <c r="I32" s="1419">
        <v>2.9501965398159995</v>
      </c>
    </row>
    <row r="33" spans="1:9" ht="12.75">
      <c r="A33" s="1429" t="s">
        <v>154</v>
      </c>
      <c r="B33" s="549">
        <v>506.04758000000004</v>
      </c>
      <c r="C33" s="549">
        <v>483.6252624999999</v>
      </c>
      <c r="D33" s="1095">
        <v>716.9701162921999</v>
      </c>
      <c r="E33" s="549">
        <v>568.9172643881278</v>
      </c>
      <c r="F33" s="537">
        <v>-22.422317500000133</v>
      </c>
      <c r="G33" s="549">
        <v>-4.430871401459944</v>
      </c>
      <c r="H33" s="549">
        <v>-148.0528519040721</v>
      </c>
      <c r="I33" s="656">
        <v>-20.649793978823716</v>
      </c>
    </row>
    <row r="34" spans="1:9" ht="12.75">
      <c r="A34" s="1089" t="s">
        <v>155</v>
      </c>
      <c r="B34" s="550">
        <v>6677.8335736476</v>
      </c>
      <c r="C34" s="550">
        <v>7347.3068560025</v>
      </c>
      <c r="D34" s="1426">
        <v>6677.424025397</v>
      </c>
      <c r="E34" s="550">
        <v>7043.626037409544</v>
      </c>
      <c r="F34" s="1427">
        <v>669.4732823549002</v>
      </c>
      <c r="G34" s="550">
        <v>10.025306485576536</v>
      </c>
      <c r="H34" s="550">
        <v>366.2020120125435</v>
      </c>
      <c r="I34" s="1417">
        <v>5.484180885019823</v>
      </c>
    </row>
    <row r="35" spans="1:9" ht="12.75">
      <c r="A35" s="1089" t="s">
        <v>156</v>
      </c>
      <c r="B35" s="550">
        <v>5206.660266339999</v>
      </c>
      <c r="C35" s="550">
        <v>5767.65987779</v>
      </c>
      <c r="D35" s="1426">
        <v>4859.757447005</v>
      </c>
      <c r="E35" s="550">
        <v>5611.422678144865</v>
      </c>
      <c r="F35" s="1427">
        <v>560.9996114500009</v>
      </c>
      <c r="G35" s="550">
        <v>10.7746536695845</v>
      </c>
      <c r="H35" s="550">
        <v>751.6652311398648</v>
      </c>
      <c r="I35" s="1417">
        <v>15.46713471478099</v>
      </c>
    </row>
    <row r="36" spans="1:9" ht="12.75">
      <c r="A36" s="1089" t="s">
        <v>157</v>
      </c>
      <c r="B36" s="550">
        <v>1018.2606730375999</v>
      </c>
      <c r="C36" s="550">
        <v>979.1992652225002</v>
      </c>
      <c r="D36" s="1426">
        <v>784.526690592</v>
      </c>
      <c r="E36" s="550">
        <v>564.6003484330696</v>
      </c>
      <c r="F36" s="1427">
        <v>-39.06140781509964</v>
      </c>
      <c r="G36" s="550">
        <v>-3.8360911748240794</v>
      </c>
      <c r="H36" s="550">
        <v>-219.92634215893042</v>
      </c>
      <c r="I36" s="1417">
        <v>-28.03299681148835</v>
      </c>
    </row>
    <row r="37" spans="1:9" ht="12.75">
      <c r="A37" s="1089" t="s">
        <v>158</v>
      </c>
      <c r="B37" s="550">
        <v>244.53371533</v>
      </c>
      <c r="C37" s="550">
        <v>316.92807032999997</v>
      </c>
      <c r="D37" s="1426">
        <v>402.65964442200004</v>
      </c>
      <c r="E37" s="550">
        <v>335.3040623891061</v>
      </c>
      <c r="F37" s="1427">
        <v>72.39435499999996</v>
      </c>
      <c r="G37" s="550">
        <v>29.60506075912815</v>
      </c>
      <c r="H37" s="550">
        <v>-67.35558203289395</v>
      </c>
      <c r="I37" s="1417">
        <v>-16.72767136363513</v>
      </c>
    </row>
    <row r="38" spans="1:9" ht="12.75">
      <c r="A38" s="1089" t="s">
        <v>159</v>
      </c>
      <c r="B38" s="550">
        <v>208.37891894</v>
      </c>
      <c r="C38" s="550">
        <v>283.51964266</v>
      </c>
      <c r="D38" s="1426">
        <v>630.480243378</v>
      </c>
      <c r="E38" s="551">
        <v>532.2989484425037</v>
      </c>
      <c r="F38" s="659">
        <v>75.14072371999998</v>
      </c>
      <c r="G38" s="551">
        <v>36.05965713913497</v>
      </c>
      <c r="H38" s="551">
        <v>-98.18129493549623</v>
      </c>
      <c r="I38" s="657">
        <v>-15.57246178079403</v>
      </c>
    </row>
    <row r="39" spans="1:9" ht="12.75">
      <c r="A39" s="1430" t="s">
        <v>160</v>
      </c>
      <c r="B39" s="1286">
        <v>8959.85923186451</v>
      </c>
      <c r="C39" s="1286">
        <v>9062.396049300001</v>
      </c>
      <c r="D39" s="1286">
        <v>7648.671940099999</v>
      </c>
      <c r="E39" s="1428">
        <v>8503.63433001853</v>
      </c>
      <c r="F39" s="1286">
        <v>102.53681743549168</v>
      </c>
      <c r="G39" s="1286">
        <v>1.1444021025557363</v>
      </c>
      <c r="H39" s="1286">
        <v>854.9623899185317</v>
      </c>
      <c r="I39" s="1419">
        <v>11.177919469080457</v>
      </c>
    </row>
    <row r="40" spans="1:9" ht="12.75">
      <c r="A40" s="1429" t="s">
        <v>161</v>
      </c>
      <c r="B40" s="549">
        <v>403.633</v>
      </c>
      <c r="C40" s="549">
        <v>627.922</v>
      </c>
      <c r="D40" s="1095">
        <v>1286.11185332</v>
      </c>
      <c r="E40" s="549">
        <v>1511.3569489218673</v>
      </c>
      <c r="F40" s="537">
        <v>224.28900000000004</v>
      </c>
      <c r="G40" s="549">
        <v>55.56755765757509</v>
      </c>
      <c r="H40" s="549">
        <v>225.24509560186743</v>
      </c>
      <c r="I40" s="656">
        <v>17.5136474343514</v>
      </c>
    </row>
    <row r="41" spans="1:9" ht="12.75">
      <c r="A41" s="1089" t="s">
        <v>168</v>
      </c>
      <c r="B41" s="550">
        <v>4802.199331215651</v>
      </c>
      <c r="C41" s="550">
        <v>4796.5759048</v>
      </c>
      <c r="D41" s="1426">
        <v>3811.6031515299996</v>
      </c>
      <c r="E41" s="550">
        <v>3933.023908063373</v>
      </c>
      <c r="F41" s="1427">
        <v>-5.623426415651011</v>
      </c>
      <c r="G41" s="550">
        <v>-0.11710106198835088</v>
      </c>
      <c r="H41" s="550">
        <v>121.42075653337315</v>
      </c>
      <c r="I41" s="1417">
        <v>3.1855560955928524</v>
      </c>
    </row>
    <row r="42" spans="1:9" ht="12.75">
      <c r="A42" s="1089" t="s">
        <v>169</v>
      </c>
      <c r="B42" s="550">
        <v>1477.6387771599998</v>
      </c>
      <c r="C42" s="550">
        <v>1368.21324693</v>
      </c>
      <c r="D42" s="1426">
        <v>511.19493863000014</v>
      </c>
      <c r="E42" s="550">
        <v>677.7989635066984</v>
      </c>
      <c r="F42" s="1427">
        <v>-109.42553022999982</v>
      </c>
      <c r="G42" s="550">
        <v>-7.405431687459779</v>
      </c>
      <c r="H42" s="550">
        <v>166.6040248766983</v>
      </c>
      <c r="I42" s="1417">
        <v>32.59109437256876</v>
      </c>
    </row>
    <row r="43" spans="1:9" ht="12.75">
      <c r="A43" s="1089" t="s">
        <v>170</v>
      </c>
      <c r="B43" s="550">
        <v>146.41464445999995</v>
      </c>
      <c r="C43" s="550">
        <v>162.22687423</v>
      </c>
      <c r="D43" s="1426">
        <v>19.123</v>
      </c>
      <c r="E43" s="550">
        <v>115.59106612659328</v>
      </c>
      <c r="F43" s="1427">
        <v>15.812229770000044</v>
      </c>
      <c r="G43" s="550">
        <v>10.799623103493516</v>
      </c>
      <c r="H43" s="550">
        <v>96.46806612659327</v>
      </c>
      <c r="I43" s="1417">
        <v>504.4609429827604</v>
      </c>
    </row>
    <row r="44" spans="1:9" ht="12.75">
      <c r="A44" s="1090" t="s">
        <v>171</v>
      </c>
      <c r="B44" s="551">
        <v>2129.9734790288576</v>
      </c>
      <c r="C44" s="551">
        <v>2107.45802334</v>
      </c>
      <c r="D44" s="1094">
        <v>2020.6389966199993</v>
      </c>
      <c r="E44" s="551">
        <v>2265.8634434000005</v>
      </c>
      <c r="F44" s="659">
        <v>-22.5154556888574</v>
      </c>
      <c r="G44" s="551">
        <v>-1.0570768091968508</v>
      </c>
      <c r="H44" s="551">
        <v>245.22444678000124</v>
      </c>
      <c r="I44" s="657">
        <v>12.135985061666018</v>
      </c>
    </row>
    <row r="45" spans="1:9" ht="12.75">
      <c r="A45" s="658" t="s">
        <v>172</v>
      </c>
      <c r="B45" s="1286">
        <v>239.8</v>
      </c>
      <c r="C45" s="1286">
        <v>305.5384584039702</v>
      </c>
      <c r="D45" s="1286">
        <v>299.667100278</v>
      </c>
      <c r="E45" s="551">
        <v>365.9281000006</v>
      </c>
      <c r="F45" s="1286">
        <v>65.73845840397018</v>
      </c>
      <c r="G45" s="1286">
        <v>27.41386922600925</v>
      </c>
      <c r="H45" s="1286">
        <v>66.26099972259999</v>
      </c>
      <c r="I45" s="1419">
        <v>22.111536321848448</v>
      </c>
    </row>
    <row r="46" spans="1:9" ht="12.75">
      <c r="A46" s="658" t="s">
        <v>173</v>
      </c>
      <c r="B46" s="1286">
        <v>34.1</v>
      </c>
      <c r="C46" s="1286">
        <v>33.6</v>
      </c>
      <c r="D46" s="1286">
        <v>18.4</v>
      </c>
      <c r="E46" s="1286">
        <v>18.972232741096875</v>
      </c>
      <c r="F46" s="1286">
        <v>-0.5</v>
      </c>
      <c r="G46" s="1286">
        <v>-1.4662756598240467</v>
      </c>
      <c r="H46" s="1286">
        <v>0.5722327410968759</v>
      </c>
      <c r="I46" s="1419">
        <v>3.1099605494395433</v>
      </c>
    </row>
    <row r="47" spans="1:9" ht="12.75">
      <c r="A47" s="658" t="s">
        <v>174</v>
      </c>
      <c r="B47" s="1286">
        <v>12577.172123</v>
      </c>
      <c r="C47" s="1286">
        <v>14132.758882278202</v>
      </c>
      <c r="D47" s="1286">
        <v>21377.638438842398</v>
      </c>
      <c r="E47" s="1286">
        <v>24901.65656075819</v>
      </c>
      <c r="F47" s="1286">
        <v>1555.5867592782015</v>
      </c>
      <c r="G47" s="1286">
        <v>12.36833482173218</v>
      </c>
      <c r="H47" s="1286">
        <v>3524.018121915793</v>
      </c>
      <c r="I47" s="1419">
        <v>16.48459969980959</v>
      </c>
    </row>
    <row r="48" spans="1:9" ht="13.5" thickBot="1">
      <c r="A48" s="1420" t="s">
        <v>782</v>
      </c>
      <c r="B48" s="1422">
        <v>306535.72677788493</v>
      </c>
      <c r="C48" s="1422">
        <v>333325.5395644087</v>
      </c>
      <c r="D48" s="1422">
        <v>401777.5183825166</v>
      </c>
      <c r="E48" s="1422">
        <v>431226.70334097714</v>
      </c>
      <c r="F48" s="1422">
        <v>26789.81278652379</v>
      </c>
      <c r="G48" s="1422">
        <v>8.739540107811193</v>
      </c>
      <c r="H48" s="1422">
        <v>29449.184958460566</v>
      </c>
      <c r="I48" s="1423">
        <v>7.329724439788878</v>
      </c>
    </row>
    <row r="49" spans="2:5" ht="12.75">
      <c r="B49" s="187"/>
      <c r="C49" s="187"/>
      <c r="D49" s="187"/>
      <c r="E49" s="187"/>
    </row>
    <row r="50" ht="12.75">
      <c r="E50" s="187"/>
    </row>
    <row r="51" ht="12.75">
      <c r="E51" s="187"/>
    </row>
  </sheetData>
  <mergeCells count="4"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workbookViewId="0" topLeftCell="A4">
      <selection activeCell="I70" sqref="I70"/>
    </sheetView>
  </sheetViews>
  <sheetFormatPr defaultColWidth="9.140625" defaultRowHeight="12.75"/>
  <cols>
    <col min="1" max="1" width="39.421875" style="335" customWidth="1"/>
    <col min="2" max="2" width="11.28125" style="335" customWidth="1"/>
    <col min="3" max="3" width="11.7109375" style="336" customWidth="1"/>
    <col min="4" max="4" width="10.421875" style="335" customWidth="1"/>
    <col min="5" max="5" width="11.421875" style="335" customWidth="1"/>
    <col min="6" max="6" width="8.421875" style="335" bestFit="1" customWidth="1"/>
    <col min="7" max="9" width="8.28125" style="335" bestFit="1" customWidth="1"/>
    <col min="10" max="16384" width="9.140625" style="335" customWidth="1"/>
  </cols>
  <sheetData>
    <row r="1" spans="1:9" ht="12.75">
      <c r="A1" s="1641" t="s">
        <v>598</v>
      </c>
      <c r="B1" s="1641"/>
      <c r="C1" s="1641"/>
      <c r="D1" s="1641"/>
      <c r="E1" s="1641"/>
      <c r="F1" s="1641"/>
      <c r="G1" s="1641"/>
      <c r="H1" s="1641"/>
      <c r="I1" s="1641"/>
    </row>
    <row r="2" spans="1:9" s="354" customFormat="1" ht="15.75" customHeight="1">
      <c r="A2" s="1642" t="s">
        <v>968</v>
      </c>
      <c r="B2" s="1642"/>
      <c r="C2" s="1642"/>
      <c r="D2" s="1642"/>
      <c r="E2" s="1642"/>
      <c r="F2" s="1642"/>
      <c r="G2" s="1642"/>
      <c r="H2" s="1642"/>
      <c r="I2" s="1642"/>
    </row>
    <row r="3" spans="8:9" ht="13.5" thickBot="1">
      <c r="H3" s="1643" t="s">
        <v>358</v>
      </c>
      <c r="I3" s="1643"/>
    </row>
    <row r="4" spans="1:9" s="355" customFormat="1" ht="12.75">
      <c r="A4" s="52"/>
      <c r="B4" s="1439"/>
      <c r="C4" s="1440"/>
      <c r="D4" s="1440"/>
      <c r="E4" s="1440"/>
      <c r="F4" s="1644" t="s">
        <v>675</v>
      </c>
      <c r="G4" s="1645"/>
      <c r="H4" s="1645"/>
      <c r="I4" s="1646"/>
    </row>
    <row r="5" spans="1:9" s="355" customFormat="1" ht="14.25" customHeight="1">
      <c r="A5" s="530" t="s">
        <v>969</v>
      </c>
      <c r="B5" s="1441">
        <v>2008</v>
      </c>
      <c r="C5" s="1441">
        <v>2008</v>
      </c>
      <c r="D5" s="1441">
        <v>2009</v>
      </c>
      <c r="E5" s="1441">
        <v>2009</v>
      </c>
      <c r="F5" s="1693" t="s">
        <v>119</v>
      </c>
      <c r="G5" s="1638"/>
      <c r="H5" s="1639" t="s">
        <v>999</v>
      </c>
      <c r="I5" s="1640"/>
    </row>
    <row r="6" spans="1:9" s="356" customFormat="1" ht="12.75">
      <c r="A6" s="1442"/>
      <c r="B6" s="1443" t="s">
        <v>858</v>
      </c>
      <c r="C6" s="1444" t="s">
        <v>769</v>
      </c>
      <c r="D6" s="1444" t="s">
        <v>858</v>
      </c>
      <c r="E6" s="1444" t="s">
        <v>769</v>
      </c>
      <c r="F6" s="1324" t="s">
        <v>357</v>
      </c>
      <c r="G6" s="1324" t="s">
        <v>333</v>
      </c>
      <c r="H6" s="1324" t="s">
        <v>357</v>
      </c>
      <c r="I6" s="1346" t="s">
        <v>333</v>
      </c>
    </row>
    <row r="7" spans="1:9" s="357" customFormat="1" ht="14.25">
      <c r="A7" s="1433" t="s">
        <v>970</v>
      </c>
      <c r="B7" s="332">
        <v>374.65</v>
      </c>
      <c r="C7" s="332">
        <v>456.505</v>
      </c>
      <c r="D7" s="332">
        <v>506.50399999999996</v>
      </c>
      <c r="E7" s="332">
        <v>569.4462254406686</v>
      </c>
      <c r="F7" s="1432">
        <v>81.855</v>
      </c>
      <c r="G7" s="1432">
        <v>21.84839183237689</v>
      </c>
      <c r="H7" s="1432">
        <v>62.942225440668665</v>
      </c>
      <c r="I7" s="1434">
        <v>12.426797308741623</v>
      </c>
    </row>
    <row r="8" spans="1:9" ht="12.75" hidden="1">
      <c r="A8" s="1435" t="s">
        <v>971</v>
      </c>
      <c r="B8" s="550">
        <v>0</v>
      </c>
      <c r="C8" s="550">
        <v>0</v>
      </c>
      <c r="D8" s="550">
        <v>0</v>
      </c>
      <c r="E8" s="550">
        <v>0</v>
      </c>
      <c r="F8" s="549">
        <v>0</v>
      </c>
      <c r="G8" s="549">
        <v>0</v>
      </c>
      <c r="H8" s="549">
        <v>0</v>
      </c>
      <c r="I8" s="656">
        <v>0</v>
      </c>
    </row>
    <row r="9" spans="1:9" ht="12.75" hidden="1">
      <c r="A9" s="1435" t="s">
        <v>972</v>
      </c>
      <c r="B9" s="550"/>
      <c r="C9" s="550">
        <v>0</v>
      </c>
      <c r="D9" s="550">
        <v>0</v>
      </c>
      <c r="E9" s="550">
        <v>0</v>
      </c>
      <c r="F9" s="550">
        <v>0</v>
      </c>
      <c r="G9" s="550">
        <v>0</v>
      </c>
      <c r="H9" s="550">
        <v>0</v>
      </c>
      <c r="I9" s="1417">
        <v>0</v>
      </c>
    </row>
    <row r="10" spans="1:9" ht="12.75" hidden="1">
      <c r="A10" s="1435" t="s">
        <v>973</v>
      </c>
      <c r="B10" s="550"/>
      <c r="C10" s="550">
        <v>0</v>
      </c>
      <c r="D10" s="550">
        <v>0</v>
      </c>
      <c r="E10" s="550">
        <v>0</v>
      </c>
      <c r="F10" s="550">
        <v>0</v>
      </c>
      <c r="G10" s="550">
        <v>0</v>
      </c>
      <c r="H10" s="550">
        <v>0</v>
      </c>
      <c r="I10" s="1417">
        <v>0</v>
      </c>
    </row>
    <row r="11" spans="1:9" ht="12.75" hidden="1">
      <c r="A11" s="1435" t="s">
        <v>974</v>
      </c>
      <c r="B11" s="550"/>
      <c r="C11" s="550">
        <v>0</v>
      </c>
      <c r="D11" s="550">
        <v>0</v>
      </c>
      <c r="E11" s="550">
        <v>0</v>
      </c>
      <c r="F11" s="550">
        <v>0</v>
      </c>
      <c r="G11" s="550">
        <v>0</v>
      </c>
      <c r="H11" s="550">
        <v>0</v>
      </c>
      <c r="I11" s="1417">
        <v>0</v>
      </c>
    </row>
    <row r="12" spans="1:9" ht="12.75" hidden="1">
      <c r="A12" s="1435" t="s">
        <v>975</v>
      </c>
      <c r="B12" s="550"/>
      <c r="C12" s="550">
        <v>0</v>
      </c>
      <c r="D12" s="550">
        <v>0</v>
      </c>
      <c r="E12" s="550">
        <v>0</v>
      </c>
      <c r="F12" s="550">
        <v>0</v>
      </c>
      <c r="G12" s="550">
        <v>0</v>
      </c>
      <c r="H12" s="550">
        <v>0</v>
      </c>
      <c r="I12" s="1417">
        <v>0</v>
      </c>
    </row>
    <row r="13" spans="1:9" ht="12.75">
      <c r="A13" s="1435" t="s">
        <v>166</v>
      </c>
      <c r="B13" s="550">
        <v>27.6</v>
      </c>
      <c r="C13" s="550">
        <v>283.954</v>
      </c>
      <c r="D13" s="550">
        <v>340.205</v>
      </c>
      <c r="E13" s="550">
        <v>286.5536644278642</v>
      </c>
      <c r="F13" s="550">
        <v>256.354</v>
      </c>
      <c r="G13" s="550">
        <v>928.81884057971</v>
      </c>
      <c r="H13" s="550">
        <v>-53.65133557213579</v>
      </c>
      <c r="I13" s="1417">
        <v>-15.77029601920483</v>
      </c>
    </row>
    <row r="14" spans="1:9" ht="12.75" hidden="1">
      <c r="A14" s="1435" t="s">
        <v>976</v>
      </c>
      <c r="B14" s="550"/>
      <c r="C14" s="550">
        <v>0</v>
      </c>
      <c r="D14" s="550">
        <v>0</v>
      </c>
      <c r="E14" s="550">
        <v>0</v>
      </c>
      <c r="F14" s="550">
        <v>0</v>
      </c>
      <c r="G14" s="550">
        <v>0</v>
      </c>
      <c r="H14" s="550">
        <v>0</v>
      </c>
      <c r="I14" s="1417">
        <v>0</v>
      </c>
    </row>
    <row r="15" spans="1:9" ht="12.75" hidden="1">
      <c r="A15" s="1435" t="s">
        <v>977</v>
      </c>
      <c r="B15" s="550"/>
      <c r="C15" s="550">
        <v>0</v>
      </c>
      <c r="D15" s="550">
        <v>0</v>
      </c>
      <c r="E15" s="550">
        <v>0</v>
      </c>
      <c r="F15" s="550">
        <v>0</v>
      </c>
      <c r="G15" s="550">
        <v>0</v>
      </c>
      <c r="H15" s="550">
        <v>0</v>
      </c>
      <c r="I15" s="1417">
        <v>0</v>
      </c>
    </row>
    <row r="16" spans="1:9" ht="12.75">
      <c r="A16" s="1435" t="s">
        <v>978</v>
      </c>
      <c r="B16" s="550">
        <v>65.1</v>
      </c>
      <c r="C16" s="550">
        <v>65.1</v>
      </c>
      <c r="D16" s="550">
        <v>69.7</v>
      </c>
      <c r="E16" s="550">
        <v>104.62627640214464</v>
      </c>
      <c r="F16" s="550">
        <v>0</v>
      </c>
      <c r="G16" s="550">
        <v>0</v>
      </c>
      <c r="H16" s="550">
        <v>34.92627640214464</v>
      </c>
      <c r="I16" s="1417">
        <v>50.10943529719461</v>
      </c>
    </row>
    <row r="17" spans="1:9" ht="12.75" hidden="1">
      <c r="A17" s="1435" t="s">
        <v>979</v>
      </c>
      <c r="B17" s="550"/>
      <c r="C17" s="550">
        <v>0</v>
      </c>
      <c r="D17" s="550">
        <v>0</v>
      </c>
      <c r="E17" s="550">
        <v>0</v>
      </c>
      <c r="F17" s="550">
        <v>0</v>
      </c>
      <c r="G17" s="550">
        <v>0</v>
      </c>
      <c r="H17" s="550">
        <v>0</v>
      </c>
      <c r="I17" s="1417">
        <v>0</v>
      </c>
    </row>
    <row r="18" spans="1:9" ht="12.75" hidden="1">
      <c r="A18" s="1435" t="s">
        <v>980</v>
      </c>
      <c r="B18" s="550"/>
      <c r="C18" s="550">
        <v>0</v>
      </c>
      <c r="D18" s="550">
        <v>0</v>
      </c>
      <c r="E18" s="550">
        <v>0</v>
      </c>
      <c r="F18" s="550">
        <v>0</v>
      </c>
      <c r="G18" s="550">
        <v>0</v>
      </c>
      <c r="H18" s="550">
        <v>0</v>
      </c>
      <c r="I18" s="1417">
        <v>0</v>
      </c>
    </row>
    <row r="19" spans="1:9" ht="12.75">
      <c r="A19" s="1435" t="s">
        <v>981</v>
      </c>
      <c r="B19" s="550">
        <v>15.625</v>
      </c>
      <c r="C19" s="550">
        <v>15.625</v>
      </c>
      <c r="D19" s="550">
        <v>15.625</v>
      </c>
      <c r="E19" s="550">
        <v>16.371284610659735</v>
      </c>
      <c r="F19" s="550">
        <v>0</v>
      </c>
      <c r="G19" s="550">
        <v>0</v>
      </c>
      <c r="H19" s="550">
        <v>0.7462846106597354</v>
      </c>
      <c r="I19" s="1417">
        <v>4.7762215082223065</v>
      </c>
    </row>
    <row r="20" spans="1:9" ht="12.75" hidden="1">
      <c r="A20" s="1435" t="s">
        <v>982</v>
      </c>
      <c r="B20" s="550"/>
      <c r="C20" s="550">
        <v>0</v>
      </c>
      <c r="D20" s="550">
        <v>0</v>
      </c>
      <c r="E20" s="550">
        <v>0</v>
      </c>
      <c r="F20" s="550">
        <v>0</v>
      </c>
      <c r="G20" s="550">
        <v>0</v>
      </c>
      <c r="H20" s="550">
        <v>0</v>
      </c>
      <c r="I20" s="1417">
        <v>0</v>
      </c>
    </row>
    <row r="21" spans="1:9" ht="12.75" hidden="1">
      <c r="A21" s="1435" t="s">
        <v>983</v>
      </c>
      <c r="B21" s="550"/>
      <c r="C21" s="550">
        <v>0</v>
      </c>
      <c r="D21" s="550">
        <v>0</v>
      </c>
      <c r="E21" s="550">
        <v>0</v>
      </c>
      <c r="F21" s="550">
        <v>0</v>
      </c>
      <c r="G21" s="550">
        <v>0</v>
      </c>
      <c r="H21" s="550">
        <v>0</v>
      </c>
      <c r="I21" s="1417">
        <v>0</v>
      </c>
    </row>
    <row r="22" spans="1:9" ht="12.75">
      <c r="A22" s="1435" t="s">
        <v>984</v>
      </c>
      <c r="B22" s="550">
        <v>266.325</v>
      </c>
      <c r="C22" s="550">
        <v>91.826</v>
      </c>
      <c r="D22" s="550">
        <v>80.974</v>
      </c>
      <c r="E22" s="550">
        <v>161.895</v>
      </c>
      <c r="F22" s="551">
        <v>-174.499</v>
      </c>
      <c r="G22" s="551">
        <v>-65.5210738759035</v>
      </c>
      <c r="H22" s="550">
        <v>80.921</v>
      </c>
      <c r="I22" s="657">
        <v>99.93454689159483</v>
      </c>
    </row>
    <row r="23" spans="1:9" s="356" customFormat="1" ht="12.75">
      <c r="A23" s="1433" t="s">
        <v>987</v>
      </c>
      <c r="B23" s="332">
        <v>3099.326</v>
      </c>
      <c r="C23" s="332">
        <v>3120.16</v>
      </c>
      <c r="D23" s="332">
        <v>1857.25</v>
      </c>
      <c r="E23" s="332">
        <v>1393.9319999999998</v>
      </c>
      <c r="F23" s="1432">
        <v>20.834000000000287</v>
      </c>
      <c r="G23" s="1432">
        <v>0.6722106677387369</v>
      </c>
      <c r="H23" s="332">
        <v>-463.31800000000044</v>
      </c>
      <c r="I23" s="1434">
        <v>-24.946453089244873</v>
      </c>
    </row>
    <row r="24" spans="1:9" ht="12.75" hidden="1">
      <c r="A24" s="1435" t="s">
        <v>988</v>
      </c>
      <c r="B24" s="550"/>
      <c r="C24" s="550">
        <v>0</v>
      </c>
      <c r="D24" s="550">
        <v>0</v>
      </c>
      <c r="E24" s="550">
        <v>0</v>
      </c>
      <c r="F24" s="550">
        <v>0</v>
      </c>
      <c r="G24" s="549"/>
      <c r="H24" s="550">
        <v>0</v>
      </c>
      <c r="I24" s="656"/>
    </row>
    <row r="25" spans="1:9" ht="12.75" hidden="1">
      <c r="A25" s="1435" t="s">
        <v>989</v>
      </c>
      <c r="B25" s="550">
        <v>0</v>
      </c>
      <c r="C25" s="550">
        <v>0</v>
      </c>
      <c r="D25" s="550">
        <v>0</v>
      </c>
      <c r="E25" s="550">
        <v>0</v>
      </c>
      <c r="F25" s="550">
        <v>0</v>
      </c>
      <c r="G25" s="550" t="e">
        <v>#DIV/0!</v>
      </c>
      <c r="H25" s="550">
        <v>0</v>
      </c>
      <c r="I25" s="1417" t="e">
        <v>#DIV/0!</v>
      </c>
    </row>
    <row r="26" spans="1:9" ht="12.75">
      <c r="A26" s="1435" t="s">
        <v>990</v>
      </c>
      <c r="B26" s="550">
        <v>747.723</v>
      </c>
      <c r="C26" s="550">
        <v>420.149</v>
      </c>
      <c r="D26" s="550">
        <v>479.34400000000005</v>
      </c>
      <c r="E26" s="550">
        <v>265.396</v>
      </c>
      <c r="F26" s="550">
        <v>-327.57399999999996</v>
      </c>
      <c r="G26" s="550">
        <v>-43.80953909402278</v>
      </c>
      <c r="H26" s="550">
        <v>-213.94800000000004</v>
      </c>
      <c r="I26" s="1417">
        <v>-44.633499115457795</v>
      </c>
    </row>
    <row r="27" spans="1:9" ht="12.75">
      <c r="A27" s="1435" t="s">
        <v>991</v>
      </c>
      <c r="B27" s="550">
        <v>387.204</v>
      </c>
      <c r="C27" s="550">
        <v>94.482</v>
      </c>
      <c r="D27" s="550">
        <v>316.835</v>
      </c>
      <c r="E27" s="550">
        <v>241.263</v>
      </c>
      <c r="F27" s="550">
        <v>-292.722</v>
      </c>
      <c r="G27" s="550">
        <v>-75.5989091021787</v>
      </c>
      <c r="H27" s="550">
        <v>-75.57199999999997</v>
      </c>
      <c r="I27" s="1417">
        <v>-23.852162797670708</v>
      </c>
    </row>
    <row r="28" spans="1:9" ht="12.75">
      <c r="A28" s="1435" t="s">
        <v>992</v>
      </c>
      <c r="B28" s="550">
        <v>1069.7</v>
      </c>
      <c r="C28" s="550">
        <v>1399.7</v>
      </c>
      <c r="D28" s="550">
        <v>0</v>
      </c>
      <c r="E28" s="550">
        <v>0</v>
      </c>
      <c r="F28" s="550">
        <v>330</v>
      </c>
      <c r="G28" s="550">
        <v>30.849770963821634</v>
      </c>
      <c r="H28" s="550">
        <v>0</v>
      </c>
      <c r="I28" s="1417" t="e">
        <v>#DIV/0!</v>
      </c>
    </row>
    <row r="29" spans="1:9" ht="12.75" hidden="1">
      <c r="A29" s="1435" t="s">
        <v>993</v>
      </c>
      <c r="B29" s="550"/>
      <c r="C29" s="550">
        <v>0</v>
      </c>
      <c r="D29" s="550">
        <v>0</v>
      </c>
      <c r="E29" s="550">
        <v>0</v>
      </c>
      <c r="F29" s="550">
        <v>0</v>
      </c>
      <c r="G29" s="550"/>
      <c r="H29" s="550">
        <v>0</v>
      </c>
      <c r="I29" s="1417"/>
    </row>
    <row r="30" spans="1:9" ht="12.75">
      <c r="A30" s="1435" t="s">
        <v>994</v>
      </c>
      <c r="B30" s="550">
        <v>894.699</v>
      </c>
      <c r="C30" s="550">
        <v>1205.8290000000002</v>
      </c>
      <c r="D30" s="550">
        <v>1061.0710000000001</v>
      </c>
      <c r="E30" s="550">
        <v>887.2729999999999</v>
      </c>
      <c r="F30" s="550">
        <v>311.13</v>
      </c>
      <c r="G30" s="551">
        <v>34.77482371166171</v>
      </c>
      <c r="H30" s="550">
        <v>-173.79800000000023</v>
      </c>
      <c r="I30" s="657">
        <v>-16.379488271755633</v>
      </c>
    </row>
    <row r="31" spans="1:9" s="356" customFormat="1" ht="12.75">
      <c r="A31" s="1433" t="s">
        <v>995</v>
      </c>
      <c r="B31" s="332">
        <v>965.833</v>
      </c>
      <c r="C31" s="332">
        <v>916.434</v>
      </c>
      <c r="D31" s="332">
        <v>909.031</v>
      </c>
      <c r="E31" s="332">
        <v>905.22</v>
      </c>
      <c r="F31" s="332">
        <v>-49.399</v>
      </c>
      <c r="G31" s="1432">
        <v>-5.114652326023236</v>
      </c>
      <c r="H31" s="332">
        <v>-3.810999999999922</v>
      </c>
      <c r="I31" s="1434">
        <v>-0.4192376277596607</v>
      </c>
    </row>
    <row r="32" spans="1:9" ht="12.75">
      <c r="A32" s="1435" t="s">
        <v>996</v>
      </c>
      <c r="B32" s="550">
        <v>50</v>
      </c>
      <c r="C32" s="550">
        <v>0</v>
      </c>
      <c r="D32" s="550">
        <v>0</v>
      </c>
      <c r="E32" s="550">
        <v>0</v>
      </c>
      <c r="F32" s="550">
        <v>-50</v>
      </c>
      <c r="G32" s="549">
        <v>-100</v>
      </c>
      <c r="H32" s="550">
        <v>0</v>
      </c>
      <c r="I32" s="656" t="e">
        <v>#DIV/0!</v>
      </c>
    </row>
    <row r="33" spans="1:9" ht="12.75" hidden="1">
      <c r="A33" s="1435" t="s">
        <v>997</v>
      </c>
      <c r="B33" s="550"/>
      <c r="C33" s="550">
        <v>0</v>
      </c>
      <c r="D33" s="550">
        <v>0</v>
      </c>
      <c r="E33" s="550">
        <v>0</v>
      </c>
      <c r="F33" s="550">
        <v>0</v>
      </c>
      <c r="G33" s="550">
        <v>0</v>
      </c>
      <c r="H33" s="550">
        <v>0</v>
      </c>
      <c r="I33" s="1417">
        <v>0</v>
      </c>
    </row>
    <row r="34" spans="1:9" ht="12.75" hidden="1">
      <c r="A34" s="1435" t="s">
        <v>1000</v>
      </c>
      <c r="B34" s="550"/>
      <c r="C34" s="550">
        <v>0</v>
      </c>
      <c r="D34" s="550">
        <v>0</v>
      </c>
      <c r="E34" s="550">
        <v>0</v>
      </c>
      <c r="F34" s="550">
        <v>0</v>
      </c>
      <c r="G34" s="550">
        <v>0</v>
      </c>
      <c r="H34" s="550">
        <v>0</v>
      </c>
      <c r="I34" s="1417">
        <v>0</v>
      </c>
    </row>
    <row r="35" spans="1:9" ht="12.75" hidden="1">
      <c r="A35" s="1435" t="s">
        <v>1006</v>
      </c>
      <c r="B35" s="550"/>
      <c r="C35" s="550">
        <v>0</v>
      </c>
      <c r="D35" s="550">
        <v>0</v>
      </c>
      <c r="E35" s="550">
        <v>0</v>
      </c>
      <c r="F35" s="550">
        <v>0</v>
      </c>
      <c r="G35" s="550">
        <v>0</v>
      </c>
      <c r="H35" s="550">
        <v>0</v>
      </c>
      <c r="I35" s="1417">
        <v>0</v>
      </c>
    </row>
    <row r="36" spans="1:9" ht="12.75" hidden="1">
      <c r="A36" s="1435" t="s">
        <v>1007</v>
      </c>
      <c r="B36" s="550"/>
      <c r="C36" s="550">
        <v>0</v>
      </c>
      <c r="D36" s="550">
        <v>0</v>
      </c>
      <c r="E36" s="550">
        <v>0</v>
      </c>
      <c r="F36" s="550">
        <v>0</v>
      </c>
      <c r="G36" s="550">
        <v>0</v>
      </c>
      <c r="H36" s="550">
        <v>0</v>
      </c>
      <c r="I36" s="1417">
        <v>0</v>
      </c>
    </row>
    <row r="37" spans="1:9" ht="12.75" hidden="1">
      <c r="A37" s="1435" t="s">
        <v>1008</v>
      </c>
      <c r="B37" s="550"/>
      <c r="C37" s="550">
        <v>0</v>
      </c>
      <c r="D37" s="550">
        <v>0</v>
      </c>
      <c r="E37" s="550">
        <v>0</v>
      </c>
      <c r="F37" s="550">
        <v>0</v>
      </c>
      <c r="G37" s="550">
        <v>0</v>
      </c>
      <c r="H37" s="550">
        <v>0</v>
      </c>
      <c r="I37" s="1417">
        <v>0</v>
      </c>
    </row>
    <row r="38" spans="1:9" ht="12.75" hidden="1">
      <c r="A38" s="1435" t="s">
        <v>1009</v>
      </c>
      <c r="B38" s="550"/>
      <c r="C38" s="550">
        <v>0</v>
      </c>
      <c r="D38" s="550">
        <v>0</v>
      </c>
      <c r="E38" s="550">
        <v>0</v>
      </c>
      <c r="F38" s="550">
        <v>0</v>
      </c>
      <c r="G38" s="550">
        <v>0</v>
      </c>
      <c r="H38" s="550">
        <v>0</v>
      </c>
      <c r="I38" s="1417">
        <v>0</v>
      </c>
    </row>
    <row r="39" spans="1:9" ht="12.75" hidden="1">
      <c r="A39" s="1435" t="s">
        <v>1010</v>
      </c>
      <c r="B39" s="550"/>
      <c r="C39" s="550">
        <v>0</v>
      </c>
      <c r="D39" s="550">
        <v>0</v>
      </c>
      <c r="E39" s="550">
        <v>0</v>
      </c>
      <c r="F39" s="550">
        <v>0</v>
      </c>
      <c r="G39" s="550">
        <v>0</v>
      </c>
      <c r="H39" s="550">
        <v>0</v>
      </c>
      <c r="I39" s="1417">
        <v>0</v>
      </c>
    </row>
    <row r="40" spans="1:9" ht="12.75">
      <c r="A40" s="1435" t="s">
        <v>1011</v>
      </c>
      <c r="B40" s="550">
        <v>915.833</v>
      </c>
      <c r="C40" s="550">
        <v>916.434</v>
      </c>
      <c r="D40" s="550">
        <v>909.031</v>
      </c>
      <c r="E40" s="550">
        <v>905.22</v>
      </c>
      <c r="F40" s="550">
        <v>0.6009999999999991</v>
      </c>
      <c r="G40" s="551">
        <v>0.06562331778828663</v>
      </c>
      <c r="H40" s="550">
        <v>-3.810999999999922</v>
      </c>
      <c r="I40" s="657">
        <v>-0.4192376277596607</v>
      </c>
    </row>
    <row r="41" spans="1:9" s="356" customFormat="1" ht="12.75">
      <c r="A41" s="1433" t="s">
        <v>1012</v>
      </c>
      <c r="B41" s="332">
        <v>232.813</v>
      </c>
      <c r="C41" s="332">
        <v>301.184</v>
      </c>
      <c r="D41" s="332">
        <v>488.03099999999995</v>
      </c>
      <c r="E41" s="332">
        <v>301.95717120622567</v>
      </c>
      <c r="F41" s="332">
        <v>68.37100000000004</v>
      </c>
      <c r="G41" s="551">
        <v>29.367346325162274</v>
      </c>
      <c r="H41" s="332">
        <v>-186.07382879377428</v>
      </c>
      <c r="I41" s="657">
        <v>-38.12746091821509</v>
      </c>
    </row>
    <row r="42" spans="1:9" ht="12.75" hidden="1">
      <c r="A42" s="1435" t="s">
        <v>1013</v>
      </c>
      <c r="B42" s="550"/>
      <c r="C42" s="550">
        <v>0</v>
      </c>
      <c r="D42" s="550">
        <v>0</v>
      </c>
      <c r="E42" s="550">
        <v>0</v>
      </c>
      <c r="F42" s="550">
        <v>0</v>
      </c>
      <c r="G42" s="549">
        <v>0</v>
      </c>
      <c r="H42" s="550">
        <v>0</v>
      </c>
      <c r="I42" s="656">
        <v>0</v>
      </c>
    </row>
    <row r="43" spans="1:9" ht="12.75" hidden="1">
      <c r="A43" s="1435" t="s">
        <v>1014</v>
      </c>
      <c r="B43" s="550"/>
      <c r="C43" s="550">
        <v>0</v>
      </c>
      <c r="D43" s="550">
        <v>0</v>
      </c>
      <c r="E43" s="550">
        <v>0</v>
      </c>
      <c r="F43" s="550">
        <v>0</v>
      </c>
      <c r="G43" s="550">
        <v>0</v>
      </c>
      <c r="H43" s="550">
        <v>0</v>
      </c>
      <c r="I43" s="1417">
        <v>0</v>
      </c>
    </row>
    <row r="44" spans="1:9" ht="12.75" hidden="1">
      <c r="A44" s="1435" t="s">
        <v>1015</v>
      </c>
      <c r="B44" s="550"/>
      <c r="C44" s="550">
        <v>0</v>
      </c>
      <c r="D44" s="550">
        <v>0</v>
      </c>
      <c r="E44" s="550">
        <v>0</v>
      </c>
      <c r="F44" s="550">
        <v>0</v>
      </c>
      <c r="G44" s="550">
        <v>0</v>
      </c>
      <c r="H44" s="550">
        <v>0</v>
      </c>
      <c r="I44" s="1417">
        <v>0</v>
      </c>
    </row>
    <row r="45" spans="1:9" ht="12.75" hidden="1">
      <c r="A45" s="1435" t="s">
        <v>1016</v>
      </c>
      <c r="B45" s="550"/>
      <c r="C45" s="550">
        <v>0</v>
      </c>
      <c r="D45" s="550">
        <v>0</v>
      </c>
      <c r="E45" s="550">
        <v>0</v>
      </c>
      <c r="F45" s="550">
        <v>0</v>
      </c>
      <c r="G45" s="550">
        <v>0</v>
      </c>
      <c r="H45" s="550">
        <v>0</v>
      </c>
      <c r="I45" s="1417">
        <v>0</v>
      </c>
    </row>
    <row r="46" spans="1:9" ht="12.75">
      <c r="A46" s="1435" t="s">
        <v>1017</v>
      </c>
      <c r="B46" s="550">
        <v>232.792</v>
      </c>
      <c r="C46" s="550">
        <v>301.184</v>
      </c>
      <c r="D46" s="550">
        <v>440.03099999999995</v>
      </c>
      <c r="E46" s="550">
        <v>214.54899999999998</v>
      </c>
      <c r="F46" s="550">
        <v>68.39200000000002</v>
      </c>
      <c r="G46" s="550">
        <v>29.37901646104678</v>
      </c>
      <c r="H46" s="550">
        <v>-225.48199999999997</v>
      </c>
      <c r="I46" s="1417">
        <v>-51.24229883803642</v>
      </c>
    </row>
    <row r="47" spans="1:9" ht="12.75" hidden="1">
      <c r="A47" s="1435" t="s">
        <v>1018</v>
      </c>
      <c r="B47" s="550"/>
      <c r="C47" s="550">
        <v>0</v>
      </c>
      <c r="D47" s="550">
        <v>0</v>
      </c>
      <c r="E47" s="550">
        <v>0</v>
      </c>
      <c r="F47" s="550">
        <v>0</v>
      </c>
      <c r="G47" s="550">
        <v>0</v>
      </c>
      <c r="H47" s="550">
        <v>0</v>
      </c>
      <c r="I47" s="1417">
        <v>0</v>
      </c>
    </row>
    <row r="48" spans="1:9" ht="12.75" hidden="1">
      <c r="A48" s="1435" t="s">
        <v>1019</v>
      </c>
      <c r="B48" s="550"/>
      <c r="C48" s="550">
        <v>0</v>
      </c>
      <c r="D48" s="550">
        <v>0</v>
      </c>
      <c r="E48" s="550">
        <v>0</v>
      </c>
      <c r="F48" s="550">
        <v>0</v>
      </c>
      <c r="G48" s="550">
        <v>0</v>
      </c>
      <c r="H48" s="550">
        <v>0</v>
      </c>
      <c r="I48" s="1417">
        <v>0</v>
      </c>
    </row>
    <row r="49" spans="1:9" ht="12.75">
      <c r="A49" s="1435" t="s">
        <v>1020</v>
      </c>
      <c r="B49" s="550">
        <v>0.020999999999999998</v>
      </c>
      <c r="C49" s="550">
        <v>0</v>
      </c>
      <c r="D49" s="550">
        <v>48</v>
      </c>
      <c r="E49" s="550">
        <v>87.40817120622567</v>
      </c>
      <c r="F49" s="550">
        <v>-0.020999999999999998</v>
      </c>
      <c r="G49" s="551">
        <v>-100</v>
      </c>
      <c r="H49" s="550">
        <v>39.408171206225674</v>
      </c>
      <c r="I49" s="657">
        <v>82.10035667963682</v>
      </c>
    </row>
    <row r="50" spans="1:9" s="356" customFormat="1" ht="12.75">
      <c r="A50" s="1433" t="s">
        <v>1021</v>
      </c>
      <c r="B50" s="332">
        <v>1134.649</v>
      </c>
      <c r="C50" s="332">
        <v>1270.28</v>
      </c>
      <c r="D50" s="332">
        <v>1275.876</v>
      </c>
      <c r="E50" s="332">
        <v>1656.7348390321308</v>
      </c>
      <c r="F50" s="332">
        <v>135.6310000000003</v>
      </c>
      <c r="G50" s="1432">
        <v>11.953564494394332</v>
      </c>
      <c r="H50" s="332">
        <v>380.85883903213085</v>
      </c>
      <c r="I50" s="1434">
        <v>29.85077225624832</v>
      </c>
    </row>
    <row r="51" spans="1:9" ht="12.75" hidden="1">
      <c r="A51" s="1435" t="s">
        <v>1022</v>
      </c>
      <c r="B51" s="550">
        <v>0</v>
      </c>
      <c r="C51" s="550">
        <v>0</v>
      </c>
      <c r="D51" s="550">
        <v>0</v>
      </c>
      <c r="E51" s="550">
        <v>0</v>
      </c>
      <c r="F51" s="550">
        <v>0</v>
      </c>
      <c r="G51" s="549">
        <v>0</v>
      </c>
      <c r="H51" s="550">
        <v>0</v>
      </c>
      <c r="I51" s="656">
        <v>0</v>
      </c>
    </row>
    <row r="52" spans="1:9" ht="12.75">
      <c r="A52" s="1435" t="s">
        <v>1023</v>
      </c>
      <c r="B52" s="550">
        <v>4.0409999999999995</v>
      </c>
      <c r="C52" s="550">
        <v>19.375</v>
      </c>
      <c r="D52" s="550">
        <v>5.949</v>
      </c>
      <c r="E52" s="550">
        <v>4.611</v>
      </c>
      <c r="F52" s="550">
        <v>15.334</v>
      </c>
      <c r="G52" s="550">
        <v>379.46052957188823</v>
      </c>
      <c r="H52" s="550">
        <v>-1.338</v>
      </c>
      <c r="I52" s="1417">
        <v>-22.491174987392842</v>
      </c>
    </row>
    <row r="53" spans="1:9" ht="12.75">
      <c r="A53" s="1435" t="s">
        <v>167</v>
      </c>
      <c r="B53" s="550">
        <v>154.244</v>
      </c>
      <c r="C53" s="550">
        <v>203.919</v>
      </c>
      <c r="D53" s="550">
        <v>658.858</v>
      </c>
      <c r="E53" s="550">
        <v>296.67347411872623</v>
      </c>
      <c r="F53" s="550">
        <v>49.675</v>
      </c>
      <c r="G53" s="550">
        <v>32.205466663208945</v>
      </c>
      <c r="H53" s="550">
        <v>-362.1845258812737</v>
      </c>
      <c r="I53" s="1417">
        <v>-54.971560773531436</v>
      </c>
    </row>
    <row r="54" spans="1:9" ht="12.75" hidden="1">
      <c r="A54" s="1435" t="s">
        <v>1024</v>
      </c>
      <c r="B54" s="550"/>
      <c r="C54" s="550">
        <v>0</v>
      </c>
      <c r="D54" s="550">
        <v>0</v>
      </c>
      <c r="E54" s="550">
        <v>0</v>
      </c>
      <c r="F54" s="550">
        <v>0</v>
      </c>
      <c r="G54" s="550" t="e">
        <v>#DIV/0!</v>
      </c>
      <c r="H54" s="550">
        <v>0</v>
      </c>
      <c r="I54" s="1417" t="e">
        <v>#DIV/0!</v>
      </c>
    </row>
    <row r="55" spans="1:9" ht="12.75" hidden="1">
      <c r="A55" s="1435" t="s">
        <v>1025</v>
      </c>
      <c r="B55" s="550"/>
      <c r="C55" s="550">
        <v>0</v>
      </c>
      <c r="D55" s="550">
        <v>0</v>
      </c>
      <c r="E55" s="550">
        <v>0</v>
      </c>
      <c r="F55" s="550">
        <v>0</v>
      </c>
      <c r="G55" s="550" t="e">
        <v>#DIV/0!</v>
      </c>
      <c r="H55" s="550">
        <v>0</v>
      </c>
      <c r="I55" s="1417" t="e">
        <v>#DIV/0!</v>
      </c>
    </row>
    <row r="56" spans="1:9" ht="12.75" hidden="1">
      <c r="A56" s="1435" t="s">
        <v>1026</v>
      </c>
      <c r="B56" s="550"/>
      <c r="C56" s="550">
        <v>0</v>
      </c>
      <c r="D56" s="550">
        <v>0</v>
      </c>
      <c r="E56" s="550">
        <v>0</v>
      </c>
      <c r="F56" s="550">
        <v>0</v>
      </c>
      <c r="G56" s="550" t="e">
        <v>#DIV/0!</v>
      </c>
      <c r="H56" s="550">
        <v>0</v>
      </c>
      <c r="I56" s="1417" t="e">
        <v>#DIV/0!</v>
      </c>
    </row>
    <row r="57" spans="1:9" ht="12.75">
      <c r="A57" s="1435" t="s">
        <v>1027</v>
      </c>
      <c r="B57" s="550">
        <v>690</v>
      </c>
      <c r="C57" s="550">
        <v>940</v>
      </c>
      <c r="D57" s="550">
        <v>320</v>
      </c>
      <c r="E57" s="550">
        <v>860.4503649134045</v>
      </c>
      <c r="F57" s="550">
        <v>250</v>
      </c>
      <c r="G57" s="550">
        <v>36.231884057971016</v>
      </c>
      <c r="H57" s="550">
        <v>540.4503649134045</v>
      </c>
      <c r="I57" s="1417">
        <v>168.8907390354389</v>
      </c>
    </row>
    <row r="58" spans="1:9" ht="12.75" hidden="1">
      <c r="A58" s="1435" t="s">
        <v>1028</v>
      </c>
      <c r="B58" s="550"/>
      <c r="C58" s="550">
        <v>0</v>
      </c>
      <c r="D58" s="550">
        <v>0</v>
      </c>
      <c r="E58" s="550">
        <v>0</v>
      </c>
      <c r="F58" s="550">
        <v>0</v>
      </c>
      <c r="G58" s="550">
        <v>0</v>
      </c>
      <c r="H58" s="550">
        <v>0</v>
      </c>
      <c r="I58" s="1417">
        <v>0</v>
      </c>
    </row>
    <row r="59" spans="1:9" ht="12.75" hidden="1">
      <c r="A59" s="1435" t="s">
        <v>70</v>
      </c>
      <c r="B59" s="550"/>
      <c r="C59" s="550">
        <v>0</v>
      </c>
      <c r="D59" s="550">
        <v>0</v>
      </c>
      <c r="E59" s="550">
        <v>0</v>
      </c>
      <c r="F59" s="550">
        <v>0</v>
      </c>
      <c r="G59" s="550">
        <v>0</v>
      </c>
      <c r="H59" s="550">
        <v>0</v>
      </c>
      <c r="I59" s="1417">
        <v>0</v>
      </c>
    </row>
    <row r="60" spans="1:9" ht="12.75">
      <c r="A60" s="1435" t="s">
        <v>1067</v>
      </c>
      <c r="B60" s="550">
        <v>286.364</v>
      </c>
      <c r="C60" s="550">
        <v>106.98600000000002</v>
      </c>
      <c r="D60" s="550">
        <v>291.069</v>
      </c>
      <c r="E60" s="550">
        <v>495</v>
      </c>
      <c r="F60" s="550">
        <v>-179.37799999999996</v>
      </c>
      <c r="G60" s="551">
        <v>-62.63985696526099</v>
      </c>
      <c r="H60" s="550">
        <v>203.93099999999998</v>
      </c>
      <c r="I60" s="657">
        <v>70.06276862187315</v>
      </c>
    </row>
    <row r="61" spans="1:9" s="356" customFormat="1" ht="12.75">
      <c r="A61" s="1433" t="s">
        <v>782</v>
      </c>
      <c r="B61" s="332">
        <v>5807.271000000001</v>
      </c>
      <c r="C61" s="332">
        <v>6064.563</v>
      </c>
      <c r="D61" s="332">
        <v>5036.692</v>
      </c>
      <c r="E61" s="332">
        <v>4827.290235679025</v>
      </c>
      <c r="F61" s="332">
        <v>257.29199999999946</v>
      </c>
      <c r="G61" s="1432">
        <v>4.430514780522545</v>
      </c>
      <c r="H61" s="332">
        <v>-209.40176432097542</v>
      </c>
      <c r="I61" s="1434">
        <v>-4.15752569982392</v>
      </c>
    </row>
    <row r="62" spans="1:9" ht="12.75" hidden="1">
      <c r="A62" s="1435"/>
      <c r="B62" s="549"/>
      <c r="C62" s="549">
        <v>0</v>
      </c>
      <c r="D62" s="549"/>
      <c r="E62" s="549">
        <v>0</v>
      </c>
      <c r="F62" s="550">
        <v>0</v>
      </c>
      <c r="G62" s="549">
        <v>0</v>
      </c>
      <c r="H62" s="332">
        <v>0</v>
      </c>
      <c r="I62" s="1434" t="e">
        <v>#DIV/0!</v>
      </c>
    </row>
    <row r="63" spans="1:9" ht="12.75">
      <c r="A63" s="1435" t="s">
        <v>1068</v>
      </c>
      <c r="B63" s="550">
        <v>965.833</v>
      </c>
      <c r="C63" s="550">
        <v>916.434</v>
      </c>
      <c r="D63" s="550">
        <v>909.031</v>
      </c>
      <c r="E63" s="550">
        <v>9052.233280412987</v>
      </c>
      <c r="F63" s="550">
        <v>-49.399</v>
      </c>
      <c r="G63" s="550">
        <v>-5.114652326023236</v>
      </c>
      <c r="H63" s="549">
        <v>8143.202280412987</v>
      </c>
      <c r="I63" s="656">
        <v>895.8112848090975</v>
      </c>
    </row>
    <row r="64" spans="1:9" ht="12.75">
      <c r="A64" s="1435" t="s">
        <v>1069</v>
      </c>
      <c r="B64" s="550">
        <v>4841.438000000001</v>
      </c>
      <c r="C64" s="550">
        <v>5148.129</v>
      </c>
      <c r="D64" s="550">
        <v>4127.660999999999</v>
      </c>
      <c r="E64" s="550">
        <v>3922.0702356790243</v>
      </c>
      <c r="F64" s="550">
        <v>306.6909999999989</v>
      </c>
      <c r="G64" s="550">
        <v>6.3347088199828</v>
      </c>
      <c r="H64" s="550">
        <v>-205.5907643209748</v>
      </c>
      <c r="I64" s="1417">
        <v>-4.98080545667328</v>
      </c>
    </row>
    <row r="65" spans="1:9" ht="12.75" hidden="1">
      <c r="A65" s="1435"/>
      <c r="B65" s="550"/>
      <c r="C65" s="550">
        <v>0</v>
      </c>
      <c r="D65" s="550"/>
      <c r="E65" s="550">
        <v>0</v>
      </c>
      <c r="F65" s="550">
        <v>0</v>
      </c>
      <c r="G65" s="550" t="e">
        <v>#DIV/0!</v>
      </c>
      <c r="H65" s="550">
        <v>0</v>
      </c>
      <c r="I65" s="1417" t="e">
        <v>#DIV/0!</v>
      </c>
    </row>
    <row r="66" spans="1:9" ht="12.75">
      <c r="A66" s="1435" t="s">
        <v>1070</v>
      </c>
      <c r="B66" s="550">
        <v>532.9554</v>
      </c>
      <c r="C66" s="550">
        <v>456.4039999999999</v>
      </c>
      <c r="D66" s="550">
        <v>532.9554</v>
      </c>
      <c r="E66" s="550">
        <v>545.104</v>
      </c>
      <c r="F66" s="550">
        <v>-76.55140000000017</v>
      </c>
      <c r="G66" s="550">
        <v>-14.363565881873072</v>
      </c>
      <c r="H66" s="550">
        <v>12.148599999999988</v>
      </c>
      <c r="I66" s="1417">
        <v>2.2794777949524456</v>
      </c>
    </row>
    <row r="67" spans="1:9" ht="12.75">
      <c r="A67" s="1435" t="s">
        <v>1071</v>
      </c>
      <c r="B67" s="550">
        <v>4.1659999999999995</v>
      </c>
      <c r="C67" s="550">
        <v>2.77</v>
      </c>
      <c r="D67" s="550">
        <v>4.1659999999999995</v>
      </c>
      <c r="E67" s="550">
        <v>2.3</v>
      </c>
      <c r="F67" s="550">
        <v>-1.3959999999999995</v>
      </c>
      <c r="G67" s="550">
        <v>-33.50936149783965</v>
      </c>
      <c r="H67" s="550">
        <v>-1.8659999999999997</v>
      </c>
      <c r="I67" s="1417">
        <v>-44.791166586653866</v>
      </c>
    </row>
    <row r="68" spans="1:9" ht="13.5" thickBot="1">
      <c r="A68" s="1436" t="s">
        <v>1072</v>
      </c>
      <c r="B68" s="1437">
        <v>528.7894</v>
      </c>
      <c r="C68" s="1437">
        <v>453.6339999999999</v>
      </c>
      <c r="D68" s="1437">
        <v>528.7894</v>
      </c>
      <c r="E68" s="1437">
        <v>542.804</v>
      </c>
      <c r="F68" s="1437">
        <v>-75.1554000000001</v>
      </c>
      <c r="G68" s="1437">
        <v>-14.212728167395206</v>
      </c>
      <c r="H68" s="1437">
        <v>14.014599999999973</v>
      </c>
      <c r="I68" s="1438">
        <v>2.650317877022492</v>
      </c>
    </row>
    <row r="69" spans="4:5" ht="12">
      <c r="D69" s="336"/>
      <c r="E69" s="336"/>
    </row>
    <row r="70" spans="4:5" ht="12">
      <c r="D70" s="336"/>
      <c r="E70" s="336"/>
    </row>
    <row r="71" spans="4:5" ht="12">
      <c r="D71" s="336"/>
      <c r="E71" s="336"/>
    </row>
    <row r="72" spans="4:5" ht="12">
      <c r="D72" s="336"/>
      <c r="E72" s="336"/>
    </row>
    <row r="73" spans="4:5" ht="12">
      <c r="D73" s="336"/>
      <c r="E73" s="336"/>
    </row>
    <row r="74" spans="4:5" ht="12">
      <c r="D74" s="336"/>
      <c r="E74" s="336"/>
    </row>
    <row r="75" spans="4:5" ht="12">
      <c r="D75" s="336"/>
      <c r="E75" s="336"/>
    </row>
    <row r="76" spans="4:5" ht="12">
      <c r="D76" s="336"/>
      <c r="E76" s="336"/>
    </row>
    <row r="77" spans="4:5" ht="12">
      <c r="D77" s="336"/>
      <c r="E77" s="336"/>
    </row>
    <row r="78" spans="4:5" ht="12">
      <c r="D78" s="336"/>
      <c r="E78" s="336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cp:lastPrinted>2009-12-17T09:11:00Z</cp:lastPrinted>
  <dcterms:created xsi:type="dcterms:W3CDTF">1996-10-14T23:33:28Z</dcterms:created>
  <dcterms:modified xsi:type="dcterms:W3CDTF">2009-12-17T09:14:14Z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