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2"/>
  </bookViews>
  <sheets>
    <sheet name="cover" sheetId="1" r:id="rId1"/>
    <sheet name="MS" sheetId="2" r:id="rId2"/>
    <sheet name="MAC" sheetId="3" r:id="rId3"/>
    <sheet name="RM" sheetId="4" r:id="rId4"/>
    <sheet name="A&amp;L of Coms" sheetId="5" r:id="rId5"/>
    <sheet name="Deposit" sheetId="6" r:id="rId6"/>
    <sheet name="Sec.Loan" sheetId="7" r:id="rId7"/>
    <sheet name="Secu Loan" sheetId="8" r:id="rId8"/>
    <sheet name="Claims on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Revenue" sheetId="30" r:id="rId30"/>
    <sheet name="Fresh TB" sheetId="31" r:id="rId31"/>
    <sheet name="ODD" sheetId="32" r:id="rId32"/>
    <sheet name="Direction" sheetId="33" r:id="rId33"/>
    <sheet name="X-India" sheetId="34" r:id="rId34"/>
    <sheet name="X-Other" sheetId="35" r:id="rId35"/>
    <sheet name="M-India" sheetId="36" r:id="rId36"/>
    <sheet name="M-Other" sheetId="37" r:id="rId37"/>
    <sheet name="BOP" sheetId="38" r:id="rId38"/>
    <sheet name="M-I_$" sheetId="39" r:id="rId39"/>
    <sheet name="ReserveRs" sheetId="40" r:id="rId40"/>
    <sheet name="Reserves $" sheetId="41" r:id="rId41"/>
    <sheet name="Ex Rate" sheetId="42" r:id="rId42"/>
  </sheets>
  <definedNames/>
  <calcPr fullCalcOnLoad="1"/>
</workbook>
</file>

<file path=xl/sharedStrings.xml><?xml version="1.0" encoding="utf-8"?>
<sst xmlns="http://schemas.openxmlformats.org/spreadsheetml/2006/main" count="3979" uniqueCount="1712">
  <si>
    <t>2.75-6.75</t>
  </si>
  <si>
    <t>6.50-14.5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</si>
  <si>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</si>
  <si>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</si>
  <si>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</si>
  <si>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</si>
  <si>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</si>
  <si>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</si>
  <si>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</si>
  <si>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</si>
  <si>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</si>
  <si>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</si>
  <si>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</si>
  <si>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</si>
  <si>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</si>
  <si>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</si>
  <si>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</si>
  <si>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</si>
  <si>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</si>
  <si>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</si>
  <si>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</si>
  <si>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</si>
  <si>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</si>
  <si>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</si>
  <si>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</si>
  <si>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</si>
  <si>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</si>
  <si>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</si>
  <si>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</si>
  <si>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</si>
  <si>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</si>
  <si>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Mid-Sept</t>
  </si>
  <si>
    <t>Sept-Jul</t>
  </si>
  <si>
    <t>Name of Companies</t>
  </si>
  <si>
    <t>Listed Securities</t>
  </si>
  <si>
    <t>Listed Amounts in million</t>
  </si>
  <si>
    <t>Listed Date</t>
  </si>
  <si>
    <t>in Thousand</t>
  </si>
  <si>
    <t xml:space="preserve"> Sewa Bikas Bank Ltd.</t>
  </si>
  <si>
    <t>Bonus</t>
  </si>
  <si>
    <t>2068-4-9</t>
  </si>
  <si>
    <t>Everest Finance Ltd.</t>
  </si>
  <si>
    <t>Gorkha Finance Ltd.</t>
  </si>
  <si>
    <t>2068-5-20</t>
  </si>
  <si>
    <t>Salt Trading Co. Ltd.</t>
  </si>
  <si>
    <t>Bikas Rinpatra 2071 "Ga"</t>
  </si>
  <si>
    <t>Gov. Bond</t>
  </si>
  <si>
    <t>2068-5-22</t>
  </si>
  <si>
    <t>Everest Bank Ltd.</t>
  </si>
  <si>
    <t>Convt. Pref.</t>
  </si>
  <si>
    <t>Bank of Asia Nepal Ltd.</t>
  </si>
  <si>
    <t>Rights</t>
  </si>
  <si>
    <t>Citizen Bank Int. Ltd.</t>
  </si>
  <si>
    <t>2068-4-19</t>
  </si>
  <si>
    <t>Pathivara Bikas Bank Ltd.</t>
  </si>
  <si>
    <t>Auction</t>
  </si>
  <si>
    <t>Api Finace Ltd.</t>
  </si>
  <si>
    <t>Zenith Finance Ltd.</t>
  </si>
  <si>
    <t>NMB Bank Ltd.</t>
  </si>
  <si>
    <t>Lord Buddha Finance Ltd.</t>
  </si>
  <si>
    <t>Global Bank Ltd.</t>
  </si>
  <si>
    <t>Sunrise Bank Ltd.</t>
  </si>
  <si>
    <t xml:space="preserve">Grand Total </t>
  </si>
  <si>
    <t>Listed Securities and Bond in Nepal Stock Exchange Ltd.</t>
  </si>
  <si>
    <t>Mid September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</si>
  <si>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</si>
  <si>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</si>
  <si>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</si>
  <si>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</si>
  <si>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</si>
  <si>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</si>
  <si>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</si>
  <si>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</si>
  <si>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</si>
  <si>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</si>
  <si>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</si>
  <si>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</si>
  <si>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</si>
  <si>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</si>
  <si>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</si>
  <si>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</si>
  <si>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</si>
  <si>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</si>
  <si>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</si>
  <si>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</si>
  <si>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</si>
  <si>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</si>
  <si>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</si>
  <si>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</si>
  <si>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</si>
  <si>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</si>
  <si>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</si>
  <si>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</si>
  <si>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</si>
  <si>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</si>
  <si>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</si>
  <si>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</si>
  <si>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</si>
  <si>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</si>
  <si>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</si>
  <si>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</si>
  <si>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</si>
  <si>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</si>
  <si>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</si>
  <si>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</si>
  <si>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</si>
  <si>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</si>
  <si>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</si>
  <si>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</si>
  <si>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</si>
  <si>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</si>
  <si>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</si>
  <si>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</si>
  <si>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</si>
  <si>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</si>
  <si>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</si>
  <si>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</si>
  <si>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</si>
  <si>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</si>
  <si>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</si>
  <si>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</si>
  <si>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</si>
  <si>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</si>
  <si>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</si>
  <si>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</si>
  <si>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</si>
  <si>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</si>
  <si>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</si>
  <si>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</si>
  <si>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</si>
  <si>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</si>
  <si>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</si>
  <si>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</si>
  <si>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</si>
  <si>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</si>
  <si>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</si>
  <si>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</si>
  <si>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</si>
  <si>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</si>
  <si>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</si>
  <si>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</si>
  <si>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</si>
  <si>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</si>
  <si>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</si>
  <si>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</si>
  <si>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</si>
  <si>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</si>
  <si>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</si>
  <si>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</si>
  <si>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</si>
  <si>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</si>
  <si>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</si>
  <si>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</si>
  <si>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</si>
  <si>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</si>
  <si>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</si>
  <si>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</si>
  <si>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</si>
  <si>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</si>
  <si>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</si>
  <si>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</si>
  <si>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</si>
  <si>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</si>
  <si>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</si>
  <si>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</si>
  <si>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</si>
  <si>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</si>
  <si>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</si>
  <si>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</si>
  <si>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</si>
  <si>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</si>
  <si>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</si>
  <si>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</si>
  <si>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</si>
  <si>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</si>
  <si>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</si>
  <si>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</si>
  <si>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</si>
  <si>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</si>
  <si>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</si>
  <si>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</si>
  <si>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</si>
  <si>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</si>
  <si>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</si>
  <si>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</si>
  <si>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</si>
  <si>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</si>
  <si>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</si>
  <si>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Name of Issuing Company</t>
  </si>
  <si>
    <t xml:space="preserve">Amount </t>
  </si>
  <si>
    <t>Permission Date</t>
  </si>
  <si>
    <t>(Rs. in million)</t>
  </si>
  <si>
    <t xml:space="preserve">Rights Share 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</si>
  <si>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</si>
  <si>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</si>
  <si>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</si>
  <si>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</si>
  <si>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</si>
  <si>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</si>
  <si>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</si>
  <si>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</si>
  <si>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</si>
  <si>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</si>
  <si>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</si>
  <si>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</si>
  <si>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</si>
  <si>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</si>
  <si>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</si>
  <si>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</si>
  <si>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</si>
  <si>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</si>
  <si>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</si>
  <si>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</si>
  <si>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</si>
  <si>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</si>
  <si>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</si>
  <si>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</si>
  <si>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</si>
  <si>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</si>
  <si>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</si>
  <si>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</si>
  <si>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</si>
  <si>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</si>
  <si>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</si>
  <si>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</si>
  <si>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</si>
  <si>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</si>
  <si>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</si>
  <si>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</si>
  <si>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</si>
  <si>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</si>
  <si>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</si>
  <si>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</si>
  <si>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</si>
  <si>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</si>
  <si>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</si>
  <si>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</si>
  <si>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</si>
  <si>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</si>
  <si>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</si>
  <si>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</si>
  <si>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</si>
  <si>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Two Months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</si>
  <si>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</si>
  <si>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</si>
  <si>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</si>
  <si>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</si>
  <si>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</si>
  <si>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</si>
  <si>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</si>
  <si>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</si>
  <si>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</si>
  <si>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</si>
  <si>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</si>
  <si>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</si>
  <si>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</si>
  <si>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</si>
  <si>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</si>
  <si>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</si>
  <si>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</si>
  <si>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</si>
  <si>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</si>
  <si>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</si>
  <si>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</si>
  <si>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</si>
  <si>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</si>
  <si>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</si>
  <si>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</si>
  <si>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154.3  </t>
  </si>
  <si>
    <t>170.8  </t>
  </si>
  <si>
    <t>161.3  </t>
  </si>
  <si>
    <t>124.8  </t>
  </si>
  <si>
    <t>173.8  </t>
  </si>
  <si>
    <t>55.51  </t>
  </si>
  <si>
    <t>6.6  </t>
  </si>
  <si>
    <t>1.1  </t>
  </si>
  <si>
    <t>0.5  </t>
  </si>
  <si>
    <t>12.9  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</si>
  <si>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</si>
  <si>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</si>
  <si>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</si>
  <si>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</si>
  <si>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</si>
  <si>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</si>
  <si>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</si>
  <si>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</si>
  <si>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</si>
  <si>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</si>
  <si>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</si>
  <si>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</si>
  <si>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</si>
  <si>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</si>
  <si>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</si>
  <si>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</si>
  <si>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</si>
  <si>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</si>
  <si>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</si>
  <si>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</si>
  <si>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</si>
  <si>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</si>
  <si>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</si>
  <si>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</si>
  <si>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</si>
  <si>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</si>
  <si>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</si>
  <si>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</si>
  <si>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</si>
  <si>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</si>
  <si>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</si>
  <si>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</si>
  <si>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158.6  </t>
  </si>
  <si>
    <t>186.3  </t>
  </si>
  <si>
    <t>190.4  </t>
  </si>
  <si>
    <t>9.9  </t>
  </si>
  <si>
    <t>186.7  </t>
  </si>
  <si>
    <t>187.2  </t>
  </si>
  <si>
    <t>-5.3  </t>
  </si>
  <si>
    <t>232.7  </t>
  </si>
  <si>
    <t>262.8  </t>
  </si>
  <si>
    <t>6.9  </t>
  </si>
  <si>
    <t>184.9  </t>
  </si>
  <si>
    <t>154.6  </t>
  </si>
  <si>
    <t>155.4  </t>
  </si>
  <si>
    <t>209.7  </t>
  </si>
  <si>
    <t>221.7  </t>
  </si>
  <si>
    <t>5.7  </t>
  </si>
  <si>
    <t>213.2  </t>
  </si>
  <si>
    <t>215.9  </t>
  </si>
  <si>
    <t>210.3  </t>
  </si>
  <si>
    <t>203.9  </t>
  </si>
  <si>
    <t>-2.2  </t>
  </si>
  <si>
    <t>181.8  </t>
  </si>
  <si>
    <t>198.7  </t>
  </si>
  <si>
    <t>201.7  </t>
  </si>
  <si>
    <t>138.0  </t>
  </si>
  <si>
    <t>151.3  </t>
  </si>
  <si>
    <t>13.0  </t>
  </si>
  <si>
    <t>137.9  </t>
  </si>
  <si>
    <t>137.7  </t>
  </si>
  <si>
    <t>-2.6  </t>
  </si>
  <si>
    <t>83.8  </t>
  </si>
  <si>
    <t>-10.7  </t>
  </si>
  <si>
    <t>123.8  </t>
  </si>
  <si>
    <t>8.9  </t>
  </si>
  <si>
    <t>140.2  </t>
  </si>
  <si>
    <t>140.7  </t>
  </si>
  <si>
    <t>9.0  </t>
  </si>
  <si>
    <t xml:space="preserve">Consumer Price Index : Kathmandu Valley </t>
  </si>
  <si>
    <t>188.7  </t>
  </si>
  <si>
    <t>191.7  </t>
  </si>
  <si>
    <t>140.8  </t>
  </si>
  <si>
    <t xml:space="preserve">Consumer Price Index : Terai </t>
  </si>
  <si>
    <t>149.7  </t>
  </si>
  <si>
    <t>155.8  </t>
  </si>
  <si>
    <t>182.7  </t>
  </si>
  <si>
    <t>186.5  </t>
  </si>
  <si>
    <t>135.1  </t>
  </si>
  <si>
    <t xml:space="preserve">Consumer Price Index : Hill </t>
  </si>
  <si>
    <t>189.6  </t>
  </si>
  <si>
    <t>195.2  </t>
  </si>
  <si>
    <t>139.9  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</si>
  <si>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</si>
  <si>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</si>
  <si>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</si>
  <si>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</si>
  <si>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</si>
  <si>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</si>
  <si>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</si>
  <si>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2010/11</t>
    </r>
    <r>
      <rPr>
        <b/>
        <vertAlign val="superscript"/>
        <sz val="9"/>
        <rFont val="Times New Roman"/>
        <family val="1"/>
      </rPr>
      <t>P</t>
    </r>
  </si>
  <si>
    <t>Jul./Aug.</t>
  </si>
  <si>
    <t>Jun/July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</si>
  <si>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</si>
  <si>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</si>
  <si>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</si>
  <si>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</si>
  <si>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</si>
  <si>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</si>
  <si>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</si>
  <si>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</si>
  <si>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</si>
  <si>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</si>
  <si>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</si>
  <si>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</si>
  <si>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</si>
  <si>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</si>
  <si>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</si>
  <si>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</si>
  <si>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</si>
  <si>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</si>
  <si>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</si>
  <si>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</si>
  <si>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</si>
  <si>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</si>
  <si>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</si>
  <si>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</si>
  <si>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</si>
  <si>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</si>
  <si>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</si>
  <si>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</si>
  <si>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</si>
  <si>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</si>
  <si>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</si>
  <si>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</si>
  <si>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</si>
  <si>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</si>
  <si>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</si>
  <si>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</si>
  <si>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</si>
  <si>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</si>
  <si>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</si>
  <si>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</si>
  <si>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</si>
  <si>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</si>
  <si>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</si>
  <si>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</si>
  <si>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</si>
  <si>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</si>
  <si>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</si>
  <si>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</si>
  <si>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</si>
  <si>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</si>
  <si>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</si>
  <si>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</si>
  <si>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</si>
  <si>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</si>
  <si>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</si>
  <si>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</si>
  <si>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</si>
  <si>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</si>
  <si>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</si>
  <si>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</si>
  <si>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</si>
  <si>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</si>
  <si>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</si>
  <si>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</si>
  <si>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</si>
  <si>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</si>
  <si>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</si>
  <si>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</si>
  <si>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</si>
  <si>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</si>
  <si>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</si>
  <si>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</si>
  <si>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</si>
  <si>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</si>
  <si>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</si>
  <si>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</si>
  <si>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</si>
  <si>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</si>
  <si>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</si>
  <si>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</si>
  <si>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</si>
  <si>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</si>
  <si>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</si>
  <si>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Changes in theTwo Months of 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</si>
  <si>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</si>
  <si>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</si>
  <si>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</si>
  <si>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</si>
  <si>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</si>
  <si>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</si>
  <si>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</si>
  <si>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</si>
  <si>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</si>
  <si>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</si>
  <si>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</si>
  <si>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</si>
  <si>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</si>
  <si>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</si>
  <si>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</si>
  <si>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</si>
  <si>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</si>
  <si>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</si>
  <si>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</si>
  <si>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</si>
  <si>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</si>
  <si>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</si>
  <si>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</si>
  <si>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</si>
  <si>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</si>
  <si>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</si>
  <si>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</si>
  <si>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</si>
  <si>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</si>
  <si>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</si>
  <si>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</si>
  <si>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</si>
  <si>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</si>
  <si>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</si>
  <si>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</si>
  <si>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</si>
  <si>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</si>
  <si>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</si>
  <si>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</si>
  <si>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</si>
  <si>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</si>
  <si>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</si>
  <si>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</si>
  <si>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</si>
  <si>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</si>
  <si>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</si>
  <si>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</si>
  <si>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</si>
  <si>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</si>
  <si>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</si>
  <si>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5. Govt Deposits/Overdraft*</t>
  </si>
  <si>
    <t>*Government deposits(-)/Overdraft(+)</t>
  </si>
  <si>
    <t xml:space="preserve">   Financial (Principal Refund)</t>
  </si>
  <si>
    <t>2068-4-13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</si>
  <si>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</si>
  <si>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</si>
  <si>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</si>
  <si>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</si>
  <si>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</si>
  <si>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</si>
  <si>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</si>
  <si>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</si>
  <si>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</si>
  <si>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</si>
  <si>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</si>
  <si>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</si>
  <si>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</si>
  <si>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</si>
  <si>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</si>
  <si>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</si>
  <si>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</si>
  <si>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</si>
  <si>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</si>
  <si>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</si>
  <si>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</si>
  <si>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</si>
  <si>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</si>
  <si>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</si>
  <si>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</si>
  <si>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</si>
  <si>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</si>
  <si>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</si>
  <si>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</si>
  <si>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</si>
  <si>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</si>
  <si>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</si>
  <si>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</si>
  <si>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</si>
  <si>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</si>
  <si>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</si>
  <si>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</si>
  <si>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</si>
  <si>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</si>
  <si>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</si>
  <si>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</si>
  <si>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</si>
  <si>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</si>
  <si>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</si>
  <si>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</si>
  <si>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</si>
  <si>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</si>
  <si>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</si>
  <si>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</si>
  <si>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</si>
  <si>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</si>
  <si>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</si>
  <si>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</si>
  <si>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</si>
  <si>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</si>
  <si>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</si>
  <si>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</si>
  <si>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</si>
  <si>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</si>
  <si>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</si>
  <si>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</si>
  <si>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</si>
  <si>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</si>
  <si>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</si>
  <si>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</si>
  <si>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</si>
  <si>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</si>
  <si>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</si>
  <si>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</si>
  <si>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</si>
  <si>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</si>
  <si>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</si>
  <si>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</si>
  <si>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</si>
  <si>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</si>
  <si>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</si>
  <si>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</si>
  <si>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</si>
  <si>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</si>
  <si>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</si>
  <si>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</si>
  <si>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</si>
  <si>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</si>
  <si>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</si>
  <si>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</si>
  <si>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</si>
  <si>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</si>
  <si>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</si>
  <si>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</si>
  <si>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</si>
  <si>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</si>
  <si>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</si>
  <si>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</si>
  <si>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</si>
  <si>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</si>
  <si>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145.8  </t>
  </si>
  <si>
    <t>148.5  </t>
  </si>
  <si>
    <t>47.26  </t>
  </si>
  <si>
    <t>Loans to Government Enterprises</t>
  </si>
  <si>
    <t>142.6  </t>
  </si>
  <si>
    <t>6.8  </t>
  </si>
  <si>
    <t>2.1  </t>
  </si>
  <si>
    <t>160.3  </t>
  </si>
  <si>
    <t>189.8  </t>
  </si>
  <si>
    <t>52.74  </t>
  </si>
  <si>
    <t>129.8  </t>
  </si>
  <si>
    <t>0.7  </t>
  </si>
  <si>
    <t>121.7  </t>
  </si>
  <si>
    <t>Other Items, net</t>
  </si>
  <si>
    <t>1. Total Deposits</t>
  </si>
  <si>
    <t xml:space="preserve">   1.1. Demand Deposits</t>
  </si>
  <si>
    <t>Jul  (p)</t>
  </si>
  <si>
    <t>e=estimates</t>
  </si>
  <si>
    <t xml:space="preserve">   d. Other Deposits</t>
  </si>
  <si>
    <t>percent</t>
  </si>
  <si>
    <t>*    Also includes 'other deposits'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</si>
  <si>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</si>
  <si>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</si>
  <si>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</si>
  <si>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</si>
  <si>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</si>
  <si>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</si>
  <si>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</si>
  <si>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</si>
  <si>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</si>
  <si>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</si>
  <si>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</si>
  <si>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</si>
  <si>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</si>
  <si>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</si>
  <si>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</si>
  <si>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</si>
  <si>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</si>
  <si>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</si>
  <si>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</si>
  <si>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</si>
  <si>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</si>
  <si>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</si>
  <si>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</si>
  <si>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</si>
  <si>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</si>
  <si>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</si>
  <si>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</si>
  <si>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</si>
  <si>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</si>
  <si>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</si>
  <si>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</si>
  <si>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</si>
  <si>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</si>
  <si>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</si>
  <si>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</si>
  <si>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</si>
  <si>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</si>
  <si>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</si>
  <si>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</si>
  <si>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</si>
  <si>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</si>
  <si>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</si>
  <si>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9. Other Assets</t>
  </si>
  <si>
    <t>August  (e)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</si>
  <si>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</si>
  <si>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</si>
  <si>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</si>
  <si>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</si>
  <si>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</si>
  <si>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</si>
  <si>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</si>
  <si>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</si>
  <si>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</si>
  <si>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</si>
  <si>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</si>
  <si>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</si>
  <si>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</si>
  <si>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R</t>
    </r>
  </si>
  <si>
    <t>R=Revised, P= Povisional</t>
  </si>
  <si>
    <t>Other Stationery Goods</t>
  </si>
  <si>
    <t>Sep  (e)</t>
  </si>
  <si>
    <t xml:space="preserve"> 1/ Adjusting the exchange valuation gain of  Rs. 371.1 million</t>
  </si>
  <si>
    <t xml:space="preserve"> 2/ Adjusting the exchange valuation gain of Rs.8899.9 million</t>
  </si>
  <si>
    <t xml:space="preserve"> 1/ Adjusting the exchange valuation gain of Rs.330.6 million</t>
  </si>
  <si>
    <t xml:space="preserve"> 2/ Adjusting the exchange valuation gain of Rs. 8851.7 million</t>
  </si>
  <si>
    <t xml:space="preserve"> 1/ Adjusting the exchange valuation gain of Rs. 330.6 million</t>
  </si>
  <si>
    <t xml:space="preserve"> 2/ Adjusting the exchange valuation gain of Rs. 8851.6 million</t>
  </si>
  <si>
    <t xml:space="preserve">Changes in the Two months of </t>
  </si>
  <si>
    <t xml:space="preserve"> 1/ Adjusting the exchange valuation gain of  Rs. 40.5 million</t>
  </si>
  <si>
    <t xml:space="preserve"> 2/ Adjusting the exchange valuation gain of Rs. 48.2 million </t>
  </si>
  <si>
    <t xml:space="preserve">2010/11 </t>
  </si>
  <si>
    <t>P= Povisional</t>
  </si>
  <si>
    <t>Unique Finance Ltd.</t>
  </si>
  <si>
    <t>Patan Finance Ltd.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</si>
  <si>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</si>
  <si>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</si>
  <si>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</si>
  <si>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</si>
  <si>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</si>
  <si>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</si>
  <si>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</si>
  <si>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</si>
  <si>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</si>
  <si>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</si>
  <si>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</si>
  <si>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</si>
  <si>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</si>
  <si>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</si>
  <si>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Local Authorities' Account (LAA)</t>
  </si>
  <si>
    <t>Deficits(-) Surplus(+)</t>
  </si>
  <si>
    <t>* Includes internal loan, external borrowing and investment.</t>
  </si>
  <si>
    <r>
      <t>2011/12</t>
    </r>
    <r>
      <rPr>
        <b/>
        <i/>
        <vertAlign val="superscript"/>
        <sz val="10"/>
        <rFont val="Times New Roman"/>
        <family val="1"/>
      </rPr>
      <t>p</t>
    </r>
  </si>
  <si>
    <t>p=porvisional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</si>
  <si>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</si>
  <si>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</si>
  <si>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</si>
  <si>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</si>
  <si>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</si>
  <si>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</si>
  <si>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</si>
  <si>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</si>
  <si>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</si>
  <si>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</si>
  <si>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</si>
  <si>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</si>
  <si>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</si>
  <si>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</si>
  <si>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</si>
  <si>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</si>
  <si>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</si>
  <si>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</si>
  <si>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</si>
  <si>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</si>
  <si>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</si>
  <si>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</si>
  <si>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p= provisional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</si>
  <si>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</si>
  <si>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</si>
  <si>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</si>
  <si>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</si>
  <si>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</si>
  <si>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</si>
  <si>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</si>
  <si>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</si>
  <si>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</si>
  <si>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</si>
  <si>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</si>
  <si>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</si>
  <si>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</si>
  <si>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</si>
  <si>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</si>
  <si>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</si>
  <si>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</si>
  <si>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</si>
  <si>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</si>
  <si>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</si>
  <si>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</si>
  <si>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</si>
  <si>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</si>
  <si>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</si>
  <si>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</si>
  <si>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</si>
  <si>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Aug/Sept</t>
  </si>
  <si>
    <t>Mid-September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</si>
  <si>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</si>
  <si>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</si>
  <si>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</si>
  <si>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</si>
  <si>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</si>
  <si>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</si>
  <si>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</si>
  <si>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</si>
  <si>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</si>
  <si>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</si>
  <si>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</si>
  <si>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</si>
  <si>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</si>
  <si>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</si>
  <si>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</si>
  <si>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</si>
  <si>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</si>
  <si>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</si>
  <si>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</si>
  <si>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</si>
  <si>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</si>
  <si>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</si>
  <si>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</si>
  <si>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</si>
  <si>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</si>
  <si>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</si>
  <si>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</si>
  <si>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</si>
  <si>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</si>
  <si>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</si>
  <si>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</si>
  <si>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</si>
  <si>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</si>
  <si>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</si>
  <si>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</si>
  <si>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</si>
  <si>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</si>
  <si>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</si>
  <si>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</si>
  <si>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</si>
  <si>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</si>
  <si>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</si>
  <si>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</si>
  <si>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</si>
  <si>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</si>
  <si>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</si>
  <si>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</si>
  <si>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</si>
  <si>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</si>
  <si>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</si>
  <si>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</si>
  <si>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</si>
  <si>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</si>
  <si>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</si>
  <si>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</si>
  <si>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</si>
  <si>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</si>
  <si>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</si>
  <si>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</si>
  <si>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</si>
  <si>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</si>
  <si>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</si>
  <si>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</si>
  <si>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</si>
  <si>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</si>
  <si>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</si>
  <si>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</si>
  <si>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</si>
  <si>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</si>
  <si>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</si>
  <si>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</si>
  <si>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</si>
  <si>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</si>
  <si>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</si>
  <si>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</si>
  <si>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</si>
  <si>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</si>
  <si>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</si>
  <si>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</si>
  <si>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</si>
  <si>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</si>
  <si>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</si>
  <si>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</si>
  <si>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</si>
  <si>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153.5  </t>
  </si>
  <si>
    <t>11.4  </t>
  </si>
  <si>
    <t>49.67  </t>
  </si>
  <si>
    <t>128.7  </t>
  </si>
  <si>
    <t>177.3  </t>
  </si>
  <si>
    <t>170.0  </t>
  </si>
  <si>
    <t>0.3  </t>
  </si>
  <si>
    <t>172.7  </t>
  </si>
  <si>
    <t>1.6  </t>
  </si>
  <si>
    <t>192.5  </t>
  </si>
  <si>
    <t>139.7  </t>
  </si>
  <si>
    <t>163.7  </t>
  </si>
  <si>
    <t>175.6  </t>
  </si>
  <si>
    <t>153.9  </t>
  </si>
  <si>
    <t>155.0  </t>
  </si>
  <si>
    <t>50.33  </t>
  </si>
  <si>
    <t>124.2  </t>
  </si>
  <si>
    <t>135.0  </t>
  </si>
  <si>
    <t>148.6  </t>
  </si>
  <si>
    <t>1.0  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</si>
  <si>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</si>
  <si>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</si>
  <si>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</si>
  <si>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</si>
  <si>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</si>
  <si>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</si>
  <si>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</si>
  <si>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</si>
  <si>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</si>
  <si>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</si>
  <si>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</si>
  <si>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</si>
  <si>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</si>
  <si>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</si>
  <si>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</si>
  <si>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</si>
  <si>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</si>
  <si>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</si>
  <si>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</si>
  <si>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</si>
  <si>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</si>
  <si>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</si>
  <si>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</si>
  <si>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</si>
  <si>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</si>
  <si>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</si>
  <si>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</si>
  <si>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</si>
  <si>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</si>
  <si>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</si>
  <si>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 xml:space="preserve"> e = estimates., P=Provisional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</si>
  <si>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</si>
  <si>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</si>
  <si>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</si>
  <si>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</si>
  <si>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</si>
  <si>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</si>
  <si>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</si>
  <si>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</si>
  <si>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</si>
  <si>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</si>
  <si>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</si>
  <si>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</si>
  <si>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</si>
  <si>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</si>
  <si>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</si>
  <si>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</si>
  <si>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</si>
  <si>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</si>
  <si>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</si>
  <si>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</si>
  <si>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</si>
  <si>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</si>
  <si>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</si>
  <si>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</si>
  <si>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</si>
  <si>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</si>
  <si>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</si>
  <si>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</si>
  <si>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</si>
  <si>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</si>
  <si>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</si>
  <si>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</si>
  <si>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</si>
  <si>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</si>
  <si>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</si>
  <si>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</si>
  <si>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</si>
  <si>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</si>
  <si>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</si>
  <si>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</si>
  <si>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</si>
  <si>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</si>
  <si>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</si>
  <si>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</si>
  <si>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</si>
  <si>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</si>
  <si>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</si>
  <si>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</si>
  <si>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</si>
  <si>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</si>
  <si>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</si>
  <si>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</si>
  <si>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</si>
  <si>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</si>
  <si>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</si>
  <si>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</si>
  <si>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</si>
  <si>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</si>
  <si>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</si>
  <si>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</si>
  <si>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</si>
  <si>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</si>
  <si>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</si>
  <si>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</si>
  <si>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</si>
  <si>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</si>
  <si>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</si>
  <si>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</si>
  <si>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</si>
  <si>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</si>
  <si>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</si>
  <si>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</si>
  <si>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</si>
  <si>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>Jul/Aug</t>
  </si>
  <si>
    <t>Jun/Jul</t>
  </si>
  <si>
    <t xml:space="preserve">Overall Index </t>
  </si>
  <si>
    <t>100.00  </t>
  </si>
  <si>
    <t>135.9  </t>
  </si>
  <si>
    <t>148.9  </t>
  </si>
  <si>
    <t>10.1  </t>
  </si>
  <si>
    <t>9.5  </t>
  </si>
  <si>
    <t>1. Food and Beverage</t>
  </si>
  <si>
    <t>46.82  </t>
  </si>
  <si>
    <t>173.3  </t>
  </si>
  <si>
    <t>12.5  </t>
  </si>
  <si>
    <t>4.3  </t>
  </si>
  <si>
    <t>      Cereals Grains &amp; their products</t>
  </si>
  <si>
    <t>14.81  </t>
  </si>
  <si>
    <t>138.1  </t>
  </si>
  <si>
    <t>142.4  </t>
  </si>
  <si>
    <t>171.7  </t>
  </si>
  <si>
    <t>      Legume Varieties</t>
  </si>
  <si>
    <t>2.01  </t>
  </si>
  <si>
    <t>197.7  </t>
  </si>
  <si>
    <t>      Vegetables</t>
  </si>
  <si>
    <t>5.65  </t>
  </si>
  <si>
    <t>188.6  </t>
  </si>
  <si>
    <t>2.2  </t>
  </si>
  <si>
    <t>      Meat &amp; Fish</t>
  </si>
  <si>
    <t>5.70  </t>
  </si>
  <si>
    <t>162.3  </t>
  </si>
  <si>
    <t>180.2  </t>
  </si>
  <si>
    <t>0.8  </t>
  </si>
  <si>
    <t>11.0  </t>
  </si>
  <si>
    <t>-0.1  </t>
  </si>
  <si>
    <t>      Milk Products and Egg</t>
  </si>
  <si>
    <t>5.01  </t>
  </si>
  <si>
    <t>160.1  </t>
  </si>
  <si>
    <t>0.0  </t>
  </si>
  <si>
    <t>      Ghee and Oil</t>
  </si>
  <si>
    <t>2.70  </t>
  </si>
  <si>
    <t>142.2  </t>
  </si>
  <si>
    <t>-0.2  </t>
  </si>
  <si>
    <t>0.1  </t>
  </si>
  <si>
    <t>      Fruits</t>
  </si>
  <si>
    <t>2.23  </t>
  </si>
  <si>
    <t>133.6  </t>
  </si>
  <si>
    <t>165.9  </t>
  </si>
  <si>
    <t>175.0  </t>
  </si>
  <si>
    <t>      Sugar &amp; Sweets</t>
  </si>
  <si>
    <t>1.36  </t>
  </si>
  <si>
    <t>173.2  </t>
  </si>
  <si>
    <t>178.5  </t>
  </si>
  <si>
    <t>1.4  </t>
  </si>
  <si>
    <t>      Spices</t>
  </si>
  <si>
    <t>1.46  </t>
  </si>
  <si>
    <t>216.5  </t>
  </si>
  <si>
    <t>2.5  </t>
  </si>
  <si>
    <t>      Soft Drinks</t>
  </si>
  <si>
    <t>0.96  </t>
  </si>
  <si>
    <t>During Two months</t>
  </si>
  <si>
    <t>Mid-sept</t>
  </si>
  <si>
    <t>Mid-Jul To Mid-Sept</t>
  </si>
  <si>
    <t>July-July</t>
  </si>
  <si>
    <t>September-September</t>
  </si>
  <si>
    <t>157.9  </t>
  </si>
  <si>
    <t>167.4  </t>
  </si>
  <si>
    <t>6.1  </t>
  </si>
  <si>
    <t>      Hard Drinks</t>
  </si>
  <si>
    <t>1.72  </t>
  </si>
  <si>
    <t>125.6  </t>
  </si>
  <si>
    <t>145.9  </t>
  </si>
  <si>
    <t>1.8  </t>
  </si>
  <si>
    <t>16.2  </t>
  </si>
  <si>
    <t>6.7  </t>
  </si>
  <si>
    <t>      Tobacco Products</t>
  </si>
  <si>
    <t>0.85  </t>
  </si>
  <si>
    <t>148.3  </t>
  </si>
  <si>
    <t>163.2  </t>
  </si>
  <si>
    <t>4.7  </t>
  </si>
  <si>
    <t>10.0  </t>
  </si>
  <si>
    <t>      Restaurant &amp; Hotel</t>
  </si>
  <si>
    <t>2.35  </t>
  </si>
  <si>
    <t>180.3  </t>
  </si>
  <si>
    <t>2. Non-Food and Services</t>
  </si>
  <si>
    <t>53.18  </t>
  </si>
  <si>
    <t>130.5  </t>
  </si>
  <si>
    <t>      Clothing &amp; Footwear</t>
  </si>
  <si>
    <t>8.49  </t>
  </si>
  <si>
    <t>129.0  </t>
  </si>
  <si>
    <t>133.9  </t>
  </si>
  <si>
    <t>8.4  </t>
  </si>
  <si>
    <t>1.3  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</si>
  <si>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</si>
  <si>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</si>
  <si>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</si>
  <si>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</si>
  <si>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119.3  </t>
  </si>
  <si>
    <t>135.6  </t>
  </si>
  <si>
    <t>0.2  </t>
  </si>
  <si>
    <t>      Furnishing &amp; Household Equipment</t>
  </si>
  <si>
    <t>4.89  </t>
  </si>
  <si>
    <t>131.7  </t>
  </si>
  <si>
    <t>137.2  </t>
  </si>
  <si>
    <t>4.2  </t>
  </si>
  <si>
    <t>      Health</t>
  </si>
  <si>
    <t>3.25  </t>
  </si>
  <si>
    <t>116.5  </t>
  </si>
  <si>
    <t>127.4  </t>
  </si>
  <si>
    <t>9.4  </t>
  </si>
  <si>
    <t>      Transport</t>
  </si>
  <si>
    <t>6.01  </t>
  </si>
  <si>
    <t>134.5  </t>
  </si>
  <si>
    <t>121.9  </t>
  </si>
  <si>
    <t>      Communication</t>
  </si>
  <si>
    <t>3.64  </t>
  </si>
  <si>
    <t>100.1  </t>
  </si>
  <si>
    <t>93.9  </t>
  </si>
  <si>
    <t>-6.2  </t>
  </si>
  <si>
    <t>      Recreation and Culture</t>
  </si>
  <si>
    <t>5.39  </t>
  </si>
  <si>
    <t>123.2  </t>
  </si>
  <si>
    <t>      Education</t>
  </si>
  <si>
    <t>8.46  </t>
  </si>
  <si>
    <t>121.3  </t>
  </si>
  <si>
    <t>10.6  </t>
  </si>
  <si>
    <t>5.8  </t>
  </si>
  <si>
    <t>      Miscellaneous Goods &amp; Services</t>
  </si>
  <si>
    <t>2.17  </t>
  </si>
  <si>
    <t>129.1  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</si>
  <si>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</si>
  <si>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</si>
  <si>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</si>
  <si>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</si>
  <si>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</si>
  <si>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</si>
  <si>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</si>
  <si>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</si>
  <si>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</si>
  <si>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</si>
  <si>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</si>
  <si>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</si>
  <si>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</si>
  <si>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</si>
  <si>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</si>
  <si>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</si>
  <si>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</si>
  <si>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</si>
  <si>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</si>
  <si>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</si>
  <si>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</si>
  <si>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</si>
  <si>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</si>
  <si>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</si>
  <si>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</si>
  <si>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</si>
  <si>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</si>
  <si>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</si>
  <si>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</si>
  <si>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</si>
  <si>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</si>
  <si>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</si>
  <si>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</si>
  <si>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</si>
  <si>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</si>
  <si>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</si>
  <si>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</si>
  <si>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</si>
  <si>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</si>
  <si>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</si>
  <si>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</si>
  <si>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</si>
  <si>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</si>
  <si>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</si>
  <si>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</si>
  <si>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</si>
  <si>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</si>
  <si>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</si>
  <si>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</si>
  <si>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</si>
  <si>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</si>
  <si>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</si>
  <si>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</si>
  <si>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</si>
  <si>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</si>
  <si>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</si>
  <si>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</si>
  <si>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</si>
  <si>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</si>
  <si>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</si>
  <si>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</si>
  <si>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</si>
  <si>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</si>
  <si>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</si>
  <si>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</si>
  <si>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</si>
  <si>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</si>
  <si>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</si>
  <si>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</si>
  <si>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</si>
  <si>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</si>
  <si>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</si>
  <si>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</si>
  <si>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</si>
  <si>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</si>
  <si>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</si>
  <si>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</si>
  <si>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</si>
  <si>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</si>
  <si>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</si>
  <si>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</si>
  <si>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</si>
  <si>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</si>
  <si>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</si>
  <si>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</si>
  <si>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</si>
  <si>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</si>
  <si>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</si>
  <si>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</si>
  <si>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</si>
  <si>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</si>
  <si>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</si>
  <si>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</si>
  <si>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</si>
  <si>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</si>
  <si>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</si>
  <si>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</si>
  <si>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</si>
  <si>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</si>
  <si>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</si>
  <si>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</si>
  <si>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</si>
  <si>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</si>
  <si>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</si>
  <si>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</si>
  <si>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</si>
  <si>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</si>
  <si>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</si>
  <si>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</si>
  <si>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</si>
  <si>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</si>
  <si>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</si>
  <si>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</si>
  <si>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</si>
  <si>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</si>
  <si>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</si>
  <si>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</si>
  <si>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</si>
  <si>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</si>
  <si>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</si>
  <si>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</si>
  <si>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</si>
  <si>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</si>
  <si>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</si>
  <si>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</si>
  <si>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</si>
  <si>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</si>
  <si>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</si>
  <si>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</si>
  <si>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</si>
  <si>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</si>
  <si>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</si>
  <si>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</si>
  <si>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</si>
  <si>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</si>
  <si>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</si>
  <si>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</si>
  <si>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</si>
  <si>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</si>
  <si>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</si>
  <si>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</si>
  <si>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</si>
  <si>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</si>
  <si>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</si>
  <si>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</si>
  <si>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</si>
  <si>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</si>
  <si>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at the initiative of commercial banks</t>
  </si>
  <si>
    <t>(Percent)</t>
  </si>
  <si>
    <r>
      <t>Governmnet Budgetary Operation</t>
    </r>
    <r>
      <rPr>
        <b/>
        <vertAlign val="superscript"/>
        <sz val="12"/>
        <rFont val="Times New Roman"/>
        <family val="1"/>
      </rPr>
      <t>+</t>
    </r>
  </si>
  <si>
    <t xml:space="preserve"> +     Based on data reported by 8 offices of NRB, 59 out of total 65 branches of Rastriya Banijya Bank Limited, 35 out of  total 43 branches of Nepal Bank Limited, 5 branches of Everest Bank Limited and 1-1 branch each from Nepal Bangladesh Bank Limited and Global Bank Limited conducting government transactions.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</si>
  <si>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</si>
  <si>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</si>
  <si>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</si>
  <si>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</si>
  <si>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</si>
  <si>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</si>
  <si>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</si>
  <si>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</si>
  <si>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</si>
  <si>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</si>
  <si>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</si>
  <si>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</si>
  <si>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</si>
  <si>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</si>
  <si>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</si>
  <si>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</si>
  <si>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</si>
  <si>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</si>
  <si>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</si>
  <si>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</si>
  <si>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</si>
  <si>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</si>
  <si>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</si>
  <si>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</si>
  <si>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</si>
  <si>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</si>
  <si>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</si>
  <si>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</si>
  <si>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</si>
  <si>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</si>
  <si>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</si>
  <si>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</si>
  <si>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</si>
  <si>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</si>
  <si>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</si>
  <si>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</si>
  <si>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</si>
  <si>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</si>
  <si>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</si>
  <si>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</si>
  <si>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</si>
  <si>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</si>
  <si>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</si>
  <si>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</si>
  <si>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</si>
  <si>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</si>
  <si>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</si>
  <si>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</si>
  <si>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</si>
  <si>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</si>
  <si>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Actual Expenditure 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</si>
  <si>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</si>
  <si>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</si>
  <si>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</si>
  <si>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</si>
  <si>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</si>
  <si>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</si>
  <si>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</si>
  <si>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</si>
  <si>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</si>
  <si>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Two  Months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</si>
  <si>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</si>
  <si>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</si>
  <si>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</si>
  <si>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</si>
  <si>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</si>
  <si>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</si>
  <si>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</si>
  <si>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</si>
  <si>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</si>
  <si>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</si>
  <si>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</si>
  <si>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</si>
  <si>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</si>
  <si>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</si>
  <si>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</si>
  <si>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</si>
  <si>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</si>
  <si>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</si>
  <si>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</si>
  <si>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</si>
  <si>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</si>
  <si>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</si>
  <si>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</si>
  <si>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</si>
  <si>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</si>
  <si>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</si>
  <si>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</si>
  <si>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</si>
  <si>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</si>
  <si>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</si>
  <si>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</si>
  <si>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</si>
  <si>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</si>
  <si>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</si>
  <si>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</si>
  <si>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</si>
  <si>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</si>
  <si>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</si>
  <si>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</si>
  <si>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</si>
  <si>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</si>
  <si>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</si>
  <si>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</si>
  <si>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</si>
  <si>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</si>
  <si>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</si>
  <si>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</si>
  <si>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</si>
  <si>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</si>
  <si>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</si>
  <si>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</si>
  <si>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</si>
  <si>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</si>
  <si>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</si>
  <si>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</si>
  <si>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</si>
  <si>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</si>
  <si>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</si>
  <si>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</si>
  <si>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</si>
  <si>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 xml:space="preserve">       Others</t>
  </si>
  <si>
    <t>137.3  </t>
  </si>
  <si>
    <t>149.2  </t>
  </si>
  <si>
    <t>161.9  </t>
  </si>
  <si>
    <t>8.6  </t>
  </si>
  <si>
    <t>8.5  </t>
  </si>
  <si>
    <t>157.3  </t>
  </si>
  <si>
    <t>176.5  </t>
  </si>
  <si>
    <t>194.3  </t>
  </si>
  <si>
    <t>12.2  </t>
  </si>
  <si>
    <t>149.5  </t>
  </si>
  <si>
    <t>174.5  </t>
  </si>
  <si>
    <t>16.7  </t>
  </si>
  <si>
    <t>0.6  </t>
  </si>
  <si>
    <t>204.1  </t>
  </si>
  <si>
    <t>196.9  </t>
  </si>
  <si>
    <t>-3.5  </t>
  </si>
  <si>
    <t>-0.4  </t>
  </si>
  <si>
    <t>-4.1  </t>
  </si>
  <si>
    <t>193.8  </t>
  </si>
  <si>
    <t>196.5  </t>
  </si>
  <si>
    <t>293.0  </t>
  </si>
  <si>
    <t>49.1  </t>
  </si>
  <si>
    <t>11.5  </t>
  </si>
  <si>
    <t>164.1  </t>
  </si>
  <si>
    <t>181.9  </t>
  </si>
  <si>
    <t>193.1  </t>
  </si>
  <si>
    <t>10.8  </t>
  </si>
  <si>
    <t>6.2  </t>
  </si>
  <si>
    <t>140.5  </t>
  </si>
  <si>
    <t>186.2  </t>
  </si>
  <si>
    <t>16.8  </t>
  </si>
  <si>
    <t>13.4  </t>
  </si>
  <si>
    <t>144.0  </t>
  </si>
  <si>
    <t>142.9  </t>
  </si>
  <si>
    <t>157.5  </t>
  </si>
  <si>
    <t>-0.7  </t>
  </si>
  <si>
    <t>10.2  </t>
  </si>
  <si>
    <t>167.8  </t>
  </si>
  <si>
    <t>165.6  </t>
  </si>
  <si>
    <t>229.2  </t>
  </si>
  <si>
    <t>-1.3  </t>
  </si>
  <si>
    <t>38.4  </t>
  </si>
  <si>
    <t>3.4  </t>
  </si>
  <si>
    <t>159.9  </t>
  </si>
  <si>
    <t>208.7  </t>
  </si>
  <si>
    <t>220.7  </t>
  </si>
  <si>
    <t>30.5  </t>
  </si>
  <si>
    <t>16.9  </t>
  </si>
  <si>
    <t>155.2  </t>
  </si>
  <si>
    <t>225.6  </t>
  </si>
  <si>
    <t>202.0  </t>
  </si>
  <si>
    <t>45.4  </t>
  </si>
  <si>
    <t>-10.5  </t>
  </si>
  <si>
    <t>-0.9  </t>
  </si>
  <si>
    <t>169.0  </t>
  </si>
  <si>
    <t>170.7  </t>
  </si>
  <si>
    <t>181.4  </t>
  </si>
  <si>
    <t>203.3  </t>
  </si>
  <si>
    <t>17.8  </t>
  </si>
  <si>
    <t>12.1  </t>
  </si>
  <si>
    <t>122.1  </t>
  </si>
  <si>
    <t>138.3  </t>
  </si>
  <si>
    <t>5.6  </t>
  </si>
  <si>
    <t>-1.2  </t>
  </si>
  <si>
    <t>7.2  </t>
  </si>
  <si>
    <t>121.2  </t>
  </si>
  <si>
    <t>10.4  </t>
  </si>
  <si>
    <t>131.4  </t>
  </si>
  <si>
    <t>-3.1  </t>
  </si>
  <si>
    <t>5.3  </t>
  </si>
  <si>
    <t>0.4  </t>
  </si>
  <si>
    <t>137.4  </t>
  </si>
  <si>
    <t>131.9  </t>
  </si>
  <si>
    <t>8.2  </t>
  </si>
  <si>
    <t>12.7  </t>
  </si>
  <si>
    <t>121.4  </t>
  </si>
  <si>
    <t>116.9  </t>
  </si>
  <si>
    <t>124.7  </t>
  </si>
  <si>
    <t>-3.8  </t>
  </si>
  <si>
    <t>-5.2  </t>
  </si>
  <si>
    <t>141.3  </t>
  </si>
  <si>
    <t>-0.3  </t>
  </si>
  <si>
    <t>9.8  </t>
  </si>
  <si>
    <t>155.5  </t>
  </si>
  <si>
    <t>159.3  </t>
  </si>
  <si>
    <t>184.4  </t>
  </si>
  <si>
    <t>197.1  </t>
  </si>
  <si>
    <t>15.7  </t>
  </si>
  <si>
    <t>4.0  </t>
  </si>
  <si>
    <t>2.8  </t>
  </si>
  <si>
    <t>140.9  </t>
  </si>
  <si>
    <t>144.8  </t>
  </si>
  <si>
    <t>157.0  </t>
  </si>
  <si>
    <t>172.2  </t>
  </si>
  <si>
    <t>189.2  </t>
  </si>
  <si>
    <t>120.8  </t>
  </si>
  <si>
    <t>126.5  </t>
  </si>
  <si>
    <t>135.4  </t>
  </si>
  <si>
    <t>-1.8  </t>
  </si>
  <si>
    <t>7.1  </t>
  </si>
  <si>
    <t>149.0  </t>
  </si>
  <si>
    <t>165.4  </t>
  </si>
  <si>
    <t>9.7  </t>
  </si>
  <si>
    <t>174.3  </t>
  </si>
  <si>
    <t>199.7  </t>
  </si>
  <si>
    <t>13.3  </t>
  </si>
  <si>
    <t>14.5  </t>
  </si>
  <si>
    <t>2.3  </t>
  </si>
  <si>
    <t>129.6  </t>
  </si>
  <si>
    <t>6.5  </t>
  </si>
  <si>
    <t>7.9  </t>
  </si>
  <si>
    <t>Aug/Sep</t>
  </si>
  <si>
    <t>Mid September 2011</t>
  </si>
  <si>
    <t>Aug./Sept.</t>
  </si>
  <si>
    <t>Aug./Sep.</t>
  </si>
  <si>
    <t>Mid-September  2011</t>
  </si>
  <si>
    <t>Mid-September 2011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</si>
  <si>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</si>
  <si>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</si>
  <si>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</si>
  <si>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</si>
  <si>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</si>
  <si>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</si>
  <si>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</si>
  <si>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</si>
  <si>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</si>
  <si>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</si>
  <si>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</si>
  <si>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</si>
  <si>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</si>
  <si>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</si>
  <si>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</si>
  <si>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</si>
  <si>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</si>
  <si>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</si>
  <si>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</si>
  <si>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</si>
  <si>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</si>
  <si>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</si>
  <si>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</si>
  <si>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</si>
  <si>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</si>
  <si>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</si>
  <si>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</si>
  <si>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</si>
  <si>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</si>
  <si>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</si>
  <si>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</si>
  <si>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</si>
  <si>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</si>
  <si>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</si>
  <si>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</si>
  <si>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</si>
  <si>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</si>
  <si>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</si>
  <si>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</si>
  <si>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</si>
  <si>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</si>
  <si>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</si>
  <si>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</si>
  <si>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</si>
  <si>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</si>
  <si>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</si>
  <si>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</si>
  <si>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</si>
  <si>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</si>
  <si>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</si>
  <si>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</si>
  <si>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</si>
  <si>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</si>
  <si>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</si>
  <si>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</si>
  <si>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</si>
  <si>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</si>
  <si>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</si>
  <si>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</si>
  <si>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</si>
  <si>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</si>
  <si>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</si>
  <si>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</si>
  <si>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</si>
  <si>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 xml:space="preserve"> e = estimates.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</si>
  <si>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</si>
  <si>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</si>
  <si>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</si>
  <si>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</si>
  <si>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</si>
  <si>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</si>
  <si>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</si>
  <si>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</si>
  <si>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</si>
  <si>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</si>
  <si>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</si>
  <si>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</si>
  <si>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</si>
  <si>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</si>
  <si>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</si>
  <si>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</si>
  <si>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</si>
  <si>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</si>
  <si>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</si>
  <si>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</si>
  <si>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</si>
  <si>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</si>
  <si>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</si>
  <si>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</si>
  <si>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</si>
  <si>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</si>
  <si>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</si>
  <si>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</si>
  <si>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</si>
  <si>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</si>
  <si>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</si>
  <si>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</si>
  <si>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</si>
  <si>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</si>
  <si>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</si>
  <si>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</si>
  <si>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</si>
  <si>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</si>
  <si>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</si>
  <si>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</si>
  <si>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</si>
  <si>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</si>
  <si>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</si>
  <si>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</si>
  <si>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</si>
  <si>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</si>
  <si>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</si>
  <si>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</si>
  <si>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</si>
  <si>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</si>
  <si>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</si>
  <si>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</si>
  <si>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</si>
  <si>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 xml:space="preserve">P Provisional   </t>
  </si>
  <si>
    <t>R  Revised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</si>
  <si>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</si>
  <si>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</si>
  <si>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</si>
  <si>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</si>
  <si>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</si>
  <si>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</si>
  <si>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</si>
  <si>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</si>
  <si>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</si>
  <si>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</si>
  <si>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</si>
  <si>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</si>
  <si>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</si>
  <si>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</si>
  <si>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</si>
  <si>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>(Based on the Two Months' Data of FY 20011/12)</t>
  </si>
  <si>
    <t xml:space="preserve"> Changes in the Two Months of 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</si>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</sst>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</numFmts>
  <fonts count="3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166" fontId="20" fillId="0" borderId="0">
      <alignment/>
      <protection/>
    </xf>
    <xf numFmtId="9" fontId="0" fillId="0" borderId="0" applyFont="0" applyFill="0" applyBorder="0" applyAlignment="0" applyProtection="0"/>
  </cellStyleXfs>
  <cellXfs count="175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2" fillId="0" borderId="0" xfId="26" applyFont="1">
      <alignment/>
      <protection/>
    </xf>
    <xf numFmtId="164" fontId="1" fillId="0" borderId="15" xfId="26" applyNumberFormat="1" applyFont="1" applyBorder="1">
      <alignment/>
      <protection/>
    </xf>
    <xf numFmtId="164" fontId="1" fillId="0" borderId="9" xfId="26" applyNumberFormat="1" applyFont="1" applyBorder="1">
      <alignment/>
      <protection/>
    </xf>
    <xf numFmtId="164" fontId="1" fillId="0" borderId="16" xfId="26" applyNumberFormat="1" applyFont="1" applyBorder="1">
      <alignment/>
      <protection/>
    </xf>
    <xf numFmtId="164" fontId="2" fillId="0" borderId="15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6" xfId="26" applyNumberFormat="1" applyFont="1" applyBorder="1">
      <alignment/>
      <protection/>
    </xf>
    <xf numFmtId="164" fontId="2" fillId="0" borderId="17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164" fontId="2" fillId="0" borderId="18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15" xfId="26" applyFont="1" applyBorder="1">
      <alignment/>
      <protection/>
    </xf>
    <xf numFmtId="164" fontId="2" fillId="0" borderId="11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8" fontId="2" fillId="0" borderId="7" xfId="0" applyNumberFormat="1" applyFont="1" applyBorder="1" applyAlignment="1" applyProtection="1" quotePrefix="1">
      <alignment horizontal="left"/>
      <protection/>
    </xf>
    <xf numFmtId="165" fontId="2" fillId="0" borderId="0" xfId="21" applyFont="1" applyFill="1">
      <alignment/>
      <protection/>
    </xf>
    <xf numFmtId="0" fontId="13" fillId="0" borderId="0" xfId="0" applyFont="1" applyAlignment="1">
      <alignment horizontal="right"/>
    </xf>
    <xf numFmtId="164" fontId="7" fillId="0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4" fillId="0" borderId="2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" fillId="2" borderId="19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1" fontId="13" fillId="0" borderId="23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/>
      <protection locked="0"/>
    </xf>
    <xf numFmtId="1" fontId="13" fillId="0" borderId="23" xfId="0" applyNumberFormat="1" applyFont="1" applyBorder="1" applyAlignment="1" applyProtection="1">
      <alignment/>
      <protection locked="0"/>
    </xf>
    <xf numFmtId="1" fontId="13" fillId="0" borderId="24" xfId="0" applyNumberFormat="1" applyFont="1" applyBorder="1" applyAlignment="1" applyProtection="1">
      <alignment/>
      <protection locked="0"/>
    </xf>
    <xf numFmtId="166" fontId="2" fillId="0" borderId="25" xfId="0" applyNumberFormat="1" applyFont="1" applyBorder="1" applyAlignment="1">
      <alignment horizontal="right"/>
    </xf>
    <xf numFmtId="166" fontId="2" fillId="0" borderId="26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3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8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2" fillId="2" borderId="10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164" fontId="1" fillId="2" borderId="23" xfId="0" applyNumberFormat="1" applyFont="1" applyFill="1" applyBorder="1" applyAlignment="1">
      <alignment/>
    </xf>
    <xf numFmtId="164" fontId="1" fillId="0" borderId="35" xfId="0" applyNumberFormat="1" applyFont="1" applyBorder="1" applyAlignment="1">
      <alignment/>
    </xf>
    <xf numFmtId="164" fontId="25" fillId="0" borderId="3" xfId="0" applyNumberFormat="1" applyFont="1" applyBorder="1" applyAlignment="1">
      <alignment horizontal="right"/>
    </xf>
    <xf numFmtId="164" fontId="2" fillId="0" borderId="35" xfId="0" applyNumberFormat="1" applyFont="1" applyBorder="1" applyAlignment="1">
      <alignment/>
    </xf>
    <xf numFmtId="164" fontId="23" fillId="0" borderId="3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3" fillId="0" borderId="4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5" fillId="0" borderId="6" xfId="0" applyNumberFormat="1" applyFont="1" applyFill="1" applyBorder="1" applyAlignment="1">
      <alignment horizontal="right"/>
    </xf>
    <xf numFmtId="164" fontId="1" fillId="0" borderId="38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3" fillId="0" borderId="3" xfId="0" applyNumberFormat="1" applyFont="1" applyBorder="1" applyAlignment="1">
      <alignment horizontal="right"/>
    </xf>
    <xf numFmtId="169" fontId="2" fillId="0" borderId="31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9" fontId="2" fillId="0" borderId="25" xfId="0" applyNumberFormat="1" applyFont="1" applyBorder="1" applyAlignment="1">
      <alignment/>
    </xf>
    <xf numFmtId="169" fontId="2" fillId="0" borderId="40" xfId="0" applyNumberFormat="1" applyFont="1" applyBorder="1" applyAlignment="1">
      <alignment/>
    </xf>
    <xf numFmtId="169" fontId="23" fillId="0" borderId="41" xfId="0" applyNumberFormat="1" applyFont="1" applyBorder="1" applyAlignment="1">
      <alignment horizontal="right"/>
    </xf>
    <xf numFmtId="169" fontId="2" fillId="0" borderId="26" xfId="0" applyNumberFormat="1" applyFont="1" applyBorder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2" borderId="21" xfId="0" applyNumberFormat="1" applyFont="1" applyFill="1" applyBorder="1" applyAlignment="1">
      <alignment/>
    </xf>
    <xf numFmtId="164" fontId="1" fillId="2" borderId="42" xfId="0" applyNumberFormat="1" applyFont="1" applyFill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40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29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43" xfId="0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166" fontId="2" fillId="0" borderId="40" xfId="0" applyNumberFormat="1" applyFont="1" applyFill="1" applyBorder="1" applyAlignment="1" applyProtection="1">
      <alignment vertical="center"/>
      <protection/>
    </xf>
    <xf numFmtId="0" fontId="2" fillId="0" borderId="41" xfId="0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2" borderId="46" xfId="0" applyNumberFormat="1" applyFont="1" applyFill="1" applyBorder="1" applyAlignment="1">
      <alignment/>
    </xf>
    <xf numFmtId="164" fontId="1" fillId="2" borderId="35" xfId="0" applyNumberFormat="1" applyFont="1" applyFill="1" applyBorder="1" applyAlignment="1">
      <alignment/>
    </xf>
    <xf numFmtId="164" fontId="1" fillId="2" borderId="47" xfId="0" applyNumberFormat="1" applyFont="1" applyFill="1" applyBorder="1" applyAlignment="1">
      <alignment horizontal="center"/>
    </xf>
    <xf numFmtId="164" fontId="2" fillId="0" borderId="37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2" borderId="28" xfId="0" applyNumberFormat="1" applyFont="1" applyFill="1" applyBorder="1" applyAlignment="1" applyProtection="1">
      <alignment horizontal="left"/>
      <protection/>
    </xf>
    <xf numFmtId="164" fontId="1" fillId="2" borderId="23" xfId="0" applyNumberFormat="1" applyFont="1" applyFill="1" applyBorder="1" applyAlignment="1" applyProtection="1">
      <alignment horizontal="left"/>
      <protection/>
    </xf>
    <xf numFmtId="164" fontId="1" fillId="2" borderId="42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49" xfId="15" applyNumberFormat="1" applyFont="1" applyFill="1" applyBorder="1" applyAlignment="1">
      <alignment/>
    </xf>
    <xf numFmtId="164" fontId="2" fillId="0" borderId="23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2" fontId="2" fillId="0" borderId="49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47" xfId="15" applyNumberFormat="1" applyFont="1" applyFill="1" applyBorder="1" applyAlignment="1">
      <alignment/>
    </xf>
    <xf numFmtId="164" fontId="2" fillId="0" borderId="30" xfId="0" applyNumberFormat="1" applyFont="1" applyFill="1" applyBorder="1" applyAlignment="1" applyProtection="1">
      <alignment horizontal="left"/>
      <protection/>
    </xf>
    <xf numFmtId="2" fontId="2" fillId="0" borderId="3" xfId="15" applyNumberFormat="1" applyFont="1" applyFill="1" applyBorder="1" applyAlignment="1">
      <alignment/>
    </xf>
    <xf numFmtId="2" fontId="2" fillId="0" borderId="50" xfId="15" applyNumberFormat="1" applyFont="1" applyFill="1" applyBorder="1" applyAlignment="1">
      <alignment/>
    </xf>
    <xf numFmtId="164" fontId="2" fillId="0" borderId="42" xfId="0" applyNumberFormat="1" applyFont="1" applyFill="1" applyBorder="1" applyAlignment="1" applyProtection="1">
      <alignment horizontal="left"/>
      <protection/>
    </xf>
    <xf numFmtId="164" fontId="1" fillId="0" borderId="33" xfId="0" applyNumberFormat="1" applyFont="1" applyFill="1" applyBorder="1" applyAlignment="1" applyProtection="1">
      <alignment horizontal="left"/>
      <protection/>
    </xf>
    <xf numFmtId="164" fontId="1" fillId="0" borderId="45" xfId="15" applyNumberFormat="1" applyFont="1" applyFill="1" applyBorder="1" applyAlignment="1">
      <alignment/>
    </xf>
    <xf numFmtId="164" fontId="2" fillId="0" borderId="40" xfId="15" applyNumberFormat="1" applyFont="1" applyFill="1" applyBorder="1" applyAlignment="1">
      <alignment/>
    </xf>
    <xf numFmtId="2" fontId="2" fillId="0" borderId="41" xfId="15" applyNumberFormat="1" applyFont="1" applyFill="1" applyBorder="1" applyAlignment="1">
      <alignment/>
    </xf>
    <xf numFmtId="2" fontId="2" fillId="0" borderId="51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15" applyNumberFormat="1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7" fillId="0" borderId="5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52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53" xfId="0" applyNumberFormat="1" applyFont="1" applyFill="1" applyBorder="1" applyAlignment="1">
      <alignment vertical="center"/>
    </xf>
    <xf numFmtId="164" fontId="14" fillId="0" borderId="53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2" borderId="54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1" fillId="2" borderId="55" xfId="0" applyFont="1" applyFill="1" applyBorder="1" applyAlignment="1" quotePrefix="1">
      <alignment horizontal="center"/>
    </xf>
    <xf numFmtId="0" fontId="1" fillId="2" borderId="56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50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0" fontId="1" fillId="0" borderId="57" xfId="0" applyFont="1" applyBorder="1" applyAlignment="1">
      <alignment horizontal="center" vertical="center"/>
    </xf>
    <xf numFmtId="176" fontId="14" fillId="0" borderId="58" xfId="0" applyNumberFormat="1" applyFont="1" applyBorder="1" applyAlignment="1">
      <alignment vertical="center"/>
    </xf>
    <xf numFmtId="177" fontId="14" fillId="0" borderId="59" xfId="0" applyNumberFormat="1" applyFont="1" applyBorder="1" applyAlignment="1">
      <alignment vertical="center"/>
    </xf>
    <xf numFmtId="176" fontId="14" fillId="0" borderId="45" xfId="0" applyNumberFormat="1" applyFont="1" applyFill="1" applyBorder="1" applyAlignment="1">
      <alignment vertical="center"/>
    </xf>
    <xf numFmtId="177" fontId="14" fillId="0" borderId="59" xfId="0" applyNumberFormat="1" applyFont="1" applyFill="1" applyBorder="1" applyAlignment="1">
      <alignment vertical="center"/>
    </xf>
    <xf numFmtId="176" fontId="14" fillId="0" borderId="58" xfId="0" applyNumberFormat="1" applyFont="1" applyFill="1" applyBorder="1" applyAlignment="1">
      <alignment vertical="center"/>
    </xf>
    <xf numFmtId="177" fontId="14" fillId="0" borderId="58" xfId="0" applyNumberFormat="1" applyFont="1" applyFill="1" applyBorder="1" applyAlignment="1">
      <alignment vertical="center"/>
    </xf>
    <xf numFmtId="177" fontId="14" fillId="0" borderId="60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7" fontId="2" fillId="0" borderId="50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8" fontId="2" fillId="0" borderId="50" xfId="0" applyNumberFormat="1" applyFont="1" applyFill="1" applyBorder="1" applyAlignment="1">
      <alignment horizontal="left"/>
    </xf>
    <xf numFmtId="177" fontId="2" fillId="0" borderId="19" xfId="0" applyNumberFormat="1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177" fontId="1" fillId="0" borderId="41" xfId="0" applyNumberFormat="1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1" fillId="0" borderId="41" xfId="0" applyNumberFormat="1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vertical="center"/>
    </xf>
    <xf numFmtId="177" fontId="1" fillId="0" borderId="59" xfId="0" applyNumberFormat="1" applyFont="1" applyFill="1" applyBorder="1" applyAlignment="1">
      <alignment vertical="center"/>
    </xf>
    <xf numFmtId="177" fontId="1" fillId="0" borderId="60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left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31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1" fillId="0" borderId="41" xfId="0" applyNumberFormat="1" applyFont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59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31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31" xfId="0" applyNumberFormat="1" applyFont="1" applyFill="1" applyBorder="1" applyAlignment="1">
      <alignment horizontal="center"/>
    </xf>
    <xf numFmtId="176" fontId="1" fillId="0" borderId="58" xfId="0" applyNumberFormat="1" applyFont="1" applyFill="1" applyBorder="1" applyAlignment="1">
      <alignment horizontal="center" vertical="center"/>
    </xf>
    <xf numFmtId="39" fontId="1" fillId="2" borderId="28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177" fontId="1" fillId="0" borderId="58" xfId="0" applyNumberFormat="1" applyFont="1" applyFill="1" applyBorder="1" applyAlignment="1">
      <alignment vertical="center"/>
    </xf>
    <xf numFmtId="177" fontId="2" fillId="0" borderId="50" xfId="0" applyNumberFormat="1" applyFont="1" applyBorder="1" applyAlignment="1">
      <alignment/>
    </xf>
    <xf numFmtId="0" fontId="2" fillId="2" borderId="28" xfId="0" applyFont="1" applyFill="1" applyBorder="1" applyAlignment="1">
      <alignment horizontal="center"/>
    </xf>
    <xf numFmtId="0" fontId="1" fillId="2" borderId="42" xfId="0" applyFont="1" applyFill="1" applyBorder="1" applyAlignment="1">
      <alignment/>
    </xf>
    <xf numFmtId="0" fontId="1" fillId="2" borderId="1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7" xfId="0" applyFont="1" applyFill="1" applyBorder="1" applyAlignment="1">
      <alignment horizontal="right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50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50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43" fontId="2" fillId="0" borderId="19" xfId="15" applyFont="1" applyFill="1" applyBorder="1" applyAlignment="1">
      <alignment horizontal="right" vertical="center"/>
    </xf>
    <xf numFmtId="168" fontId="2" fillId="0" borderId="47" xfId="15" applyNumberFormat="1" applyFont="1" applyFill="1" applyBorder="1" applyAlignment="1">
      <alignment horizontal="right" vertical="center"/>
    </xf>
    <xf numFmtId="43" fontId="1" fillId="0" borderId="45" xfId="15" applyFont="1" applyFill="1" applyBorder="1" applyAlignment="1">
      <alignment horizontal="right" vertical="center"/>
    </xf>
    <xf numFmtId="168" fontId="1" fillId="0" borderId="59" xfId="15" applyNumberFormat="1" applyFont="1" applyFill="1" applyBorder="1" applyAlignment="1">
      <alignment horizontal="right" vertical="center"/>
    </xf>
    <xf numFmtId="43" fontId="1" fillId="0" borderId="45" xfId="15" applyNumberFormat="1" applyFont="1" applyFill="1" applyBorder="1" applyAlignment="1">
      <alignment horizontal="right" vertical="center"/>
    </xf>
    <xf numFmtId="168" fontId="1" fillId="0" borderId="60" xfId="15" applyNumberFormat="1" applyFont="1" applyFill="1" applyBorder="1" applyAlignment="1">
      <alignment horizontal="right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62" xfId="0" applyFont="1" applyFill="1" applyBorder="1" applyAlignment="1" quotePrefix="1">
      <alignment horizontal="center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56" xfId="0" applyFont="1" applyFill="1" applyBorder="1" applyAlignment="1" quotePrefix="1">
      <alignment horizontal="center" vertical="center"/>
    </xf>
    <xf numFmtId="0" fontId="1" fillId="2" borderId="63" xfId="0" applyFont="1" applyFill="1" applyBorder="1" applyAlignment="1" quotePrefix="1">
      <alignment horizontal="center" vertical="center"/>
    </xf>
    <xf numFmtId="177" fontId="2" fillId="0" borderId="9" xfId="0" applyNumberFormat="1" applyFont="1" applyFill="1" applyBorder="1" applyAlignment="1">
      <alignment/>
    </xf>
    <xf numFmtId="177" fontId="2" fillId="0" borderId="3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1" fillId="0" borderId="44" xfId="0" applyNumberFormat="1" applyFont="1" applyFill="1" applyBorder="1" applyAlignment="1">
      <alignment vertical="center"/>
    </xf>
    <xf numFmtId="177" fontId="1" fillId="0" borderId="27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64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2" borderId="61" xfId="0" applyFont="1" applyFill="1" applyBorder="1" applyAlignment="1" applyProtection="1">
      <alignment horizontal="left" vertical="center"/>
      <protection/>
    </xf>
    <xf numFmtId="0" fontId="14" fillId="2" borderId="65" xfId="0" applyNumberFormat="1" applyFont="1" applyFill="1" applyBorder="1" applyAlignment="1" quotePrefix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/>
    </xf>
    <xf numFmtId="168" fontId="2" fillId="0" borderId="50" xfId="0" applyNumberFormat="1" applyFont="1" applyBorder="1" applyAlignment="1">
      <alignment horizontal="right" vertical="center"/>
    </xf>
    <xf numFmtId="168" fontId="2" fillId="0" borderId="50" xfId="0" applyNumberFormat="1" applyFont="1" applyFill="1" applyBorder="1" applyAlignment="1">
      <alignment horizontal="right" vertical="center"/>
    </xf>
    <xf numFmtId="0" fontId="2" fillId="0" borderId="42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168" fontId="14" fillId="0" borderId="51" xfId="15" applyNumberFormat="1" applyFont="1" applyFill="1" applyBorder="1" applyAlignment="1">
      <alignment horizontal="right" vertical="center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14" fillId="2" borderId="66" xfId="0" applyFont="1" applyFill="1" applyBorder="1" applyAlignment="1">
      <alignment horizontal="left"/>
    </xf>
    <xf numFmtId="0" fontId="14" fillId="2" borderId="62" xfId="0" applyFont="1" applyFill="1" applyBorder="1" applyAlignment="1" quotePrefix="1">
      <alignment horizontal="center"/>
    </xf>
    <xf numFmtId="0" fontId="14" fillId="2" borderId="55" xfId="0" applyFont="1" applyFill="1" applyBorder="1" applyAlignment="1" quotePrefix="1">
      <alignment horizontal="center"/>
    </xf>
    <xf numFmtId="0" fontId="14" fillId="2" borderId="56" xfId="0" applyFont="1" applyFill="1" applyBorder="1" applyAlignment="1" quotePrefix="1">
      <alignment horizontal="center"/>
    </xf>
    <xf numFmtId="0" fontId="14" fillId="2" borderId="63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43" fontId="2" fillId="0" borderId="9" xfId="15" applyNumberFormat="1" applyFont="1" applyFill="1" applyBorder="1" applyAlignment="1">
      <alignment horizontal="center"/>
    </xf>
    <xf numFmtId="43" fontId="2" fillId="0" borderId="31" xfId="15" applyNumberFormat="1" applyFont="1" applyFill="1" applyBorder="1" applyAlignment="1">
      <alignment/>
    </xf>
    <xf numFmtId="43" fontId="2" fillId="0" borderId="31" xfId="15" applyNumberFormat="1" applyFont="1" applyFill="1" applyBorder="1" applyAlignment="1">
      <alignment/>
    </xf>
    <xf numFmtId="43" fontId="2" fillId="0" borderId="31" xfId="15" applyNumberFormat="1" applyFont="1" applyFill="1" applyBorder="1" applyAlignment="1" quotePrefix="1">
      <alignment horizontal="right"/>
    </xf>
    <xf numFmtId="43" fontId="2" fillId="0" borderId="9" xfId="15" applyNumberFormat="1" applyFont="1" applyFill="1" applyBorder="1" applyAlignment="1">
      <alignment horizontal="right"/>
    </xf>
    <xf numFmtId="43" fontId="2" fillId="0" borderId="31" xfId="15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43" fontId="2" fillId="0" borderId="22" xfId="15" applyNumberFormat="1" applyFont="1" applyFill="1" applyBorder="1" applyAlignment="1">
      <alignment/>
    </xf>
    <xf numFmtId="0" fontId="14" fillId="0" borderId="39" xfId="0" applyFont="1" applyBorder="1" applyAlignment="1">
      <alignment horizontal="center" vertical="center"/>
    </xf>
    <xf numFmtId="43" fontId="14" fillId="0" borderId="41" xfId="15" applyNumberFormat="1" applyFont="1" applyFill="1" applyBorder="1" applyAlignment="1">
      <alignment horizontal="center" vertical="center"/>
    </xf>
    <xf numFmtId="43" fontId="14" fillId="0" borderId="44" xfId="15" applyNumberFormat="1" applyFont="1" applyFill="1" applyBorder="1" applyAlignment="1">
      <alignment horizontal="center" vertical="center"/>
    </xf>
    <xf numFmtId="43" fontId="14" fillId="0" borderId="25" xfId="15" applyNumberFormat="1" applyFont="1" applyFill="1" applyBorder="1" applyAlignment="1">
      <alignment horizontal="center" vertical="center"/>
    </xf>
    <xf numFmtId="43" fontId="14" fillId="0" borderId="26" xfId="15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2" fontId="2" fillId="3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0" fillId="0" borderId="11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>
      <alignment/>
    </xf>
    <xf numFmtId="0" fontId="1" fillId="2" borderId="67" xfId="0" applyFont="1" applyFill="1" applyBorder="1" applyAlignment="1">
      <alignment horizontal="center" vertical="center"/>
    </xf>
    <xf numFmtId="177" fontId="1" fillId="2" borderId="68" xfId="0" applyNumberFormat="1" applyFont="1" applyFill="1" applyBorder="1" applyAlignment="1">
      <alignment horizontal="left" vertical="center"/>
    </xf>
    <xf numFmtId="39" fontId="1" fillId="2" borderId="69" xfId="0" applyNumberFormat="1" applyFont="1" applyFill="1" applyBorder="1" applyAlignment="1" applyProtection="1">
      <alignment horizontal="center" vertical="center"/>
      <protection/>
    </xf>
    <xf numFmtId="39" fontId="1" fillId="2" borderId="70" xfId="0" applyNumberFormat="1" applyFont="1" applyFill="1" applyBorder="1" applyAlignment="1" applyProtection="1">
      <alignment horizontal="center" vertical="center"/>
      <protection/>
    </xf>
    <xf numFmtId="39" fontId="1" fillId="2" borderId="71" xfId="0" applyNumberFormat="1" applyFont="1" applyFill="1" applyBorder="1" applyAlignment="1" applyProtection="1">
      <alignment horizontal="center" vertical="center" wrapText="1"/>
      <protection/>
    </xf>
    <xf numFmtId="39" fontId="1" fillId="2" borderId="70" xfId="0" applyNumberFormat="1" applyFont="1" applyFill="1" applyBorder="1" applyAlignment="1" applyProtection="1">
      <alignment horizontal="center" vertical="center" wrapText="1"/>
      <protection/>
    </xf>
    <xf numFmtId="39" fontId="1" fillId="2" borderId="72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/>
    </xf>
    <xf numFmtId="164" fontId="2" fillId="0" borderId="38" xfId="0" applyNumberFormat="1" applyFont="1" applyBorder="1" applyAlignment="1">
      <alignment horizontal="center"/>
    </xf>
    <xf numFmtId="164" fontId="2" fillId="0" borderId="38" xfId="0" applyNumberFormat="1" applyFont="1" applyBorder="1" applyAlignment="1" quotePrefix="1">
      <alignment horizontal="center"/>
    </xf>
    <xf numFmtId="0" fontId="2" fillId="0" borderId="43" xfId="0" applyFont="1" applyBorder="1" applyAlignment="1">
      <alignment wrapText="1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164" fontId="2" fillId="0" borderId="38" xfId="0" applyNumberFormat="1" applyFont="1" applyFill="1" applyBorder="1" applyAlignment="1" quotePrefix="1">
      <alignment horizontal="center"/>
    </xf>
    <xf numFmtId="0" fontId="2" fillId="0" borderId="33" xfId="0" applyFont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/>
    </xf>
    <xf numFmtId="164" fontId="2" fillId="0" borderId="27" xfId="0" applyNumberFormat="1" applyFont="1" applyBorder="1" applyAlignment="1" quotePrefix="1">
      <alignment horizontal="center"/>
    </xf>
    <xf numFmtId="164" fontId="2" fillId="0" borderId="34" xfId="0" applyNumberFormat="1" applyFont="1" applyBorder="1" applyAlignment="1" quotePrefix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2" fillId="0" borderId="38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/>
    </xf>
    <xf numFmtId="2" fontId="2" fillId="0" borderId="27" xfId="0" applyNumberFormat="1" applyFont="1" applyBorder="1" applyAlignment="1">
      <alignment/>
    </xf>
    <xf numFmtId="0" fontId="1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2" fontId="2" fillId="0" borderId="27" xfId="0" applyNumberFormat="1" applyFont="1" applyFill="1" applyBorder="1" applyAlignment="1">
      <alignment/>
    </xf>
    <xf numFmtId="2" fontId="2" fillId="0" borderId="27" xfId="0" applyNumberFormat="1" applyFont="1" applyBorder="1" applyAlignment="1">
      <alignment horizontal="right" vertical="center"/>
    </xf>
    <xf numFmtId="43" fontId="2" fillId="0" borderId="31" xfId="15" applyNumberFormat="1" applyFont="1" applyFill="1" applyBorder="1" applyAlignment="1">
      <alignment horizontal="center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9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22" xfId="26" applyFont="1" applyFill="1" applyBorder="1" applyAlignment="1" applyProtection="1">
      <alignment horizontal="center"/>
      <protection/>
    </xf>
    <xf numFmtId="0" fontId="2" fillId="0" borderId="31" xfId="26" applyFont="1" applyBorder="1">
      <alignment/>
      <protection/>
    </xf>
    <xf numFmtId="164" fontId="1" fillId="0" borderId="31" xfId="26" applyNumberFormat="1" applyFont="1" applyBorder="1">
      <alignment/>
      <protection/>
    </xf>
    <xf numFmtId="164" fontId="2" fillId="0" borderId="31" xfId="26" applyNumberFormat="1" applyFont="1" applyBorder="1">
      <alignment/>
      <protection/>
    </xf>
    <xf numFmtId="164" fontId="2" fillId="0" borderId="22" xfId="26" applyNumberFormat="1" applyFont="1" applyBorder="1">
      <alignment/>
      <protection/>
    </xf>
    <xf numFmtId="164" fontId="2" fillId="0" borderId="25" xfId="26" applyNumberFormat="1" applyFont="1" applyBorder="1">
      <alignment/>
      <protection/>
    </xf>
    <xf numFmtId="164" fontId="2" fillId="0" borderId="26" xfId="26" applyNumberFormat="1" applyFont="1" applyBorder="1">
      <alignment/>
      <protection/>
    </xf>
    <xf numFmtId="0" fontId="2" fillId="0" borderId="35" xfId="26" applyFont="1" applyBorder="1">
      <alignment/>
      <protection/>
    </xf>
    <xf numFmtId="0" fontId="1" fillId="0" borderId="35" xfId="26" applyFont="1" applyBorder="1" applyAlignment="1" applyProtection="1">
      <alignment horizontal="left"/>
      <protection/>
    </xf>
    <xf numFmtId="0" fontId="2" fillId="0" borderId="35" xfId="26" applyFont="1" applyBorder="1" applyAlignment="1" applyProtection="1">
      <alignment horizontal="left"/>
      <protection/>
    </xf>
    <xf numFmtId="0" fontId="2" fillId="0" borderId="36" xfId="26" applyFont="1" applyBorder="1" applyAlignment="1" applyProtection="1">
      <alignment horizontal="left"/>
      <protection/>
    </xf>
    <xf numFmtId="0" fontId="2" fillId="0" borderId="39" xfId="26" applyFont="1" applyBorder="1" applyAlignment="1" applyProtection="1">
      <alignment horizontal="left"/>
      <protection/>
    </xf>
    <xf numFmtId="0" fontId="1" fillId="2" borderId="4" xfId="26" applyFont="1" applyFill="1" applyBorder="1" applyAlignment="1" applyProtection="1">
      <alignment horizontal="center"/>
      <protection/>
    </xf>
    <xf numFmtId="0" fontId="2" fillId="0" borderId="3" xfId="26" applyFont="1" applyBorder="1">
      <alignment/>
      <protection/>
    </xf>
    <xf numFmtId="164" fontId="1" fillId="0" borderId="3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41" xfId="26" applyNumberFormat="1" applyFont="1" applyBorder="1">
      <alignment/>
      <protection/>
    </xf>
    <xf numFmtId="0" fontId="2" fillId="0" borderId="16" xfId="26" applyFont="1" applyBorder="1">
      <alignment/>
      <protection/>
    </xf>
    <xf numFmtId="164" fontId="2" fillId="0" borderId="73" xfId="26" applyNumberFormat="1" applyFont="1" applyBorder="1">
      <alignment/>
      <protection/>
    </xf>
    <xf numFmtId="164" fontId="2" fillId="0" borderId="74" xfId="26" applyNumberFormat="1" applyFont="1" applyBorder="1">
      <alignment/>
      <protection/>
    </xf>
    <xf numFmtId="164" fontId="2" fillId="0" borderId="62" xfId="26" applyNumberFormat="1" applyFont="1" applyBorder="1">
      <alignment/>
      <protection/>
    </xf>
    <xf numFmtId="164" fontId="2" fillId="0" borderId="63" xfId="26" applyNumberFormat="1" applyFont="1" applyBorder="1">
      <alignment/>
      <protection/>
    </xf>
    <xf numFmtId="164" fontId="2" fillId="0" borderId="29" xfId="26" applyNumberFormat="1" applyFont="1" applyBorder="1">
      <alignment/>
      <protection/>
    </xf>
    <xf numFmtId="166" fontId="14" fillId="2" borderId="11" xfId="27" applyFont="1" applyFill="1" applyBorder="1" applyAlignment="1">
      <alignment horizontal="center"/>
      <protection/>
    </xf>
    <xf numFmtId="49" fontId="14" fillId="2" borderId="11" xfId="27" applyNumberFormat="1" applyFont="1" applyFill="1" applyBorder="1" applyAlignment="1">
      <alignment horizontal="center"/>
      <protection/>
    </xf>
    <xf numFmtId="166" fontId="14" fillId="0" borderId="9" xfId="27" applyFont="1" applyBorder="1">
      <alignment/>
      <protection/>
    </xf>
    <xf numFmtId="166" fontId="14" fillId="0" borderId="9" xfId="27" applyFont="1" applyBorder="1" applyAlignment="1" quotePrefix="1">
      <alignment horizontal="right"/>
      <protection/>
    </xf>
    <xf numFmtId="166" fontId="7" fillId="0" borderId="9" xfId="27" applyFont="1" applyBorder="1">
      <alignment/>
      <protection/>
    </xf>
    <xf numFmtId="166" fontId="7" fillId="0" borderId="9" xfId="27" applyFont="1" applyBorder="1" applyAlignment="1">
      <alignment horizontal="right"/>
      <protection/>
    </xf>
    <xf numFmtId="166" fontId="14" fillId="2" borderId="42" xfId="27" applyFont="1" applyFill="1" applyBorder="1" applyAlignment="1">
      <alignment horizontal="center"/>
      <protection/>
    </xf>
    <xf numFmtId="49" fontId="14" fillId="2" borderId="22" xfId="27" applyNumberFormat="1" applyFont="1" applyFill="1" applyBorder="1" applyAlignment="1">
      <alignment horizontal="center"/>
      <protection/>
    </xf>
    <xf numFmtId="166" fontId="7" fillId="0" borderId="23" xfId="27" applyFont="1" applyBorder="1" applyAlignment="1">
      <alignment horizontal="center"/>
      <protection/>
    </xf>
    <xf numFmtId="166" fontId="14" fillId="0" borderId="31" xfId="27" applyFont="1" applyBorder="1" applyAlignment="1" quotePrefix="1">
      <alignment horizontal="right"/>
      <protection/>
    </xf>
    <xf numFmtId="167" fontId="7" fillId="0" borderId="23" xfId="27" applyNumberFormat="1" applyFont="1" applyBorder="1" applyAlignment="1">
      <alignment horizontal="left"/>
      <protection/>
    </xf>
    <xf numFmtId="166" fontId="7" fillId="0" borderId="31" xfId="27" applyFont="1" applyBorder="1" applyAlignment="1">
      <alignment horizontal="right"/>
      <protection/>
    </xf>
    <xf numFmtId="166" fontId="7" fillId="0" borderId="0" xfId="27" applyFont="1" applyBorder="1">
      <alignment/>
      <protection/>
    </xf>
    <xf numFmtId="166" fontId="14" fillId="0" borderId="0" xfId="27" applyFont="1" applyBorder="1">
      <alignment/>
      <protection/>
    </xf>
    <xf numFmtId="166" fontId="14" fillId="0" borderId="0" xfId="27" applyFont="1" applyBorder="1" applyAlignment="1">
      <alignment horizontal="right"/>
      <protection/>
    </xf>
    <xf numFmtId="166" fontId="7" fillId="0" borderId="0" xfId="27" applyFont="1" applyBorder="1" applyAlignment="1">
      <alignment horizontal="right"/>
      <protection/>
    </xf>
    <xf numFmtId="166" fontId="14" fillId="0" borderId="0" xfId="27" applyFont="1" applyBorder="1" applyAlignment="1" quotePrefix="1">
      <alignment horizontal="right"/>
      <protection/>
    </xf>
    <xf numFmtId="167" fontId="14" fillId="0" borderId="24" xfId="27" applyNumberFormat="1" applyFont="1" applyBorder="1" applyAlignment="1">
      <alignment horizontal="left"/>
      <protection/>
    </xf>
    <xf numFmtId="166" fontId="14" fillId="0" borderId="25" xfId="27" applyFont="1" applyBorder="1">
      <alignment/>
      <protection/>
    </xf>
    <xf numFmtId="166" fontId="14" fillId="0" borderId="25" xfId="27" applyFont="1" applyBorder="1" applyAlignment="1">
      <alignment horizontal="right"/>
      <protection/>
    </xf>
    <xf numFmtId="166" fontId="7" fillId="0" borderId="25" xfId="27" applyFont="1" applyBorder="1" applyAlignment="1">
      <alignment horizontal="right"/>
      <protection/>
    </xf>
    <xf numFmtId="166" fontId="14" fillId="0" borderId="25" xfId="27" applyFont="1" applyBorder="1" applyAlignment="1" quotePrefix="1">
      <alignment horizontal="right"/>
      <protection/>
    </xf>
    <xf numFmtId="166" fontId="14" fillId="0" borderId="26" xfId="27" applyFont="1" applyBorder="1" applyAlignment="1" quotePrefix="1">
      <alignment horizontal="right"/>
      <protection/>
    </xf>
    <xf numFmtId="166" fontId="14" fillId="2" borderId="23" xfId="27" applyFont="1" applyFill="1" applyBorder="1" applyAlignment="1">
      <alignment horizontal="center"/>
      <protection/>
    </xf>
    <xf numFmtId="166" fontId="14" fillId="2" borderId="9" xfId="27" applyFont="1" applyFill="1" applyBorder="1">
      <alignment/>
      <protection/>
    </xf>
    <xf numFmtId="166" fontId="1" fillId="2" borderId="28" xfId="27" applyFont="1" applyFill="1" applyBorder="1">
      <alignment/>
      <protection/>
    </xf>
    <xf numFmtId="166" fontId="1" fillId="2" borderId="21" xfId="27" applyFont="1" applyFill="1" applyBorder="1">
      <alignment/>
      <protection/>
    </xf>
    <xf numFmtId="166" fontId="1" fillId="2" borderId="42" xfId="27" applyFont="1" applyFill="1" applyBorder="1" applyAlignment="1">
      <alignment horizontal="center"/>
      <protection/>
    </xf>
    <xf numFmtId="166" fontId="1" fillId="2" borderId="11" xfId="27" applyFont="1" applyFill="1" applyBorder="1" applyAlignment="1">
      <alignment horizontal="center"/>
      <protection/>
    </xf>
    <xf numFmtId="166" fontId="1" fillId="2" borderId="11" xfId="27" applyFont="1" applyFill="1" applyBorder="1" applyAlignment="1" quotePrefix="1">
      <alignment horizontal="center"/>
      <protection/>
    </xf>
    <xf numFmtId="166" fontId="1" fillId="2" borderId="22" xfId="27" applyFont="1" applyFill="1" applyBorder="1" applyAlignment="1" quotePrefix="1">
      <alignment horizontal="center"/>
      <protection/>
    </xf>
    <xf numFmtId="166" fontId="2" fillId="0" borderId="23" xfId="27" applyFont="1" applyBorder="1">
      <alignment/>
      <protection/>
    </xf>
    <xf numFmtId="166" fontId="1" fillId="0" borderId="9" xfId="27" applyFont="1" applyBorder="1">
      <alignment/>
      <protection/>
    </xf>
    <xf numFmtId="166" fontId="1" fillId="0" borderId="9" xfId="27" applyFont="1" applyBorder="1" applyAlignment="1" quotePrefix="1">
      <alignment horizontal="right"/>
      <protection/>
    </xf>
    <xf numFmtId="166" fontId="1" fillId="0" borderId="31" xfId="27" applyFont="1" applyBorder="1" applyAlignment="1" quotePrefix="1">
      <alignment horizontal="right"/>
      <protection/>
    </xf>
    <xf numFmtId="167" fontId="2" fillId="0" borderId="23" xfId="27" applyNumberFormat="1" applyFont="1" applyBorder="1" applyAlignment="1">
      <alignment horizontal="left"/>
      <protection/>
    </xf>
    <xf numFmtId="166" fontId="2" fillId="0" borderId="9" xfId="27" applyFont="1" applyBorder="1">
      <alignment/>
      <protection/>
    </xf>
    <xf numFmtId="166" fontId="2" fillId="0" borderId="9" xfId="27" applyFont="1" applyBorder="1" applyAlignment="1">
      <alignment horizontal="right"/>
      <protection/>
    </xf>
    <xf numFmtId="166" fontId="2" fillId="0" borderId="31" xfId="27" applyFont="1" applyBorder="1" applyAlignment="1">
      <alignment horizontal="right"/>
      <protection/>
    </xf>
    <xf numFmtId="166" fontId="1" fillId="0" borderId="9" xfId="27" applyFont="1" applyBorder="1" applyAlignment="1">
      <alignment horizontal="right"/>
      <protection/>
    </xf>
    <xf numFmtId="166" fontId="2" fillId="0" borderId="24" xfId="27" applyFont="1" applyBorder="1">
      <alignment/>
      <protection/>
    </xf>
    <xf numFmtId="166" fontId="1" fillId="0" borderId="25" xfId="27" applyFont="1" applyBorder="1">
      <alignment/>
      <protection/>
    </xf>
    <xf numFmtId="166" fontId="1" fillId="0" borderId="25" xfId="27" applyFont="1" applyBorder="1" applyAlignment="1">
      <alignment horizontal="right"/>
      <protection/>
    </xf>
    <xf numFmtId="166" fontId="1" fillId="0" borderId="25" xfId="27" applyFont="1" applyBorder="1" applyAlignment="1" quotePrefix="1">
      <alignment horizontal="right"/>
      <protection/>
    </xf>
    <xf numFmtId="166" fontId="1" fillId="0" borderId="26" xfId="27" applyFont="1" applyBorder="1" applyAlignment="1" quotePrefix="1">
      <alignment horizontal="right"/>
      <protection/>
    </xf>
    <xf numFmtId="166" fontId="1" fillId="0" borderId="9" xfId="27" applyFont="1" applyBorder="1" applyAlignment="1" quotePrefix="1">
      <alignment/>
      <protection/>
    </xf>
    <xf numFmtId="166" fontId="2" fillId="0" borderId="9" xfId="27" applyFont="1" applyBorder="1" applyAlignment="1">
      <alignment/>
      <protection/>
    </xf>
    <xf numFmtId="166" fontId="1" fillId="0" borderId="9" xfId="27" applyFont="1" applyBorder="1" applyAlignment="1">
      <alignment/>
      <protection/>
    </xf>
    <xf numFmtId="166" fontId="1" fillId="2" borderId="28" xfId="27" applyFont="1" applyFill="1" applyBorder="1" applyAlignment="1">
      <alignment horizontal="left"/>
      <protection/>
    </xf>
    <xf numFmtId="166" fontId="2" fillId="0" borderId="23" xfId="27" applyFont="1" applyBorder="1" applyAlignment="1">
      <alignment horizontal="left"/>
      <protection/>
    </xf>
    <xf numFmtId="167" fontId="2" fillId="0" borderId="24" xfId="27" applyNumberFormat="1" applyFont="1" applyBorder="1" applyAlignment="1">
      <alignment horizontal="left"/>
      <protection/>
    </xf>
    <xf numFmtId="166" fontId="1" fillId="0" borderId="25" xfId="27" applyFont="1" applyBorder="1" applyAlignment="1">
      <alignment/>
      <protection/>
    </xf>
    <xf numFmtId="166" fontId="1" fillId="2" borderId="4" xfId="27" applyFont="1" applyFill="1" applyBorder="1" applyAlignment="1" quotePrefix="1">
      <alignment horizontal="center"/>
      <protection/>
    </xf>
    <xf numFmtId="166" fontId="1" fillId="0" borderId="3" xfId="27" applyFont="1" applyBorder="1" applyAlignment="1" quotePrefix="1">
      <alignment/>
      <protection/>
    </xf>
    <xf numFmtId="166" fontId="2" fillId="0" borderId="3" xfId="27" applyFont="1" applyBorder="1" applyAlignment="1">
      <alignment/>
      <protection/>
    </xf>
    <xf numFmtId="166" fontId="1" fillId="0" borderId="3" xfId="27" applyFont="1" applyBorder="1" applyAlignment="1">
      <alignment/>
      <protection/>
    </xf>
    <xf numFmtId="166" fontId="1" fillId="0" borderId="41" xfId="27" applyFont="1" applyBorder="1" applyAlignment="1">
      <alignment/>
      <protection/>
    </xf>
    <xf numFmtId="166" fontId="1" fillId="2" borderId="75" xfId="27" applyFont="1" applyFill="1" applyBorder="1">
      <alignment/>
      <protection/>
    </xf>
    <xf numFmtId="166" fontId="1" fillId="2" borderId="18" xfId="27" applyFont="1" applyFill="1" applyBorder="1" applyAlignment="1">
      <alignment horizontal="center"/>
      <protection/>
    </xf>
    <xf numFmtId="166" fontId="1" fillId="0" borderId="16" xfId="27" applyFont="1" applyBorder="1">
      <alignment/>
      <protection/>
    </xf>
    <xf numFmtId="167" fontId="2" fillId="0" borderId="16" xfId="27" applyNumberFormat="1" applyFont="1" applyBorder="1" applyAlignment="1">
      <alignment horizontal="left"/>
      <protection/>
    </xf>
    <xf numFmtId="167" fontId="1" fillId="0" borderId="16" xfId="27" applyNumberFormat="1" applyFont="1" applyBorder="1" applyAlignment="1">
      <alignment horizontal="left"/>
      <protection/>
    </xf>
    <xf numFmtId="167" fontId="1" fillId="0" borderId="74" xfId="27" applyNumberFormat="1" applyFont="1" applyBorder="1" applyAlignment="1">
      <alignment horizontal="left"/>
      <protection/>
    </xf>
    <xf numFmtId="166" fontId="1" fillId="0" borderId="3" xfId="27" applyFont="1" applyBorder="1" applyAlignment="1" quotePrefix="1">
      <alignment horizontal="right"/>
      <protection/>
    </xf>
    <xf numFmtId="166" fontId="2" fillId="0" borderId="3" xfId="27" applyFont="1" applyBorder="1" applyAlignment="1">
      <alignment horizontal="right"/>
      <protection/>
    </xf>
    <xf numFmtId="166" fontId="1" fillId="0" borderId="41" xfId="27" applyFont="1" applyBorder="1" applyAlignment="1" quotePrefix="1">
      <alignment horizontal="right"/>
      <protection/>
    </xf>
    <xf numFmtId="166" fontId="1" fillId="2" borderId="18" xfId="27" applyFont="1" applyFill="1" applyBorder="1" applyAlignment="1" quotePrefix="1">
      <alignment horizontal="center"/>
      <protection/>
    </xf>
    <xf numFmtId="166" fontId="1" fillId="0" borderId="16" xfId="27" applyFont="1" applyBorder="1" applyAlignment="1" quotePrefix="1">
      <alignment/>
      <protection/>
    </xf>
    <xf numFmtId="166" fontId="2" fillId="0" borderId="16" xfId="27" applyFont="1" applyBorder="1" applyAlignment="1">
      <alignment/>
      <protection/>
    </xf>
    <xf numFmtId="166" fontId="1" fillId="0" borderId="16" xfId="27" applyFont="1" applyBorder="1" applyAlignment="1">
      <alignment/>
      <protection/>
    </xf>
    <xf numFmtId="166" fontId="1" fillId="0" borderId="74" xfId="27" applyFont="1" applyBorder="1" applyAlignment="1">
      <alignment/>
      <protection/>
    </xf>
    <xf numFmtId="166" fontId="1" fillId="0" borderId="16" xfId="27" applyFont="1" applyBorder="1" applyAlignment="1" quotePrefix="1">
      <alignment horizontal="right"/>
      <protection/>
    </xf>
    <xf numFmtId="166" fontId="2" fillId="0" borderId="16" xfId="27" applyFont="1" applyBorder="1" applyAlignment="1">
      <alignment horizontal="right"/>
      <protection/>
    </xf>
    <xf numFmtId="166" fontId="1" fillId="0" borderId="16" xfId="27" applyFont="1" applyBorder="1" applyAlignment="1">
      <alignment horizontal="right"/>
      <protection/>
    </xf>
    <xf numFmtId="166" fontId="1" fillId="0" borderId="74" xfId="27" applyFont="1" applyBorder="1" applyAlignment="1">
      <alignment horizontal="right"/>
      <protection/>
    </xf>
    <xf numFmtId="166" fontId="1" fillId="0" borderId="3" xfId="27" applyFont="1" applyBorder="1" applyAlignment="1">
      <alignment horizontal="right"/>
      <protection/>
    </xf>
    <xf numFmtId="166" fontId="1" fillId="0" borderId="41" xfId="27" applyFont="1" applyBorder="1" applyAlignment="1">
      <alignment horizontal="right"/>
      <protection/>
    </xf>
    <xf numFmtId="166" fontId="1" fillId="2" borderId="61" xfId="27" applyFont="1" applyFill="1" applyBorder="1" applyAlignment="1">
      <alignment horizontal="center"/>
      <protection/>
    </xf>
    <xf numFmtId="166" fontId="1" fillId="2" borderId="76" xfId="27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167" fontId="1" fillId="2" borderId="77" xfId="0" applyNumberFormat="1" applyFont="1" applyFill="1" applyBorder="1" applyAlignment="1" quotePrefix="1">
      <alignment horizontal="center"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0" fillId="0" borderId="8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7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" fillId="2" borderId="46" xfId="0" applyFont="1" applyFill="1" applyBorder="1" applyAlignment="1">
      <alignment/>
    </xf>
    <xf numFmtId="0" fontId="2" fillId="2" borderId="7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75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1" fillId="2" borderId="64" xfId="0" applyFont="1" applyFill="1" applyBorder="1" applyAlignment="1" quotePrefix="1">
      <alignment horizontal="centerContinuous"/>
    </xf>
    <xf numFmtId="0" fontId="2" fillId="2" borderId="35" xfId="0" applyFont="1" applyFill="1" applyBorder="1" applyAlignment="1">
      <alignment/>
    </xf>
    <xf numFmtId="0" fontId="1" fillId="2" borderId="47" xfId="0" applyFont="1" applyFill="1" applyBorder="1" applyAlignment="1" quotePrefix="1">
      <alignment horizontal="centerContinuous"/>
    </xf>
    <xf numFmtId="167" fontId="1" fillId="2" borderId="29" xfId="0" applyNumberFormat="1" applyFont="1" applyFill="1" applyBorder="1" applyAlignment="1" quotePrefix="1">
      <alignment horizontal="center"/>
    </xf>
    <xf numFmtId="0" fontId="2" fillId="0" borderId="4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5" xfId="0" applyFont="1" applyBorder="1" applyAlignment="1">
      <alignment/>
    </xf>
    <xf numFmtId="164" fontId="1" fillId="0" borderId="31" xfId="0" applyNumberFormat="1" applyFont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164" fontId="1" fillId="0" borderId="50" xfId="0" applyNumberFormat="1" applyFont="1" applyBorder="1" applyAlignment="1">
      <alignment horizontal="right"/>
    </xf>
    <xf numFmtId="164" fontId="2" fillId="0" borderId="50" xfId="0" applyNumberFormat="1" applyFont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47" xfId="0" applyNumberFormat="1" applyFont="1" applyBorder="1" applyAlignment="1">
      <alignment horizontal="right"/>
    </xf>
    <xf numFmtId="0" fontId="2" fillId="0" borderId="48" xfId="0" applyFont="1" applyBorder="1" applyAlignment="1" quotePrefix="1">
      <alignment horizontal="left"/>
    </xf>
    <xf numFmtId="0" fontId="2" fillId="0" borderId="35" xfId="0" applyFont="1" applyBorder="1" applyAlignment="1" quotePrefix="1">
      <alignment horizontal="left"/>
    </xf>
    <xf numFmtId="0" fontId="1" fillId="0" borderId="39" xfId="0" applyFont="1" applyBorder="1" applyAlignment="1" quotePrefix="1">
      <alignment horizontal="left"/>
    </xf>
    <xf numFmtId="164" fontId="1" fillId="0" borderId="25" xfId="0" applyNumberFormat="1" applyFont="1" applyBorder="1" applyAlignment="1" quotePrefix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41" xfId="0" applyNumberFormat="1" applyFont="1" applyBorder="1" applyAlignment="1">
      <alignment horizontal="right"/>
    </xf>
    <xf numFmtId="164" fontId="1" fillId="0" borderId="7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0" fontId="1" fillId="2" borderId="3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10" fillId="2" borderId="79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" fillId="2" borderId="81" xfId="0" applyFont="1" applyFill="1" applyBorder="1" applyAlignment="1" quotePrefix="1">
      <alignment horizontal="centerContinuous"/>
    </xf>
    <xf numFmtId="0" fontId="10" fillId="2" borderId="35" xfId="0" applyFont="1" applyFill="1" applyBorder="1" applyAlignment="1">
      <alignment/>
    </xf>
    <xf numFmtId="0" fontId="1" fillId="2" borderId="22" xfId="0" applyFont="1" applyFill="1" applyBorder="1" applyAlignment="1" quotePrefix="1">
      <alignment horizontal="centerContinuous"/>
    </xf>
    <xf numFmtId="0" fontId="10" fillId="2" borderId="36" xfId="0" applyFont="1" applyFill="1" applyBorder="1" applyAlignment="1">
      <alignment/>
    </xf>
    <xf numFmtId="167" fontId="1" fillId="2" borderId="22" xfId="0" applyNumberFormat="1" applyFont="1" applyFill="1" applyBorder="1" applyAlignment="1" quotePrefix="1">
      <alignment horizontal="center"/>
    </xf>
    <xf numFmtId="0" fontId="10" fillId="0" borderId="3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1" fillId="0" borderId="48" xfId="0" applyFont="1" applyBorder="1" applyAlignment="1">
      <alignment/>
    </xf>
    <xf numFmtId="0" fontId="10" fillId="0" borderId="31" xfId="0" applyFont="1" applyFill="1" applyBorder="1" applyAlignment="1">
      <alignment/>
    </xf>
    <xf numFmtId="164" fontId="2" fillId="0" borderId="22" xfId="0" applyNumberFormat="1" applyFont="1" applyBorder="1" applyAlignment="1">
      <alignment horizontal="right"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164" fontId="2" fillId="0" borderId="49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164" fontId="1" fillId="0" borderId="51" xfId="0" applyNumberFormat="1" applyFont="1" applyBorder="1" applyAlignment="1">
      <alignment horizontal="right"/>
    </xf>
    <xf numFmtId="0" fontId="10" fillId="0" borderId="3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2" borderId="84" xfId="0" applyFont="1" applyFill="1" applyBorder="1" applyAlignment="1">
      <alignment/>
    </xf>
    <xf numFmtId="0" fontId="2" fillId="0" borderId="83" xfId="0" applyFont="1" applyBorder="1" applyAlignment="1">
      <alignment/>
    </xf>
    <xf numFmtId="0" fontId="3" fillId="0" borderId="83" xfId="0" applyFont="1" applyBorder="1" applyAlignment="1">
      <alignment/>
    </xf>
    <xf numFmtId="0" fontId="2" fillId="0" borderId="83" xfId="0" applyFont="1" applyBorder="1" applyAlignment="1" quotePrefix="1">
      <alignment horizontal="left"/>
    </xf>
    <xf numFmtId="0" fontId="2" fillId="0" borderId="84" xfId="0" applyFont="1" applyBorder="1" applyAlignment="1">
      <alignment/>
    </xf>
    <xf numFmtId="0" fontId="2" fillId="0" borderId="77" xfId="0" applyFont="1" applyBorder="1" applyAlignment="1">
      <alignment/>
    </xf>
    <xf numFmtId="0" fontId="3" fillId="0" borderId="77" xfId="0" applyFont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0" fillId="0" borderId="83" xfId="0" applyFont="1" applyBorder="1" applyAlignment="1">
      <alignment/>
    </xf>
    <xf numFmtId="0" fontId="10" fillId="0" borderId="85" xfId="0" applyFont="1" applyBorder="1" applyAlignment="1">
      <alignment/>
    </xf>
    <xf numFmtId="0" fontId="10" fillId="2" borderId="54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9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1" fillId="2" borderId="86" xfId="0" applyFont="1" applyFill="1" applyBorder="1" applyAlignment="1" quotePrefix="1">
      <alignment horizontal="centerContinuous"/>
    </xf>
    <xf numFmtId="0" fontId="1" fillId="2" borderId="17" xfId="0" applyFont="1" applyFill="1" applyBorder="1" applyAlignment="1" quotePrefix="1">
      <alignment horizontal="centerContinuous"/>
    </xf>
    <xf numFmtId="167" fontId="1" fillId="2" borderId="17" xfId="0" applyNumberFormat="1" applyFont="1" applyFill="1" applyBorder="1" applyAlignment="1" quotePrefix="1">
      <alignment horizontal="center"/>
    </xf>
    <xf numFmtId="0" fontId="10" fillId="0" borderId="15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164" fontId="2" fillId="0" borderId="87" xfId="0" applyNumberFormat="1" applyFont="1" applyBorder="1" applyAlignment="1">
      <alignment horizontal="right"/>
    </xf>
    <xf numFmtId="164" fontId="1" fillId="0" borderId="73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1" fillId="2" borderId="32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9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88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164" fontId="2" fillId="0" borderId="31" xfId="0" applyNumberFormat="1" applyFont="1" applyBorder="1" applyAlignment="1" quotePrefix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49" xfId="0" applyNumberFormat="1" applyFont="1" applyFill="1" applyBorder="1" applyAlignment="1">
      <alignment horizontal="center"/>
    </xf>
    <xf numFmtId="164" fontId="1" fillId="0" borderId="4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25" fillId="0" borderId="2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/>
    </xf>
    <xf numFmtId="164" fontId="2" fillId="0" borderId="38" xfId="0" applyNumberFormat="1" applyFont="1" applyBorder="1" applyAlignment="1" quotePrefix="1">
      <alignment horizontal="right"/>
    </xf>
    <xf numFmtId="164" fontId="2" fillId="0" borderId="8" xfId="0" applyNumberFormat="1" applyFont="1" applyBorder="1" applyAlignment="1" quotePrefix="1">
      <alignment horizontal="right"/>
    </xf>
    <xf numFmtId="164" fontId="1" fillId="2" borderId="7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 quotePrefix="1">
      <alignment horizontal="right" vertical="center"/>
    </xf>
    <xf numFmtId="164" fontId="7" fillId="0" borderId="50" xfId="0" applyNumberFormat="1" applyFont="1" applyFill="1" applyBorder="1" applyAlignment="1" quotePrefix="1">
      <alignment horizontal="right" vertical="center"/>
    </xf>
    <xf numFmtId="0" fontId="2" fillId="0" borderId="80" xfId="0" applyFont="1" applyBorder="1" applyAlignment="1">
      <alignment/>
    </xf>
    <xf numFmtId="0" fontId="2" fillId="2" borderId="2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64" fontId="2" fillId="0" borderId="38" xfId="0" applyNumberFormat="1" applyFont="1" applyFill="1" applyBorder="1" applyAlignment="1" quotePrefix="1">
      <alignment horizontal="right"/>
    </xf>
    <xf numFmtId="164" fontId="1" fillId="2" borderId="1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 quotePrefix="1">
      <alignment horizontal="right"/>
    </xf>
    <xf numFmtId="0" fontId="27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176" fontId="2" fillId="0" borderId="7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49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left"/>
    </xf>
    <xf numFmtId="177" fontId="2" fillId="0" borderId="49" xfId="0" applyNumberFormat="1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10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29" xfId="0" applyFont="1" applyFill="1" applyBorder="1" applyAlignment="1" quotePrefix="1">
      <alignment horizontal="center"/>
    </xf>
    <xf numFmtId="176" fontId="2" fillId="0" borderId="1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0" fontId="1" fillId="2" borderId="28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0" fontId="1" fillId="2" borderId="81" xfId="0" applyFont="1" applyFill="1" applyBorder="1" applyAlignment="1" quotePrefix="1">
      <alignment horizontal="center"/>
    </xf>
    <xf numFmtId="176" fontId="2" fillId="0" borderId="7" xfId="0" applyNumberFormat="1" applyFont="1" applyFill="1" applyBorder="1" applyAlignment="1">
      <alignment/>
    </xf>
    <xf numFmtId="177" fontId="1" fillId="2" borderId="23" xfId="0" applyNumberFormat="1" applyFont="1" applyFill="1" applyBorder="1" applyAlignment="1">
      <alignment horizontal="left" vertic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7" xfId="0" applyNumberFormat="1" applyFont="1" applyFill="1" applyBorder="1" applyAlignment="1" applyProtection="1">
      <alignment horizontal="center" vertical="center"/>
      <protection/>
    </xf>
    <xf numFmtId="39" fontId="1" fillId="2" borderId="2" xfId="0" applyNumberFormat="1" applyFont="1" applyFill="1" applyBorder="1" applyAlignment="1" applyProtection="1">
      <alignment horizontal="center" vertical="center" wrapText="1"/>
      <protection/>
    </xf>
    <xf numFmtId="39" fontId="1" fillId="2" borderId="49" xfId="0" applyNumberFormat="1" applyFont="1" applyFill="1" applyBorder="1" applyAlignment="1" applyProtection="1">
      <alignment horizontal="center" vertical="center" wrapText="1"/>
      <protection/>
    </xf>
    <xf numFmtId="177" fontId="2" fillId="0" borderId="7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168" fontId="2" fillId="0" borderId="29" xfId="0" applyNumberFormat="1" applyFont="1" applyBorder="1" applyAlignment="1" applyProtection="1">
      <alignment horizontal="right" vertical="center"/>
      <protection/>
    </xf>
    <xf numFmtId="168" fontId="2" fillId="0" borderId="31" xfId="0" applyNumberFormat="1" applyFont="1" applyBorder="1" applyAlignment="1" applyProtection="1">
      <alignment horizontal="right" vertical="center"/>
      <protection/>
    </xf>
    <xf numFmtId="168" fontId="2" fillId="0" borderId="31" xfId="0" applyNumberFormat="1" applyFont="1" applyFill="1" applyBorder="1" applyAlignment="1" applyProtection="1">
      <alignment horizontal="right" vertical="center"/>
      <protection/>
    </xf>
    <xf numFmtId="0" fontId="1" fillId="2" borderId="3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vertical="center"/>
    </xf>
    <xf numFmtId="0" fontId="13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4" fontId="2" fillId="0" borderId="12" xfId="0" applyNumberFormat="1" applyFont="1" applyBorder="1" applyAlignment="1" quotePrefix="1">
      <alignment/>
    </xf>
    <xf numFmtId="164" fontId="2" fillId="0" borderId="12" xfId="0" applyNumberFormat="1" applyFont="1" applyBorder="1" applyAlignment="1">
      <alignment/>
    </xf>
    <xf numFmtId="164" fontId="2" fillId="0" borderId="38" xfId="0" applyNumberFormat="1" applyFont="1" applyBorder="1" applyAlignment="1" quotePrefix="1">
      <alignment/>
    </xf>
    <xf numFmtId="0" fontId="2" fillId="0" borderId="88" xfId="0" applyFont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164" fontId="2" fillId="0" borderId="27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2" fillId="0" borderId="14" xfId="0" applyNumberFormat="1" applyFont="1" applyBorder="1" applyAlignment="1" quotePrefix="1">
      <alignment horizontal="right"/>
    </xf>
    <xf numFmtId="168" fontId="2" fillId="0" borderId="50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31" xfId="0" applyNumberFormat="1" applyFont="1" applyFill="1" applyBorder="1" applyAlignment="1">
      <alignment horizontal="right" vertical="center"/>
    </xf>
    <xf numFmtId="168" fontId="2" fillId="0" borderId="31" xfId="0" applyNumberFormat="1" applyFont="1" applyBorder="1" applyAlignment="1">
      <alignment horizontal="right" vertical="center"/>
    </xf>
    <xf numFmtId="0" fontId="13" fillId="0" borderId="0" xfId="26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35" xfId="22" applyFont="1" applyBorder="1">
      <alignment/>
      <protection/>
    </xf>
    <xf numFmtId="2" fontId="1" fillId="0" borderId="9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50" xfId="22" applyNumberFormat="1" applyFont="1" applyBorder="1" applyAlignment="1">
      <alignment vertical="center"/>
      <protection/>
    </xf>
    <xf numFmtId="0" fontId="1" fillId="0" borderId="37" xfId="22" applyFont="1" applyBorder="1">
      <alignment/>
      <protection/>
    </xf>
    <xf numFmtId="2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vertical="center"/>
      <protection/>
    </xf>
    <xf numFmtId="164" fontId="1" fillId="0" borderId="52" xfId="22" applyNumberFormat="1" applyFont="1" applyBorder="1" applyAlignment="1">
      <alignment vertical="center"/>
      <protection/>
    </xf>
    <xf numFmtId="0" fontId="2" fillId="0" borderId="35" xfId="22" applyFont="1" applyBorder="1">
      <alignment/>
      <protection/>
    </xf>
    <xf numFmtId="2" fontId="2" fillId="0" borderId="9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50" xfId="22" applyNumberFormat="1" applyFont="1" applyBorder="1" applyAlignment="1">
      <alignment vertical="center"/>
      <protection/>
    </xf>
    <xf numFmtId="2" fontId="1" fillId="0" borderId="12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39" xfId="22" applyFont="1" applyBorder="1">
      <alignment/>
      <protection/>
    </xf>
    <xf numFmtId="2" fontId="2" fillId="0" borderId="25" xfId="22" applyNumberFormat="1" applyFont="1" applyBorder="1" applyAlignment="1">
      <alignment horizontal="center" vertical="center"/>
      <protection/>
    </xf>
    <xf numFmtId="164" fontId="2" fillId="0" borderId="44" xfId="22" applyNumberFormat="1" applyFont="1" applyBorder="1" applyAlignment="1">
      <alignment vertical="center"/>
      <protection/>
    </xf>
    <xf numFmtId="164" fontId="2" fillId="0" borderId="51" xfId="22" applyNumberFormat="1" applyFont="1" applyBorder="1" applyAlignment="1">
      <alignment vertical="center"/>
      <protection/>
    </xf>
    <xf numFmtId="0" fontId="1" fillId="0" borderId="23" xfId="22" applyFont="1" applyBorder="1">
      <alignment/>
      <protection/>
    </xf>
    <xf numFmtId="164" fontId="1" fillId="0" borderId="9" xfId="22" applyNumberFormat="1" applyFont="1" applyBorder="1" applyAlignment="1">
      <alignment vertical="center"/>
      <protection/>
    </xf>
    <xf numFmtId="0" fontId="1" fillId="0" borderId="23" xfId="22" applyFont="1" applyBorder="1" applyAlignment="1">
      <alignment horizontal="center"/>
      <protection/>
    </xf>
    <xf numFmtId="164" fontId="2" fillId="0" borderId="9" xfId="22" applyNumberFormat="1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2" fillId="0" borderId="9" xfId="24" applyNumberFormat="1" applyFont="1" applyBorder="1" applyAlignment="1">
      <alignment vertical="center"/>
      <protection/>
    </xf>
    <xf numFmtId="0" fontId="2" fillId="0" borderId="23" xfId="22" applyFont="1" applyBorder="1" applyAlignment="1">
      <alignment horizontal="center"/>
      <protection/>
    </xf>
    <xf numFmtId="0" fontId="1" fillId="0" borderId="24" xfId="22" applyFont="1" applyBorder="1">
      <alignment/>
      <protection/>
    </xf>
    <xf numFmtId="164" fontId="2" fillId="0" borderId="25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1" xfId="22" applyFont="1" applyFill="1" applyBorder="1" applyAlignment="1">
      <alignment horizontal="center"/>
      <protection/>
    </xf>
    <xf numFmtId="0" fontId="1" fillId="2" borderId="11" xfId="22" applyFont="1" applyFill="1" applyBorder="1" applyAlignment="1">
      <alignment horizontal="center"/>
      <protection/>
    </xf>
    <xf numFmtId="0" fontId="1" fillId="0" borderId="42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50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50" xfId="22" applyNumberFormat="1" applyFont="1" applyBorder="1" applyAlignment="1">
      <alignment horizontal="center" vertical="center"/>
      <protection/>
    </xf>
    <xf numFmtId="0" fontId="2" fillId="0" borderId="40" xfId="22" applyFont="1" applyBorder="1" applyAlignment="1">
      <alignment vertical="center"/>
      <protection/>
    </xf>
    <xf numFmtId="164" fontId="2" fillId="0" borderId="44" xfId="23" applyNumberFormat="1" applyFont="1" applyBorder="1" applyAlignment="1">
      <alignment horizontal="center" vertical="center"/>
      <protection/>
    </xf>
    <xf numFmtId="164" fontId="2" fillId="0" borderId="44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vertical="center"/>
    </xf>
    <xf numFmtId="164" fontId="2" fillId="0" borderId="44" xfId="22" applyNumberFormat="1" applyFont="1" applyBorder="1" applyAlignment="1">
      <alignment horizontal="center" vertical="center"/>
      <protection/>
    </xf>
    <xf numFmtId="164" fontId="2" fillId="0" borderId="51" xfId="22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>
      <alignment horizontal="center"/>
      <protection/>
    </xf>
    <xf numFmtId="0" fontId="1" fillId="2" borderId="19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1" fontId="1" fillId="2" borderId="12" xfId="22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29" xfId="22" applyFont="1" applyFill="1" applyBorder="1" applyAlignment="1">
      <alignment horizontal="center"/>
      <protection/>
    </xf>
    <xf numFmtId="0" fontId="2" fillId="2" borderId="37" xfId="22" applyNumberFormat="1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19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22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5" fontId="14" fillId="2" borderId="12" xfId="21" applyNumberFormat="1" applyFont="1" applyFill="1" applyBorder="1" applyAlignment="1" applyProtection="1">
      <alignment horizontal="center" vertical="center"/>
      <protection/>
    </xf>
    <xf numFmtId="165" fontId="14" fillId="2" borderId="11" xfId="21" applyNumberFormat="1" applyFont="1" applyFill="1" applyBorder="1" applyAlignment="1" applyProtection="1">
      <alignment horizontal="center" vertical="center"/>
      <protection/>
    </xf>
    <xf numFmtId="165" fontId="14" fillId="2" borderId="22" xfId="21" applyNumberFormat="1" applyFont="1" applyFill="1" applyBorder="1" applyAlignment="1" applyProtection="1">
      <alignment horizontal="center" vertical="center"/>
      <protection/>
    </xf>
    <xf numFmtId="164" fontId="7" fillId="0" borderId="9" xfId="21" applyNumberFormat="1" applyFont="1" applyBorder="1" applyAlignment="1">
      <alignment horizontal="center" vertical="center"/>
      <protection/>
    </xf>
    <xf numFmtId="164" fontId="7" fillId="0" borderId="31" xfId="21" applyNumberFormat="1" applyFont="1" applyBorder="1" applyAlignment="1">
      <alignment horizontal="center" vertical="center"/>
      <protection/>
    </xf>
    <xf numFmtId="165" fontId="14" fillId="0" borderId="33" xfId="21" applyNumberFormat="1" applyFont="1" applyBorder="1" applyAlignment="1" applyProtection="1">
      <alignment horizontal="center" vertical="center"/>
      <protection/>
    </xf>
    <xf numFmtId="164" fontId="14" fillId="0" borderId="27" xfId="21" applyNumberFormat="1" applyFont="1" applyBorder="1" applyAlignment="1">
      <alignment horizontal="center" vertical="center"/>
      <protection/>
    </xf>
    <xf numFmtId="164" fontId="14" fillId="0" borderId="34" xfId="21" applyNumberFormat="1" applyFont="1" applyBorder="1" applyAlignment="1">
      <alignment horizontal="center" vertical="center"/>
      <protection/>
    </xf>
    <xf numFmtId="165" fontId="14" fillId="2" borderId="38" xfId="21" applyNumberFormat="1" applyFont="1" applyFill="1" applyBorder="1" applyAlignment="1" applyProtection="1">
      <alignment horizontal="center" vertical="center"/>
      <protection/>
    </xf>
    <xf numFmtId="165" fontId="7" fillId="0" borderId="62" xfId="21" applyNumberFormat="1" applyFont="1" applyBorder="1" applyAlignment="1" applyProtection="1">
      <alignment horizontal="centerContinuous"/>
      <protection/>
    </xf>
    <xf numFmtId="165" fontId="7" fillId="0" borderId="62" xfId="21" applyFont="1" applyBorder="1" applyAlignment="1">
      <alignment horizontal="centerContinuous"/>
      <protection/>
    </xf>
    <xf numFmtId="165" fontId="7" fillId="0" borderId="11" xfId="21" applyNumberFormat="1" applyFont="1" applyBorder="1" applyAlignment="1" applyProtection="1">
      <alignment horizontal="center"/>
      <protection/>
    </xf>
    <xf numFmtId="0" fontId="14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4" fillId="2" borderId="91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0" fontId="14" fillId="0" borderId="93" xfId="0" applyFont="1" applyBorder="1" applyAlignment="1">
      <alignment horizontal="center" wrapText="1"/>
    </xf>
    <xf numFmtId="0" fontId="14" fillId="0" borderId="94" xfId="0" applyFont="1" applyBorder="1" applyAlignment="1">
      <alignment horizontal="right" wrapText="1"/>
    </xf>
    <xf numFmtId="0" fontId="14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164" fontId="2" fillId="0" borderId="9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43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2" fontId="1" fillId="0" borderId="27" xfId="0" applyNumberFormat="1" applyFont="1" applyBorder="1" applyAlignment="1">
      <alignment vertical="top" wrapText="1"/>
    </xf>
    <xf numFmtId="0" fontId="2" fillId="0" borderId="80" xfId="0" applyFont="1" applyFill="1" applyBorder="1" applyAlignment="1" quotePrefix="1">
      <alignment horizontal="left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80" xfId="0" applyNumberFormat="1" applyFont="1" applyBorder="1" applyAlignment="1">
      <alignment horizontal="center"/>
    </xf>
    <xf numFmtId="166" fontId="2" fillId="0" borderId="80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164" fontId="0" fillId="4" borderId="0" xfId="0" applyNumberFormat="1" applyFill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164" fontId="2" fillId="0" borderId="12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37" xfId="0" applyFont="1" applyBorder="1" applyAlignment="1">
      <alignment/>
    </xf>
    <xf numFmtId="0" fontId="1" fillId="0" borderId="37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6" fontId="1" fillId="0" borderId="12" xfId="0" applyNumberFormat="1" applyFont="1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/>
    </xf>
    <xf numFmtId="0" fontId="30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42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49" fontId="1" fillId="2" borderId="12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Continuous"/>
    </xf>
    <xf numFmtId="49" fontId="1" fillId="2" borderId="38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31" xfId="0" applyNumberFormat="1" applyFont="1" applyBorder="1" applyAlignment="1" quotePrefix="1">
      <alignment horizontal="right" vertical="center"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>
      <alignment horizontal="right" vertical="center"/>
    </xf>
    <xf numFmtId="164" fontId="13" fillId="0" borderId="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42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164" fontId="13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 quotePrefix="1">
      <alignment horizontal="right" vertical="center"/>
    </xf>
    <xf numFmtId="164" fontId="1" fillId="0" borderId="22" xfId="0" applyNumberFormat="1" applyFont="1" applyBorder="1" applyAlignment="1" quotePrefix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 quotePrefix="1">
      <alignment horizontal="right" vertical="center"/>
    </xf>
    <xf numFmtId="164" fontId="2" fillId="0" borderId="22" xfId="0" applyNumberFormat="1" applyFont="1" applyBorder="1" applyAlignment="1" quotePrefix="1">
      <alignment horizontal="right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164" fontId="1" fillId="0" borderId="12" xfId="0" applyNumberFormat="1" applyFont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>
      <alignment horizontal="right" vertical="center"/>
    </xf>
    <xf numFmtId="0" fontId="1" fillId="0" borderId="43" xfId="0" applyFont="1" applyBorder="1" applyAlignment="1" applyProtection="1">
      <alignment horizontal="left" vertical="center"/>
      <protection/>
    </xf>
    <xf numFmtId="164" fontId="1" fillId="0" borderId="12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  <xf numFmtId="0" fontId="7" fillId="0" borderId="9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 applyProtection="1" quotePrefix="1">
      <alignment horizontal="right"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0" fontId="1" fillId="0" borderId="9" xfId="0" applyFont="1" applyBorder="1" applyAlignment="1">
      <alignment horizontal="right" vertical="center"/>
    </xf>
    <xf numFmtId="0" fontId="13" fillId="0" borderId="9" xfId="0" applyFont="1" applyBorder="1" applyAlignment="1" applyProtection="1">
      <alignment horizontal="right" vertical="center"/>
      <protection/>
    </xf>
    <xf numFmtId="164" fontId="13" fillId="0" borderId="9" xfId="0" applyNumberFormat="1" applyFont="1" applyBorder="1" applyAlignment="1" applyProtection="1">
      <alignment horizontal="right" vertical="center"/>
      <protection/>
    </xf>
    <xf numFmtId="164" fontId="2" fillId="0" borderId="9" xfId="0" applyNumberFormat="1" applyFont="1" applyBorder="1" applyAlignment="1" applyProtection="1" quotePrefix="1">
      <alignment horizontal="right" vertical="center"/>
      <protection/>
    </xf>
    <xf numFmtId="164" fontId="13" fillId="0" borderId="0" xfId="0" applyNumberFormat="1" applyFont="1" applyAlignment="1">
      <alignment vertical="center"/>
    </xf>
    <xf numFmtId="0" fontId="2" fillId="0" borderId="80" xfId="0" applyFont="1" applyBorder="1" applyAlignment="1" applyProtection="1">
      <alignment horizontal="left" vertical="center"/>
      <protection/>
    </xf>
    <xf numFmtId="0" fontId="2" fillId="0" borderId="80" xfId="0" applyFont="1" applyBorder="1" applyAlignment="1">
      <alignment horizontal="right" vertical="center"/>
    </xf>
    <xf numFmtId="164" fontId="2" fillId="0" borderId="80" xfId="0" applyNumberFormat="1" applyFont="1" applyBorder="1" applyAlignment="1">
      <alignment horizontal="right" vertical="center"/>
    </xf>
    <xf numFmtId="164" fontId="2" fillId="0" borderId="80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4" fillId="0" borderId="92" xfId="0" applyFont="1" applyBorder="1" applyAlignment="1">
      <alignment horizontal="right" wrapText="1"/>
    </xf>
    <xf numFmtId="0" fontId="14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4" fillId="0" borderId="96" xfId="0" applyFont="1" applyBorder="1" applyAlignment="1">
      <alignment horizontal="right" wrapText="1"/>
    </xf>
    <xf numFmtId="0" fontId="14" fillId="0" borderId="97" xfId="0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165" fontId="1" fillId="0" borderId="0" xfId="21" applyFont="1">
      <alignment/>
      <protection/>
    </xf>
    <xf numFmtId="165" fontId="7" fillId="0" borderId="23" xfId="21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42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4" fillId="0" borderId="3" xfId="0" applyNumberFormat="1" applyFont="1" applyFill="1" applyBorder="1" applyAlignment="1">
      <alignment vertical="center"/>
    </xf>
    <xf numFmtId="164" fontId="14" fillId="0" borderId="50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4" fillId="0" borderId="27" xfId="0" applyNumberFormat="1" applyFont="1" applyFill="1" applyBorder="1" applyAlignment="1">
      <alignment vertical="center"/>
    </xf>
    <xf numFmtId="164" fontId="14" fillId="0" borderId="34" xfId="0" applyNumberFormat="1" applyFont="1" applyFill="1" applyBorder="1" applyAlignment="1">
      <alignment vertical="center"/>
    </xf>
    <xf numFmtId="0" fontId="1" fillId="0" borderId="80" xfId="0" applyFont="1" applyFill="1" applyBorder="1" applyAlignment="1">
      <alignment/>
    </xf>
    <xf numFmtId="164" fontId="1" fillId="0" borderId="80" xfId="0" applyNumberFormat="1" applyFont="1" applyFill="1" applyBorder="1" applyAlignment="1">
      <alignment/>
    </xf>
    <xf numFmtId="164" fontId="14" fillId="0" borderId="8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 quotePrefix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 applyProtection="1">
      <alignment horizontal="right" vertical="center"/>
      <protection/>
    </xf>
    <xf numFmtId="168" fontId="2" fillId="0" borderId="9" xfId="0" applyNumberFormat="1" applyFont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8" fontId="2" fillId="0" borderId="9" xfId="0" applyNumberFormat="1" applyFont="1" applyFill="1" applyBorder="1" applyAlignment="1" applyProtection="1">
      <alignment horizontal="right" vertical="center"/>
      <protection/>
    </xf>
    <xf numFmtId="0" fontId="14" fillId="2" borderId="62" xfId="0" applyFont="1" applyFill="1" applyBorder="1" applyAlignment="1" quotePrefix="1">
      <alignment horizontal="center" vertical="center"/>
    </xf>
    <xf numFmtId="0" fontId="14" fillId="2" borderId="62" xfId="0" applyNumberFormat="1" applyFont="1" applyFill="1" applyBorder="1" applyAlignment="1" quotePrefix="1">
      <alignment horizontal="center" vertical="center"/>
    </xf>
    <xf numFmtId="168" fontId="2" fillId="0" borderId="9" xfId="15" applyNumberFormat="1" applyFont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2" fillId="0" borderId="11" xfId="0" applyNumberFormat="1" applyFont="1" applyBorder="1" applyAlignment="1">
      <alignment horizontal="right" vertical="center"/>
    </xf>
    <xf numFmtId="168" fontId="2" fillId="0" borderId="11" xfId="15" applyNumberFormat="1" applyFont="1" applyBorder="1" applyAlignment="1">
      <alignment horizontal="right" vertical="center"/>
    </xf>
    <xf numFmtId="168" fontId="2" fillId="0" borderId="11" xfId="15" applyNumberFormat="1" applyFont="1" applyFill="1" applyBorder="1" applyAlignment="1">
      <alignment horizontal="right" vertical="center"/>
    </xf>
    <xf numFmtId="168" fontId="14" fillId="0" borderId="25" xfId="0" applyNumberFormat="1" applyFont="1" applyBorder="1" applyAlignment="1">
      <alignment horizontal="right" vertical="center"/>
    </xf>
    <xf numFmtId="168" fontId="14" fillId="0" borderId="25" xfId="15" applyNumberFormat="1" applyFont="1" applyBorder="1" applyAlignment="1">
      <alignment horizontal="right" vertical="center"/>
    </xf>
    <xf numFmtId="168" fontId="14" fillId="0" borderId="25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4" fillId="2" borderId="90" xfId="0" applyFont="1" applyFill="1" applyBorder="1" applyAlignment="1">
      <alignment horizontal="center" wrapText="1"/>
    </xf>
    <xf numFmtId="16" fontId="14" fillId="2" borderId="99" xfId="0" applyNumberFormat="1" applyFont="1" applyFill="1" applyBorder="1" applyAlignment="1">
      <alignment horizontal="center" wrapText="1"/>
    </xf>
    <xf numFmtId="16" fontId="14" fillId="2" borderId="100" xfId="0" applyNumberFormat="1" applyFont="1" applyFill="1" applyBorder="1" applyAlignment="1">
      <alignment horizontal="center" wrapText="1"/>
    </xf>
    <xf numFmtId="0" fontId="14" fillId="2" borderId="93" xfId="0" applyFont="1" applyFill="1" applyBorder="1" applyAlignment="1">
      <alignment horizontal="center" wrapText="1"/>
    </xf>
    <xf numFmtId="0" fontId="14" fillId="2" borderId="94" xfId="0" applyFont="1" applyFill="1" applyBorder="1" applyAlignment="1">
      <alignment horizontal="center" wrapText="1"/>
    </xf>
    <xf numFmtId="0" fontId="14" fillId="2" borderId="90" xfId="0" applyFont="1" applyFill="1" applyBorder="1" applyAlignment="1">
      <alignment wrapText="1"/>
    </xf>
    <xf numFmtId="0" fontId="14" fillId="2" borderId="94" xfId="0" applyFont="1" applyFill="1" applyBorder="1" applyAlignment="1">
      <alignment wrapText="1"/>
    </xf>
    <xf numFmtId="0" fontId="1" fillId="0" borderId="1" xfId="22" applyFont="1" applyBorder="1" applyAlignment="1">
      <alignment vertical="center"/>
      <protection/>
    </xf>
    <xf numFmtId="164" fontId="1" fillId="0" borderId="11" xfId="22" applyNumberFormat="1" applyFont="1" applyBorder="1" applyAlignment="1">
      <alignment vertical="center"/>
      <protection/>
    </xf>
    <xf numFmtId="164" fontId="1" fillId="0" borderId="1" xfId="23" applyNumberFormat="1" applyFont="1" applyBorder="1" applyAlignment="1">
      <alignment horizontal="center" vertical="center"/>
      <protection/>
    </xf>
    <xf numFmtId="164" fontId="1" fillId="0" borderId="1" xfId="0" applyNumberFormat="1" applyFont="1" applyBorder="1" applyAlignment="1">
      <alignment vertical="center"/>
    </xf>
    <xf numFmtId="164" fontId="1" fillId="0" borderId="19" xfId="22" applyNumberFormat="1" applyFont="1" applyBorder="1" applyAlignment="1">
      <alignment horizontal="center" vertical="center"/>
      <protection/>
    </xf>
    <xf numFmtId="164" fontId="1" fillId="0" borderId="1" xfId="22" applyNumberFormat="1" applyFont="1" applyBorder="1" applyAlignment="1">
      <alignment horizontal="center" vertical="center"/>
      <protection/>
    </xf>
    <xf numFmtId="164" fontId="1" fillId="0" borderId="47" xfId="22" applyNumberFormat="1" applyFont="1" applyBorder="1" applyAlignment="1">
      <alignment horizontal="center" vertical="center"/>
      <protection/>
    </xf>
    <xf numFmtId="43" fontId="2" fillId="0" borderId="10" xfId="15" applyNumberFormat="1" applyFont="1" applyBorder="1" applyAlignment="1">
      <alignment/>
    </xf>
    <xf numFmtId="43" fontId="2" fillId="0" borderId="9" xfId="15" applyNumberFormat="1" applyFont="1" applyBorder="1" applyAlignment="1">
      <alignment/>
    </xf>
    <xf numFmtId="43" fontId="14" fillId="0" borderId="27" xfId="15" applyNumberFormat="1" applyFont="1" applyBorder="1" applyAlignment="1">
      <alignment horizontal="center" vertical="center"/>
    </xf>
    <xf numFmtId="0" fontId="1" fillId="2" borderId="38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1" fontId="1" fillId="2" borderId="38" xfId="0" applyNumberFormat="1" applyFont="1" applyFill="1" applyBorder="1" applyAlignment="1" applyProtection="1">
      <alignment horizontal="right"/>
      <protection/>
    </xf>
    <xf numFmtId="0" fontId="1" fillId="0" borderId="4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64" fontId="2" fillId="0" borderId="34" xfId="0" applyNumberFormat="1" applyFont="1" applyBorder="1" applyAlignment="1">
      <alignment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2" fillId="0" borderId="9" xfId="0" applyNumberFormat="1" applyFont="1" applyBorder="1" applyAlignment="1" applyProtection="1">
      <alignment horizontal="right"/>
      <protection locked="0"/>
    </xf>
    <xf numFmtId="166" fontId="13" fillId="0" borderId="9" xfId="0" applyNumberFormat="1" applyFont="1" applyBorder="1" applyAlignment="1" applyProtection="1">
      <alignment horizontal="right"/>
      <protection/>
    </xf>
    <xf numFmtId="166" fontId="13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9" xfId="0" applyFont="1" applyFill="1" applyBorder="1" applyAlignment="1">
      <alignment horizontal="center"/>
    </xf>
    <xf numFmtId="4" fontId="2" fillId="0" borderId="9" xfId="15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81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2" fillId="0" borderId="31" xfId="0" applyFont="1" applyFill="1" applyBorder="1" applyAlignment="1" quotePrefix="1">
      <alignment horizontal="center"/>
    </xf>
    <xf numFmtId="0" fontId="1" fillId="0" borderId="35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vertical="center"/>
    </xf>
    <xf numFmtId="164" fontId="14" fillId="0" borderId="44" xfId="0" applyNumberFormat="1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38" xfId="0" applyNumberFormat="1" applyFont="1" applyBorder="1" applyAlignment="1" quotePrefix="1">
      <alignment/>
    </xf>
    <xf numFmtId="164" fontId="2" fillId="0" borderId="8" xfId="0" applyNumberFormat="1" applyFont="1" applyBorder="1" applyAlignment="1" quotePrefix="1">
      <alignment/>
    </xf>
    <xf numFmtId="185" fontId="2" fillId="0" borderId="0" xfId="0" applyNumberFormat="1" applyFont="1" applyAlignment="1">
      <alignment/>
    </xf>
    <xf numFmtId="168" fontId="2" fillId="0" borderId="9" xfId="0" applyNumberFormat="1" applyFont="1" applyBorder="1" applyAlignment="1" applyProtection="1">
      <alignment vertical="center"/>
      <protection/>
    </xf>
    <xf numFmtId="168" fontId="2" fillId="0" borderId="31" xfId="0" applyNumberFormat="1" applyFont="1" applyFill="1" applyBorder="1" applyAlignment="1" applyProtection="1">
      <alignment vertical="center"/>
      <protection/>
    </xf>
    <xf numFmtId="168" fontId="2" fillId="0" borderId="25" xfId="0" applyNumberFormat="1" applyFont="1" applyBorder="1" applyAlignment="1" applyProtection="1">
      <alignment vertical="center"/>
      <protection/>
    </xf>
    <xf numFmtId="168" fontId="2" fillId="0" borderId="26" xfId="0" applyNumberFormat="1" applyFont="1" applyFill="1" applyBorder="1" applyAlignment="1" applyProtection="1">
      <alignment vertical="center"/>
      <protection/>
    </xf>
    <xf numFmtId="168" fontId="2" fillId="0" borderId="9" xfId="0" applyNumberFormat="1" applyFont="1" applyBorder="1" applyAlignment="1">
      <alignment vertical="center"/>
    </xf>
    <xf numFmtId="168" fontId="2" fillId="0" borderId="25" xfId="0" applyNumberFormat="1" applyFont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2" xfId="0" applyNumberFormat="1" applyFont="1" applyBorder="1" applyAlignment="1" quotePrefix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45" xfId="0" applyFont="1" applyBorder="1" applyAlignment="1">
      <alignment horizontal="right" vertical="top" wrapText="1"/>
    </xf>
    <xf numFmtId="0" fontId="2" fillId="0" borderId="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4" fontId="2" fillId="0" borderId="3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59" xfId="0" applyFont="1" applyBorder="1" applyAlignment="1">
      <alignment horizontal="center"/>
    </xf>
    <xf numFmtId="2" fontId="1" fillId="0" borderId="27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80" xfId="0" applyFill="1" applyBorder="1" applyAlignment="1">
      <alignment/>
    </xf>
    <xf numFmtId="0" fontId="0" fillId="2" borderId="79" xfId="0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center"/>
    </xf>
    <xf numFmtId="2" fontId="1" fillId="0" borderId="29" xfId="0" applyNumberFormat="1" applyFont="1" applyBorder="1" applyAlignment="1">
      <alignment horizontal="right" vertical="center"/>
    </xf>
    <xf numFmtId="0" fontId="1" fillId="0" borderId="80" xfId="0" applyFont="1" applyBorder="1" applyAlignment="1">
      <alignment horizontal="center" vertical="center"/>
    </xf>
    <xf numFmtId="2" fontId="2" fillId="0" borderId="80" xfId="0" applyNumberFormat="1" applyFont="1" applyBorder="1" applyAlignment="1">
      <alignment/>
    </xf>
    <xf numFmtId="2" fontId="2" fillId="0" borderId="80" xfId="0" applyNumberFormat="1" applyFont="1" applyBorder="1" applyAlignment="1">
      <alignment horizontal="center" vertical="center"/>
    </xf>
    <xf numFmtId="2" fontId="2" fillId="0" borderId="80" xfId="0" applyNumberFormat="1" applyFont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0" fillId="2" borderId="46" xfId="0" applyFill="1" applyBorder="1" applyAlignment="1">
      <alignment/>
    </xf>
    <xf numFmtId="0" fontId="0" fillId="0" borderId="80" xfId="0" applyBorder="1" applyAlignment="1">
      <alignment/>
    </xf>
    <xf numFmtId="0" fontId="0" fillId="0" borderId="79" xfId="0" applyBorder="1" applyAlignment="1">
      <alignment/>
    </xf>
    <xf numFmtId="0" fontId="0" fillId="0" borderId="2" xfId="0" applyBorder="1" applyAlignment="1">
      <alignment/>
    </xf>
    <xf numFmtId="166" fontId="1" fillId="0" borderId="46" xfId="26" applyNumberFormat="1" applyFont="1" applyBorder="1" applyAlignment="1" applyProtection="1" quotePrefix="1">
      <alignment horizontal="left"/>
      <protection/>
    </xf>
    <xf numFmtId="166" fontId="2" fillId="0" borderId="48" xfId="26" applyNumberFormat="1" applyFont="1" applyBorder="1" applyAlignment="1" applyProtection="1" quotePrefix="1">
      <alignment horizontal="left"/>
      <protection/>
    </xf>
    <xf numFmtId="166" fontId="2" fillId="0" borderId="36" xfId="26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64" fontId="2" fillId="0" borderId="2" xfId="26" applyNumberFormat="1" applyFont="1" applyBorder="1">
      <alignment/>
      <protection/>
    </xf>
    <xf numFmtId="0" fontId="0" fillId="0" borderId="4" xfId="0" applyBorder="1" applyAlignment="1">
      <alignment/>
    </xf>
    <xf numFmtId="0" fontId="0" fillId="0" borderId="41" xfId="0" applyBorder="1" applyAlignment="1">
      <alignment/>
    </xf>
    <xf numFmtId="166" fontId="2" fillId="0" borderId="35" xfId="26" applyNumberFormat="1" applyFont="1" applyBorder="1" applyAlignment="1" applyProtection="1">
      <alignment horizontal="left"/>
      <protection/>
    </xf>
    <xf numFmtId="166" fontId="2" fillId="0" borderId="39" xfId="26" applyNumberFormat="1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0" fontId="2" fillId="0" borderId="50" xfId="26" applyFont="1" applyBorder="1">
      <alignment/>
      <protection/>
    </xf>
    <xf numFmtId="0" fontId="2" fillId="0" borderId="5" xfId="26" applyFont="1" applyBorder="1">
      <alignment/>
      <protection/>
    </xf>
    <xf numFmtId="0" fontId="2" fillId="0" borderId="52" xfId="26" applyFont="1" applyBorder="1">
      <alignment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right" vertical="center"/>
      <protection/>
    </xf>
    <xf numFmtId="164" fontId="14" fillId="0" borderId="9" xfId="0" applyNumberFormat="1" applyFont="1" applyBorder="1" applyAlignment="1" applyProtection="1">
      <alignment horizontal="right" vertical="center"/>
      <protection/>
    </xf>
    <xf numFmtId="164" fontId="14" fillId="0" borderId="9" xfId="0" applyNumberFormat="1" applyFont="1" applyBorder="1" applyAlignment="1" applyProtection="1" quotePrefix="1">
      <alignment horizontal="center" vertical="center"/>
      <protection/>
    </xf>
    <xf numFmtId="164" fontId="14" fillId="0" borderId="9" xfId="0" applyNumberFormat="1" applyFont="1" applyBorder="1" applyAlignment="1" applyProtection="1" quotePrefix="1">
      <alignment horizontal="right" vertical="center"/>
      <protection/>
    </xf>
    <xf numFmtId="0" fontId="22" fillId="0" borderId="9" xfId="0" applyFont="1" applyBorder="1" applyAlignment="1" applyProtection="1">
      <alignment horizontal="left" vertical="center"/>
      <protection/>
    </xf>
    <xf numFmtId="0" fontId="22" fillId="0" borderId="9" xfId="0" applyFont="1" applyBorder="1" applyAlignment="1">
      <alignment horizontal="right" vertical="center"/>
    </xf>
    <xf numFmtId="164" fontId="22" fillId="0" borderId="9" xfId="0" applyNumberFormat="1" applyFont="1" applyBorder="1" applyAlignment="1">
      <alignment horizontal="right" vertical="center"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 applyProtection="1">
      <alignment horizontal="right" vertical="center"/>
      <protection/>
    </xf>
    <xf numFmtId="164" fontId="1" fillId="0" borderId="26" xfId="0" applyNumberFormat="1" applyFont="1" applyBorder="1" applyAlignment="1">
      <alignment horizontal="right" vertical="center"/>
    </xf>
    <xf numFmtId="165" fontId="14" fillId="0" borderId="33" xfId="21" applyNumberFormat="1" applyFont="1" applyBorder="1" applyAlignment="1" applyProtection="1">
      <alignment horizontal="left" vertical="center"/>
      <protection/>
    </xf>
    <xf numFmtId="14" fontId="9" fillId="0" borderId="38" xfId="0" applyNumberFormat="1" applyFont="1" applyBorder="1" applyAlignment="1" quotePrefix="1">
      <alignment horizontal="center"/>
    </xf>
    <xf numFmtId="2" fontId="1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9" xfId="21" applyNumberFormat="1" applyFont="1" applyBorder="1" applyAlignment="1">
      <alignment horizontal="center" vertical="center"/>
      <protection/>
    </xf>
    <xf numFmtId="166" fontId="2" fillId="0" borderId="3" xfId="21" applyNumberFormat="1" applyFont="1" applyBorder="1" applyAlignment="1" applyProtection="1">
      <alignment horizontal="center" vertical="center"/>
      <protection/>
    </xf>
    <xf numFmtId="165" fontId="2" fillId="0" borderId="9" xfId="21" applyNumberFormat="1" applyFont="1" applyBorder="1" applyAlignment="1" applyProtection="1">
      <alignment horizontal="center"/>
      <protection/>
    </xf>
    <xf numFmtId="166" fontId="2" fillId="0" borderId="50" xfId="21" applyNumberFormat="1" applyFont="1" applyBorder="1" applyAlignment="1" applyProtection="1">
      <alignment horizontal="center" vertical="center"/>
      <protection/>
    </xf>
    <xf numFmtId="165" fontId="2" fillId="0" borderId="9" xfId="21" applyNumberFormat="1" applyFont="1" applyFill="1" applyBorder="1" applyAlignment="1" applyProtection="1">
      <alignment horizontal="center" vertical="center"/>
      <protection/>
    </xf>
    <xf numFmtId="165" fontId="2" fillId="0" borderId="31" xfId="21" applyNumberFormat="1" applyFont="1" applyFill="1" applyBorder="1" applyAlignment="1" applyProtection="1">
      <alignment horizontal="center" vertical="center"/>
      <protection/>
    </xf>
    <xf numFmtId="165" fontId="2" fillId="0" borderId="9" xfId="21" applyFont="1" applyBorder="1">
      <alignment/>
      <protection/>
    </xf>
    <xf numFmtId="166" fontId="2" fillId="0" borderId="31" xfId="21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>
      <alignment horizontal="center" vertical="center"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7" xfId="21" applyNumberFormat="1" applyFont="1" applyBorder="1" applyAlignment="1">
      <alignment horizontal="center" vertical="center"/>
      <protection/>
    </xf>
    <xf numFmtId="165" fontId="1" fillId="0" borderId="25" xfId="21" applyFont="1" applyBorder="1">
      <alignment/>
      <protection/>
    </xf>
    <xf numFmtId="164" fontId="1" fillId="0" borderId="34" xfId="21" applyNumberFormat="1" applyFont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166" fontId="7" fillId="0" borderId="9" xfId="0" applyNumberFormat="1" applyFont="1" applyBorder="1" applyAlignment="1" applyProtection="1">
      <alignment horizontal="left"/>
      <protection/>
    </xf>
    <xf numFmtId="164" fontId="2" fillId="0" borderId="29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>
      <alignment/>
    </xf>
    <xf numFmtId="0" fontId="1" fillId="0" borderId="5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/>
    </xf>
    <xf numFmtId="177" fontId="2" fillId="0" borderId="48" xfId="0" applyNumberFormat="1" applyFont="1" applyFill="1" applyBorder="1" applyAlignment="1">
      <alignment/>
    </xf>
    <xf numFmtId="176" fontId="2" fillId="0" borderId="101" xfId="0" applyNumberFormat="1" applyFont="1" applyFill="1" applyBorder="1" applyAlignment="1">
      <alignment/>
    </xf>
    <xf numFmtId="43" fontId="1" fillId="0" borderId="60" xfId="15" applyNumberFormat="1" applyFont="1" applyFill="1" applyBorder="1" applyAlignment="1">
      <alignment horizontal="right" vertical="center"/>
    </xf>
    <xf numFmtId="43" fontId="1" fillId="0" borderId="88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7" xfId="0" applyNumberFormat="1" applyFont="1" applyFill="1" applyBorder="1" applyAlignment="1" quotePrefix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13" xfId="0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" fontId="1" fillId="2" borderId="21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4" fillId="2" borderId="89" xfId="15" applyNumberFormat="1" applyFont="1" applyFill="1" applyBorder="1" applyAlignment="1" quotePrefix="1">
      <alignment horizontal="center"/>
    </xf>
    <xf numFmtId="164" fontId="14" fillId="2" borderId="56" xfId="15" applyNumberFormat="1" applyFont="1" applyFill="1" applyBorder="1" applyAlignment="1" quotePrefix="1">
      <alignment horizontal="center"/>
    </xf>
    <xf numFmtId="164" fontId="14" fillId="2" borderId="65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52" xfId="15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2" borderId="89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4" fillId="2" borderId="6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52" xfId="0" applyNumberFormat="1" applyFont="1" applyFill="1" applyBorder="1" applyAlignment="1" applyProtection="1" quotePrefix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6" fontId="1" fillId="2" borderId="65" xfId="0" applyNumberFormat="1" applyFont="1" applyFill="1" applyBorder="1" applyAlignment="1" applyProtection="1">
      <alignment horizontal="center" vertical="center"/>
      <protection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1" fontId="1" fillId="2" borderId="2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6" fontId="1" fillId="2" borderId="89" xfId="0" applyNumberFormat="1" applyFont="1" applyFill="1" applyBorder="1" applyAlignment="1" applyProtection="1">
      <alignment horizontal="center" vertical="center"/>
      <protection/>
    </xf>
    <xf numFmtId="166" fontId="1" fillId="2" borderId="5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89" xfId="0" applyNumberFormat="1" applyFont="1" applyFill="1" applyBorder="1" applyAlignment="1">
      <alignment horizont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65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 quotePrefix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38" xfId="0" applyNumberFormat="1" applyFont="1" applyFill="1" applyBorder="1" applyAlignment="1">
      <alignment horizontal="center"/>
    </xf>
    <xf numFmtId="164" fontId="13" fillId="0" borderId="44" xfId="0" applyNumberFormat="1" applyFont="1" applyBorder="1" applyAlignment="1">
      <alignment horizontal="center"/>
    </xf>
    <xf numFmtId="164" fontId="1" fillId="2" borderId="62" xfId="0" applyNumberFormat="1" applyFont="1" applyFill="1" applyBorder="1" applyAlignment="1">
      <alignment horizontal="center"/>
    </xf>
    <xf numFmtId="164" fontId="1" fillId="2" borderId="6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4" fillId="2" borderId="89" xfId="0" applyNumberFormat="1" applyFont="1" applyFill="1" applyBorder="1" applyAlignment="1">
      <alignment horizontal="center"/>
    </xf>
    <xf numFmtId="164" fontId="14" fillId="2" borderId="56" xfId="0" applyNumberFormat="1" applyFont="1" applyFill="1" applyBorder="1" applyAlignment="1" quotePrefix="1">
      <alignment horizontal="center"/>
    </xf>
    <xf numFmtId="164" fontId="14" fillId="2" borderId="65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80" xfId="0" applyFont="1" applyFill="1" applyBorder="1" applyAlignment="1">
      <alignment horizontal="left"/>
    </xf>
    <xf numFmtId="0" fontId="1" fillId="2" borderId="89" xfId="0" applyFont="1" applyFill="1" applyBorder="1" applyAlignment="1" quotePrefix="1">
      <alignment horizontal="center"/>
    </xf>
    <xf numFmtId="0" fontId="1" fillId="2" borderId="55" xfId="0" applyFont="1" applyFill="1" applyBorder="1" applyAlignment="1" quotePrefix="1">
      <alignment horizontal="center"/>
    </xf>
    <xf numFmtId="0" fontId="1" fillId="2" borderId="56" xfId="0" applyFont="1" applyFill="1" applyBorder="1" applyAlignment="1" quotePrefix="1">
      <alignment horizontal="center"/>
    </xf>
    <xf numFmtId="0" fontId="1" fillId="2" borderId="65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2" borderId="2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39" fontId="1" fillId="2" borderId="56" xfId="0" applyNumberFormat="1" applyFont="1" applyFill="1" applyBorder="1" applyAlignment="1" applyProtection="1" quotePrefix="1">
      <alignment horizontal="center"/>
      <protection/>
    </xf>
    <xf numFmtId="39" fontId="1" fillId="2" borderId="6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62" xfId="0" applyNumberFormat="1" applyFont="1" applyFill="1" applyBorder="1" applyAlignment="1" applyProtection="1" quotePrefix="1">
      <alignment horizontal="center"/>
      <protection/>
    </xf>
    <xf numFmtId="39" fontId="1" fillId="2" borderId="89" xfId="0" applyNumberFormat="1" applyFont="1" applyFill="1" applyBorder="1" applyAlignment="1" quotePrefix="1">
      <alignment horizontal="center"/>
    </xf>
    <xf numFmtId="0" fontId="13" fillId="0" borderId="44" xfId="0" applyFont="1" applyBorder="1" applyAlignment="1">
      <alignment horizontal="right"/>
    </xf>
    <xf numFmtId="39" fontId="1" fillId="2" borderId="56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2" borderId="56" xfId="0" applyFont="1" applyFill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3" fillId="0" borderId="44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44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2" borderId="102" xfId="0" applyFont="1" applyFill="1" applyBorder="1" applyAlignment="1">
      <alignment horizontal="center" vertical="center" wrapText="1"/>
    </xf>
    <xf numFmtId="0" fontId="14" fillId="2" borderId="103" xfId="0" applyFont="1" applyFill="1" applyBorder="1" applyAlignment="1">
      <alignment horizontal="center" vertical="center" wrapText="1"/>
    </xf>
    <xf numFmtId="0" fontId="14" fillId="2" borderId="104" xfId="0" applyFont="1" applyFill="1" applyBorder="1" applyAlignment="1">
      <alignment horizontal="center" vertical="center" wrapText="1"/>
    </xf>
    <xf numFmtId="0" fontId="14" fillId="2" borderId="105" xfId="0" applyFont="1" applyFill="1" applyBorder="1" applyAlignment="1">
      <alignment horizontal="center" vertical="center" wrapText="1"/>
    </xf>
    <xf numFmtId="0" fontId="14" fillId="2" borderId="106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165" fontId="1" fillId="0" borderId="0" xfId="21" applyFont="1" applyAlignment="1">
      <alignment horizontal="center"/>
      <protection/>
    </xf>
    <xf numFmtId="165" fontId="5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4" fillId="2" borderId="28" xfId="21" applyNumberFormat="1" applyFont="1" applyFill="1" applyBorder="1" applyAlignment="1" applyProtection="1">
      <alignment horizontal="center" vertical="center"/>
      <protection/>
    </xf>
    <xf numFmtId="165" fontId="14" fillId="2" borderId="42" xfId="21" applyFont="1" applyFill="1" applyBorder="1" applyAlignment="1">
      <alignment horizontal="center" vertical="center"/>
      <protection/>
    </xf>
    <xf numFmtId="165" fontId="14" fillId="2" borderId="62" xfId="21" applyNumberFormat="1" applyFont="1" applyFill="1" applyBorder="1" applyAlignment="1" applyProtection="1">
      <alignment horizontal="center" vertical="center"/>
      <protection/>
    </xf>
    <xf numFmtId="165" fontId="14" fillId="2" borderId="63" xfId="21" applyNumberFormat="1" applyFont="1" applyFill="1" applyBorder="1" applyAlignment="1" applyProtection="1">
      <alignment horizontal="center" vertical="center"/>
      <protection/>
    </xf>
    <xf numFmtId="0" fontId="2" fillId="2" borderId="89" xfId="22" applyFont="1" applyFill="1" applyBorder="1" applyAlignment="1">
      <alignment horizontal="center" vertical="center"/>
      <protection/>
    </xf>
    <xf numFmtId="0" fontId="2" fillId="2" borderId="56" xfId="22" applyFont="1" applyFill="1" applyBorder="1" applyAlignment="1">
      <alignment horizontal="center" vertical="center"/>
      <protection/>
    </xf>
    <xf numFmtId="0" fontId="2" fillId="2" borderId="65" xfId="22" applyFont="1" applyFill="1" applyBorder="1" applyAlignment="1">
      <alignment horizontal="center" vertical="center"/>
      <protection/>
    </xf>
    <xf numFmtId="0" fontId="14" fillId="0" borderId="0" xfId="22" applyFont="1" applyAlignment="1">
      <alignment horizontal="center"/>
      <protection/>
    </xf>
    <xf numFmtId="0" fontId="1" fillId="2" borderId="46" xfId="22" applyNumberFormat="1" applyFont="1" applyFill="1" applyBorder="1" applyAlignment="1">
      <alignment horizontal="center" vertical="center"/>
      <protection/>
    </xf>
    <xf numFmtId="0" fontId="1" fillId="2" borderId="36" xfId="22" applyFont="1" applyFill="1" applyBorder="1" applyAlignment="1">
      <alignment horizontal="center" vertical="center"/>
      <protection/>
    </xf>
    <xf numFmtId="0" fontId="2" fillId="2" borderId="21" xfId="22" applyFont="1" applyFill="1" applyBorder="1" applyAlignment="1">
      <alignment horizontal="center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55" xfId="0" applyFont="1" applyFill="1" applyBorder="1" applyAlignment="1" applyProtection="1" quotePrefix="1">
      <alignment horizontal="center" vertical="center"/>
      <protection/>
    </xf>
    <xf numFmtId="0" fontId="2" fillId="2" borderId="56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2" borderId="89" xfId="22" applyFont="1" applyFill="1" applyBorder="1" applyAlignment="1">
      <alignment horizontal="center" vertical="center"/>
      <protection/>
    </xf>
    <xf numFmtId="0" fontId="1" fillId="2" borderId="56" xfId="22" applyFont="1" applyFill="1" applyBorder="1" applyAlignment="1">
      <alignment horizontal="center" vertical="center"/>
      <protection/>
    </xf>
    <xf numFmtId="0" fontId="1" fillId="2" borderId="65" xfId="22" applyFont="1" applyFill="1" applyBorder="1" applyAlignment="1">
      <alignment horizontal="center" vertical="center"/>
      <protection/>
    </xf>
    <xf numFmtId="164" fontId="1" fillId="2" borderId="10" xfId="22" applyNumberFormat="1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164" fontId="1" fillId="2" borderId="29" xfId="22" applyNumberFormat="1" applyFont="1" applyFill="1" applyBorder="1" applyAlignment="1">
      <alignment horizontal="center" vertical="center"/>
      <protection/>
    </xf>
    <xf numFmtId="0" fontId="1" fillId="2" borderId="22" xfId="22" applyFont="1" applyFill="1" applyBorder="1" applyAlignment="1">
      <alignment horizontal="center" vertical="center"/>
      <protection/>
    </xf>
    <xf numFmtId="0" fontId="1" fillId="2" borderId="21" xfId="22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5" xfId="0" applyFont="1" applyFill="1" applyBorder="1" applyAlignment="1" applyProtection="1" quotePrefix="1">
      <alignment horizontal="center" vertical="center"/>
      <protection/>
    </xf>
    <xf numFmtId="0" fontId="1" fillId="2" borderId="56" xfId="0" applyFont="1" applyFill="1" applyBorder="1" applyAlignment="1" applyProtection="1" quotePrefix="1">
      <alignment horizontal="center" vertical="center"/>
      <protection/>
    </xf>
    <xf numFmtId="0" fontId="1" fillId="2" borderId="28" xfId="22" applyFont="1" applyFill="1" applyBorder="1" applyAlignment="1">
      <alignment horizontal="center" vertical="center"/>
      <protection/>
    </xf>
    <xf numFmtId="0" fontId="1" fillId="2" borderId="23" xfId="22" applyFont="1" applyFill="1" applyBorder="1" applyAlignment="1">
      <alignment horizontal="center" vertical="center"/>
      <protection/>
    </xf>
    <xf numFmtId="0" fontId="1" fillId="2" borderId="42" xfId="22" applyFont="1" applyFill="1" applyBorder="1" applyAlignment="1">
      <alignment horizontal="center" vertical="center"/>
      <protection/>
    </xf>
    <xf numFmtId="0" fontId="1" fillId="0" borderId="0" xfId="22" applyFont="1" applyAlignment="1">
      <alignment horizontal="center"/>
      <protection/>
    </xf>
    <xf numFmtId="0" fontId="1" fillId="0" borderId="44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right"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46" xfId="26" applyFont="1" applyFill="1" applyBorder="1" applyAlignment="1">
      <alignment horizontal="center" vertical="center"/>
      <protection/>
    </xf>
    <xf numFmtId="0" fontId="2" fillId="2" borderId="36" xfId="26" applyFont="1" applyFill="1" applyBorder="1" applyAlignment="1">
      <alignment horizontal="center" vertical="center"/>
      <protection/>
    </xf>
    <xf numFmtId="0" fontId="1" fillId="2" borderId="86" xfId="26" applyFont="1" applyFill="1" applyBorder="1" applyAlignment="1" applyProtection="1">
      <alignment horizontal="center" vertical="center"/>
      <protection/>
    </xf>
    <xf numFmtId="0" fontId="1" fillId="2" borderId="17" xfId="26" applyFont="1" applyFill="1" applyBorder="1" applyAlignment="1" applyProtection="1">
      <alignment horizontal="center" vertical="center"/>
      <protection/>
    </xf>
    <xf numFmtId="0" fontId="1" fillId="2" borderId="21" xfId="26" applyFont="1" applyFill="1" applyBorder="1" applyAlignment="1" applyProtection="1">
      <alignment horizontal="center" vertical="center"/>
      <protection/>
    </xf>
    <xf numFmtId="0" fontId="1" fillId="2" borderId="11" xfId="26" applyFont="1" applyFill="1" applyBorder="1" applyAlignment="1" applyProtection="1">
      <alignment horizontal="center" vertical="center"/>
      <protection/>
    </xf>
    <xf numFmtId="0" fontId="1" fillId="2" borderId="75" xfId="26" applyFont="1" applyFill="1" applyBorder="1" applyAlignment="1" applyProtection="1">
      <alignment horizontal="center" vertical="center"/>
      <protection/>
    </xf>
    <xf numFmtId="0" fontId="1" fillId="2" borderId="18" xfId="26" applyFont="1" applyFill="1" applyBorder="1" applyAlignment="1" applyProtection="1">
      <alignment horizontal="center" vertical="center"/>
      <protection/>
    </xf>
    <xf numFmtId="0" fontId="1" fillId="2" borderId="55" xfId="26" applyFont="1" applyFill="1" applyBorder="1" applyAlignment="1" applyProtection="1">
      <alignment horizontal="center"/>
      <protection/>
    </xf>
    <xf numFmtId="0" fontId="1" fillId="2" borderId="63" xfId="26" applyFont="1" applyFill="1" applyBorder="1" applyAlignment="1" applyProtection="1">
      <alignment horizontal="center"/>
      <protection/>
    </xf>
    <xf numFmtId="166" fontId="1" fillId="0" borderId="43" xfId="26" applyNumberFormat="1" applyFont="1" applyBorder="1" applyAlignment="1" applyProtection="1" quotePrefix="1">
      <alignment/>
      <protection/>
    </xf>
    <xf numFmtId="166" fontId="26" fillId="0" borderId="12" xfId="28" applyFont="1" applyBorder="1" applyAlignment="1">
      <alignment/>
      <protection/>
    </xf>
    <xf numFmtId="166" fontId="26" fillId="0" borderId="14" xfId="28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2" xfId="26" applyNumberFormat="1" applyFont="1" applyBorder="1" applyAlignment="1" applyProtection="1" quotePrefix="1">
      <alignment/>
      <protection/>
    </xf>
    <xf numFmtId="166" fontId="1" fillId="0" borderId="14" xfId="26" applyNumberFormat="1" applyFont="1" applyBorder="1" applyAlignment="1" applyProtection="1" quotePrefix="1">
      <alignment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3" xfId="27" applyFont="1" applyBorder="1" applyAlignment="1" applyProtection="1">
      <alignment horizontal="center"/>
      <protection/>
    </xf>
    <xf numFmtId="166" fontId="5" fillId="0" borderId="9" xfId="27" applyFont="1" applyBorder="1" applyAlignment="1" applyProtection="1">
      <alignment horizontal="center"/>
      <protection/>
    </xf>
    <xf numFmtId="166" fontId="5" fillId="0" borderId="8" xfId="27" applyFont="1" applyBorder="1" applyAlignment="1" applyProtection="1">
      <alignment horizontal="center"/>
      <protection/>
    </xf>
    <xf numFmtId="166" fontId="16" fillId="0" borderId="41" xfId="27" applyFont="1" applyBorder="1" applyAlignment="1" applyProtection="1">
      <alignment horizontal="right"/>
      <protection/>
    </xf>
    <xf numFmtId="166" fontId="16" fillId="0" borderId="25" xfId="27" applyFont="1" applyBorder="1" applyAlignment="1" applyProtection="1">
      <alignment horizontal="right"/>
      <protection/>
    </xf>
    <xf numFmtId="166" fontId="16" fillId="0" borderId="40" xfId="27" applyFont="1" applyBorder="1" applyAlignment="1" applyProtection="1">
      <alignment horizontal="right"/>
      <protection/>
    </xf>
    <xf numFmtId="166" fontId="14" fillId="2" borderId="11" xfId="27" applyFont="1" applyFill="1" applyBorder="1" applyAlignment="1" applyProtection="1">
      <alignment horizontal="center" wrapText="1"/>
      <protection hidden="1"/>
    </xf>
    <xf numFmtId="166" fontId="14" fillId="2" borderId="11" xfId="27" applyFont="1" applyFill="1" applyBorder="1" applyAlignment="1">
      <alignment horizontal="center"/>
      <protection/>
    </xf>
    <xf numFmtId="166" fontId="14" fillId="2" borderId="22" xfId="27" applyFont="1" applyFill="1" applyBorder="1" applyAlignment="1">
      <alignment horizontal="center"/>
      <protection/>
    </xf>
    <xf numFmtId="166" fontId="5" fillId="0" borderId="0" xfId="27" applyFont="1" applyAlignment="1" applyProtection="1">
      <alignment horizontal="center"/>
      <protection/>
    </xf>
    <xf numFmtId="166" fontId="13" fillId="0" borderId="0" xfId="27" applyFont="1" applyAlignment="1" applyProtection="1">
      <alignment horizontal="right"/>
      <protection/>
    </xf>
    <xf numFmtId="166" fontId="1" fillId="2" borderId="62" xfId="27" applyFont="1" applyFill="1" applyBorder="1" applyAlignment="1" applyProtection="1">
      <alignment horizontal="center"/>
      <protection/>
    </xf>
    <xf numFmtId="166" fontId="1" fillId="2" borderId="62" xfId="27" applyFont="1" applyFill="1" applyBorder="1" applyAlignment="1">
      <alignment horizontal="center"/>
      <protection/>
    </xf>
    <xf numFmtId="166" fontId="1" fillId="2" borderId="63" xfId="27" applyFont="1" applyFill="1" applyBorder="1" applyAlignment="1">
      <alignment horizontal="center"/>
      <protection/>
    </xf>
    <xf numFmtId="166" fontId="1" fillId="2" borderId="55" xfId="27" applyFont="1" applyFill="1" applyBorder="1" applyAlignment="1" applyProtection="1">
      <alignment horizontal="center"/>
      <protection/>
    </xf>
    <xf numFmtId="166" fontId="1" fillId="2" borderId="76" xfId="27" applyFont="1" applyFill="1" applyBorder="1" applyAlignment="1" applyProtection="1">
      <alignment horizontal="center"/>
      <protection/>
    </xf>
    <xf numFmtId="166" fontId="1" fillId="2" borderId="55" xfId="27" applyFont="1" applyFill="1" applyBorder="1" applyAlignment="1">
      <alignment horizontal="center"/>
      <protection/>
    </xf>
    <xf numFmtId="166" fontId="16" fillId="0" borderId="0" xfId="27" applyFont="1" applyAlignment="1" applyProtection="1">
      <alignment horizontal="right"/>
      <protection/>
    </xf>
    <xf numFmtId="0" fontId="1" fillId="2" borderId="46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" fillId="2" borderId="10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Sheet1" xfId="27"/>
    <cellStyle name="Normal_Sheet2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workbookViewId="0" topLeftCell="A1">
      <selection activeCell="A3" sqref="A3"/>
    </sheetView>
  </sheetViews>
  <sheetFormatPr defaultColWidth="9.140625" defaultRowHeight="12.75"/>
  <cols>
    <col min="1" max="1" width="10.421875" style="39" bestFit="1" customWidth="1"/>
    <col min="2" max="16384" width="9.140625" style="39" customWidth="1"/>
  </cols>
  <sheetData>
    <row r="1" spans="1:7" ht="15.75" customHeight="1">
      <c r="A1" s="1502" t="s">
        <v>939</v>
      </c>
      <c r="B1" s="1502"/>
      <c r="C1" s="1502"/>
      <c r="D1" s="1502"/>
      <c r="E1" s="1502"/>
      <c r="F1" s="1502"/>
      <c r="G1" s="1502"/>
    </row>
    <row r="2" spans="1:7" s="85" customFormat="1" ht="15.75">
      <c r="A2" s="1501" t="s">
        <v>1629</v>
      </c>
      <c r="B2" s="1501"/>
      <c r="C2" s="1501"/>
      <c r="D2" s="1501"/>
      <c r="E2" s="1501"/>
      <c r="F2" s="1501"/>
      <c r="G2" s="1501"/>
    </row>
    <row r="3" spans="1:5" ht="15.75">
      <c r="A3" s="43" t="s">
        <v>661</v>
      </c>
      <c r="B3" s="75" t="s">
        <v>303</v>
      </c>
      <c r="C3" s="38"/>
      <c r="D3" s="38"/>
      <c r="E3" s="38"/>
    </row>
    <row r="4" spans="1:5" ht="15.75">
      <c r="A4" s="47">
        <v>1</v>
      </c>
      <c r="B4" s="41" t="s">
        <v>940</v>
      </c>
      <c r="C4" s="41"/>
      <c r="D4" s="41"/>
      <c r="E4" s="41"/>
    </row>
    <row r="5" spans="1:5" ht="15.75">
      <c r="A5" s="47">
        <v>2</v>
      </c>
      <c r="B5" s="41" t="s">
        <v>941</v>
      </c>
      <c r="C5" s="41"/>
      <c r="D5" s="41"/>
      <c r="E5" s="41"/>
    </row>
    <row r="6" spans="1:5" ht="15.75">
      <c r="A6" s="47">
        <v>3</v>
      </c>
      <c r="B6" s="39" t="s">
        <v>1209</v>
      </c>
      <c r="C6" s="41"/>
      <c r="D6" s="41"/>
      <c r="E6" s="41"/>
    </row>
    <row r="7" spans="1:5" ht="15.75">
      <c r="A7" s="47">
        <v>4</v>
      </c>
      <c r="B7" s="39" t="s">
        <v>943</v>
      </c>
      <c r="C7" s="41"/>
      <c r="D7" s="41"/>
      <c r="E7" s="41"/>
    </row>
    <row r="8" spans="1:5" ht="15.75">
      <c r="A8" s="47">
        <v>5</v>
      </c>
      <c r="B8" s="39" t="s">
        <v>1606</v>
      </c>
      <c r="C8" s="41"/>
      <c r="D8" s="41"/>
      <c r="E8" s="41"/>
    </row>
    <row r="9" spans="1:5" ht="15.75">
      <c r="A9" s="47">
        <v>6</v>
      </c>
      <c r="B9" s="39" t="s">
        <v>1608</v>
      </c>
      <c r="C9" s="41"/>
      <c r="D9" s="41"/>
      <c r="E9" s="41"/>
    </row>
    <row r="10" spans="1:5" ht="15.75">
      <c r="A10" s="47">
        <v>7</v>
      </c>
      <c r="B10" s="39" t="s">
        <v>1609</v>
      </c>
      <c r="C10" s="41"/>
      <c r="D10" s="41"/>
      <c r="E10" s="41"/>
    </row>
    <row r="11" spans="1:5" ht="15.75">
      <c r="A11" s="47">
        <v>8</v>
      </c>
      <c r="B11" s="39" t="s">
        <v>607</v>
      </c>
      <c r="C11" s="41"/>
      <c r="D11" s="41"/>
      <c r="E11" s="41"/>
    </row>
    <row r="12" spans="1:5" ht="15.75">
      <c r="A12" s="47" t="s">
        <v>564</v>
      </c>
      <c r="B12" s="43" t="s">
        <v>8</v>
      </c>
      <c r="C12" s="41"/>
      <c r="D12" s="41"/>
      <c r="E12" s="41"/>
    </row>
    <row r="13" spans="1:5" ht="15.75">
      <c r="A13" s="47">
        <v>9</v>
      </c>
      <c r="B13" s="39" t="s">
        <v>9</v>
      </c>
      <c r="C13" s="41"/>
      <c r="D13" s="41"/>
      <c r="E13" s="41"/>
    </row>
    <row r="14" spans="1:5" ht="15.75">
      <c r="A14" s="47">
        <v>10</v>
      </c>
      <c r="B14" s="39" t="s">
        <v>10</v>
      </c>
      <c r="C14" s="41"/>
      <c r="D14" s="41"/>
      <c r="E14" s="41"/>
    </row>
    <row r="15" spans="1:5" ht="15.75">
      <c r="A15" s="47">
        <v>11</v>
      </c>
      <c r="B15" s="39" t="s">
        <v>11</v>
      </c>
      <c r="C15" s="41"/>
      <c r="D15" s="41"/>
      <c r="E15" s="41"/>
    </row>
    <row r="16" spans="1:5" ht="15.75">
      <c r="A16" s="47">
        <v>12</v>
      </c>
      <c r="B16" s="39" t="s">
        <v>12</v>
      </c>
      <c r="C16" s="41"/>
      <c r="D16" s="41"/>
      <c r="E16" s="41"/>
    </row>
    <row r="17" spans="1:5" ht="15.75">
      <c r="A17" s="47">
        <v>13</v>
      </c>
      <c r="B17" s="39" t="s">
        <v>13</v>
      </c>
      <c r="C17" s="41"/>
      <c r="D17" s="41"/>
      <c r="E17" s="41"/>
    </row>
    <row r="18" spans="1:5" ht="15.75">
      <c r="A18" s="47">
        <v>14</v>
      </c>
      <c r="B18" s="39" t="s">
        <v>70</v>
      </c>
      <c r="C18" s="41"/>
      <c r="D18" s="41"/>
      <c r="E18" s="41"/>
    </row>
    <row r="19" spans="1:5" ht="15.75">
      <c r="A19" s="47">
        <v>15</v>
      </c>
      <c r="B19" s="39" t="s">
        <v>14</v>
      </c>
      <c r="C19" s="41"/>
      <c r="D19" s="41"/>
      <c r="E19" s="41"/>
    </row>
    <row r="20" spans="1:5" s="43" customFormat="1" ht="15.75">
      <c r="A20" s="47">
        <v>16</v>
      </c>
      <c r="B20" s="39" t="s">
        <v>15</v>
      </c>
      <c r="C20" s="40"/>
      <c r="D20" s="40"/>
      <c r="E20" s="40"/>
    </row>
    <row r="21" spans="1:5" ht="15.75">
      <c r="A21" s="47" t="s">
        <v>564</v>
      </c>
      <c r="B21" s="43" t="s">
        <v>16</v>
      </c>
      <c r="C21" s="41"/>
      <c r="D21" s="41"/>
      <c r="E21" s="41"/>
    </row>
    <row r="22" spans="1:5" ht="15.75">
      <c r="A22" s="47">
        <v>17</v>
      </c>
      <c r="B22" s="39" t="s">
        <v>1563</v>
      </c>
      <c r="C22" s="41"/>
      <c r="D22" s="41"/>
      <c r="E22" s="41"/>
    </row>
    <row r="23" spans="1:5" ht="15.75">
      <c r="A23" s="47">
        <v>18</v>
      </c>
      <c r="B23" s="39" t="s">
        <v>1565</v>
      </c>
      <c r="C23" s="41"/>
      <c r="D23" s="41"/>
      <c r="E23" s="41"/>
    </row>
    <row r="24" spans="1:5" ht="15.75">
      <c r="A24" s="47">
        <v>19</v>
      </c>
      <c r="B24" s="39" t="s">
        <v>1686</v>
      </c>
      <c r="C24" s="41"/>
      <c r="D24" s="41"/>
      <c r="E24" s="41"/>
    </row>
    <row r="25" spans="1:5" ht="15.75">
      <c r="A25" s="47">
        <v>20</v>
      </c>
      <c r="B25" s="39" t="s">
        <v>561</v>
      </c>
      <c r="C25" s="41"/>
      <c r="D25" s="41"/>
      <c r="E25" s="41"/>
    </row>
    <row r="26" spans="1:5" ht="15.75">
      <c r="A26" s="47">
        <v>21</v>
      </c>
      <c r="B26" s="39" t="s">
        <v>17</v>
      </c>
      <c r="C26" s="41"/>
      <c r="D26" s="41"/>
      <c r="E26" s="41"/>
    </row>
    <row r="27" spans="1:7" ht="15.75">
      <c r="A27" s="47" t="s">
        <v>564</v>
      </c>
      <c r="B27" s="43" t="s">
        <v>18</v>
      </c>
      <c r="C27" s="41"/>
      <c r="D27" s="41"/>
      <c r="E27" s="41"/>
      <c r="G27" s="41"/>
    </row>
    <row r="28" spans="1:5" ht="15.75">
      <c r="A28" s="47">
        <v>22</v>
      </c>
      <c r="B28" s="39" t="s">
        <v>1198</v>
      </c>
      <c r="C28" s="41"/>
      <c r="D28" s="41"/>
      <c r="E28" s="41"/>
    </row>
    <row r="29" spans="1:2" ht="15.75">
      <c r="A29" s="47">
        <v>23</v>
      </c>
      <c r="B29" s="39" t="s">
        <v>187</v>
      </c>
    </row>
    <row r="30" spans="1:5" ht="15.75">
      <c r="A30" s="47">
        <v>24</v>
      </c>
      <c r="B30" s="39" t="s">
        <v>741</v>
      </c>
      <c r="C30" s="41"/>
      <c r="D30" s="41"/>
      <c r="E30" s="41"/>
    </row>
    <row r="31" spans="1:5" ht="15.75">
      <c r="A31" s="47">
        <v>25</v>
      </c>
      <c r="B31" s="39" t="s">
        <v>1203</v>
      </c>
      <c r="C31" s="41"/>
      <c r="D31" s="41"/>
      <c r="E31" s="41"/>
    </row>
    <row r="32" spans="1:5" ht="15.75">
      <c r="A32" s="47" t="s">
        <v>564</v>
      </c>
      <c r="B32" s="43" t="s">
        <v>19</v>
      </c>
      <c r="C32" s="41"/>
      <c r="D32" s="41"/>
      <c r="E32" s="41"/>
    </row>
    <row r="33" spans="1:5" ht="15.75" customHeight="1">
      <c r="A33" s="47">
        <v>26</v>
      </c>
      <c r="B33" s="39" t="s">
        <v>422</v>
      </c>
      <c r="C33" s="41"/>
      <c r="D33" s="41"/>
      <c r="E33" s="41"/>
    </row>
    <row r="34" spans="1:5" ht="15.75">
      <c r="A34" s="47">
        <v>27</v>
      </c>
      <c r="B34" s="41" t="s">
        <v>423</v>
      </c>
      <c r="C34" s="41"/>
      <c r="D34" s="41"/>
      <c r="E34" s="41"/>
    </row>
    <row r="35" spans="1:5" ht="15.75">
      <c r="A35" s="47">
        <v>28</v>
      </c>
      <c r="B35" s="41" t="s">
        <v>788</v>
      </c>
      <c r="C35" s="41"/>
      <c r="D35" s="41"/>
      <c r="E35" s="41"/>
    </row>
    <row r="36" spans="1:5" ht="15.75">
      <c r="A36" s="47">
        <v>29</v>
      </c>
      <c r="B36" s="41" t="s">
        <v>20</v>
      </c>
      <c r="C36" s="41"/>
      <c r="D36" s="41"/>
      <c r="E36" s="41"/>
    </row>
    <row r="37" spans="1:5" ht="15.75">
      <c r="A37" s="47">
        <v>30</v>
      </c>
      <c r="B37" s="41" t="s">
        <v>815</v>
      </c>
      <c r="C37" s="41"/>
      <c r="D37" s="41"/>
      <c r="E37" s="41"/>
    </row>
    <row r="38" spans="1:5" ht="15.75">
      <c r="A38" s="47"/>
      <c r="B38" s="40" t="s">
        <v>21</v>
      </c>
      <c r="C38" s="41"/>
      <c r="D38" s="41"/>
      <c r="E38" s="41"/>
    </row>
    <row r="39" spans="1:5" ht="15.75">
      <c r="A39" s="47">
        <v>31</v>
      </c>
      <c r="B39" s="41" t="s">
        <v>944</v>
      </c>
      <c r="C39" s="41"/>
      <c r="D39" s="41"/>
      <c r="E39" s="41"/>
    </row>
    <row r="40" spans="1:5" ht="15.75">
      <c r="A40" s="47">
        <v>32</v>
      </c>
      <c r="B40" s="41" t="s">
        <v>1607</v>
      </c>
      <c r="C40" s="41"/>
      <c r="D40" s="41"/>
      <c r="E40" s="41"/>
    </row>
    <row r="41" spans="1:6" ht="15.75">
      <c r="A41" s="47">
        <v>33</v>
      </c>
      <c r="B41" s="39" t="s">
        <v>560</v>
      </c>
      <c r="C41" s="41"/>
      <c r="D41" s="41"/>
      <c r="E41" s="41"/>
      <c r="F41" s="39" t="s">
        <v>564</v>
      </c>
    </row>
    <row r="42" spans="1:5" ht="15.75">
      <c r="A42" s="47">
        <v>34</v>
      </c>
      <c r="B42" s="41" t="s">
        <v>1204</v>
      </c>
      <c r="C42" s="41"/>
      <c r="D42" s="41"/>
      <c r="E42" s="41"/>
    </row>
    <row r="43" spans="1:5" ht="15.75">
      <c r="A43" s="47"/>
      <c r="B43" s="40" t="s">
        <v>22</v>
      </c>
      <c r="C43" s="41"/>
      <c r="D43" s="41"/>
      <c r="E43" s="41"/>
    </row>
    <row r="44" spans="1:5" ht="15.75">
      <c r="A44" s="47">
        <v>35</v>
      </c>
      <c r="B44" s="41" t="s">
        <v>945</v>
      </c>
      <c r="C44" s="41"/>
      <c r="D44" s="41"/>
      <c r="E44" s="41"/>
    </row>
    <row r="45" spans="1:5" ht="15.75">
      <c r="A45" s="47">
        <v>36</v>
      </c>
      <c r="B45" s="41" t="s">
        <v>293</v>
      </c>
      <c r="C45" s="41"/>
      <c r="D45" s="41"/>
      <c r="E45" s="41"/>
    </row>
    <row r="46" spans="1:5" ht="15.75">
      <c r="A46" s="47">
        <v>37</v>
      </c>
      <c r="B46" s="41" t="s">
        <v>294</v>
      </c>
      <c r="C46" s="41"/>
      <c r="D46" s="41"/>
      <c r="E46" s="41"/>
    </row>
    <row r="47" spans="1:5" ht="15.75">
      <c r="A47" s="47">
        <v>38</v>
      </c>
      <c r="B47" s="41" t="s">
        <v>420</v>
      </c>
      <c r="C47" s="41"/>
      <c r="D47" s="41"/>
      <c r="E47" s="41"/>
    </row>
    <row r="48" spans="1:5" ht="15.75">
      <c r="A48" s="47">
        <v>39</v>
      </c>
      <c r="B48" s="41" t="s">
        <v>421</v>
      </c>
      <c r="C48" s="41"/>
      <c r="D48" s="41"/>
      <c r="E48" s="41"/>
    </row>
    <row r="49" spans="1:5" ht="15.75">
      <c r="A49" s="47">
        <v>40</v>
      </c>
      <c r="B49" s="41" t="s">
        <v>563</v>
      </c>
      <c r="C49" s="41"/>
      <c r="D49" s="41"/>
      <c r="E49" s="41"/>
    </row>
    <row r="50" spans="1:5" ht="15.75">
      <c r="A50" s="47">
        <v>41</v>
      </c>
      <c r="B50" s="41" t="s">
        <v>23</v>
      </c>
      <c r="C50" s="41"/>
      <c r="D50" s="41"/>
      <c r="E50" s="41"/>
    </row>
    <row r="51" spans="1:5" ht="15.75">
      <c r="A51" s="47">
        <v>42</v>
      </c>
      <c r="B51" s="41" t="s">
        <v>946</v>
      </c>
      <c r="C51" s="41"/>
      <c r="D51" s="41"/>
      <c r="E51" s="41"/>
    </row>
    <row r="52" spans="1:5" ht="15.75">
      <c r="A52" s="47">
        <v>43</v>
      </c>
      <c r="B52" s="41" t="s">
        <v>24</v>
      </c>
      <c r="C52" s="41"/>
      <c r="D52" s="41"/>
      <c r="E52" s="41"/>
    </row>
    <row r="53" spans="1:5" ht="15.75">
      <c r="A53" s="47">
        <v>44</v>
      </c>
      <c r="B53" s="76" t="s">
        <v>1126</v>
      </c>
      <c r="C53" s="41"/>
      <c r="D53" s="41"/>
      <c r="E53" s="41"/>
    </row>
    <row r="54" spans="1:2" ht="15.75">
      <c r="A54" s="47">
        <v>45</v>
      </c>
      <c r="B54" s="76" t="s">
        <v>1120</v>
      </c>
    </row>
    <row r="55" spans="1:5" ht="15.75">
      <c r="A55" s="41"/>
      <c r="B55" s="41"/>
      <c r="C55" s="41"/>
      <c r="D55" s="41"/>
      <c r="E55" s="41"/>
    </row>
    <row r="56" spans="1:5" ht="15.75">
      <c r="A56" s="41"/>
      <c r="B56" s="41"/>
      <c r="C56" s="41"/>
      <c r="D56" s="41"/>
      <c r="E56" s="41"/>
    </row>
    <row r="57" spans="1:5" ht="15.75">
      <c r="A57" s="41"/>
      <c r="B57" s="41"/>
      <c r="C57" s="41"/>
      <c r="D57" s="41"/>
      <c r="E57" s="41"/>
    </row>
    <row r="58" spans="1:5" ht="15.75">
      <c r="A58" s="41"/>
      <c r="B58" s="41"/>
      <c r="C58" s="41"/>
      <c r="D58" s="41"/>
      <c r="E58" s="41"/>
    </row>
    <row r="59" spans="1:5" ht="15.75">
      <c r="A59" s="41"/>
      <c r="B59" s="41"/>
      <c r="C59" s="41"/>
      <c r="D59" s="41"/>
      <c r="E59" s="41"/>
    </row>
    <row r="60" spans="1:5" ht="15.75">
      <c r="A60" s="41"/>
      <c r="B60" s="41"/>
      <c r="C60" s="41"/>
      <c r="D60" s="41"/>
      <c r="E60" s="41"/>
    </row>
    <row r="61" spans="1:5" ht="15.75">
      <c r="A61" s="41"/>
      <c r="B61" s="41"/>
      <c r="C61" s="41"/>
      <c r="D61" s="41"/>
      <c r="E61" s="41"/>
    </row>
    <row r="62" spans="1:5" ht="15.75">
      <c r="A62" s="41"/>
      <c r="B62" s="41"/>
      <c r="C62" s="41"/>
      <c r="D62" s="41"/>
      <c r="E62" s="41"/>
    </row>
    <row r="63" spans="1:5" ht="15.75">
      <c r="A63" s="41"/>
      <c r="B63" s="41"/>
      <c r="C63" s="41"/>
      <c r="D63" s="41"/>
      <c r="E63" s="41"/>
    </row>
    <row r="64" spans="1:5" ht="15.75">
      <c r="A64" s="41"/>
      <c r="B64" s="41"/>
      <c r="C64" s="41"/>
      <c r="D64" s="41"/>
      <c r="E64" s="41"/>
    </row>
    <row r="65" spans="1:5" ht="15.75">
      <c r="A65" s="41"/>
      <c r="B65" s="41"/>
      <c r="C65" s="41"/>
      <c r="D65" s="41"/>
      <c r="E65" s="41"/>
    </row>
    <row r="66" spans="1:5" ht="15.75">
      <c r="A66" s="41"/>
      <c r="B66" s="41"/>
      <c r="C66" s="41"/>
      <c r="D66" s="41"/>
      <c r="E66" s="41"/>
    </row>
    <row r="67" spans="1:5" ht="15.75">
      <c r="A67" s="41"/>
      <c r="B67" s="41"/>
      <c r="C67" s="41"/>
      <c r="D67" s="41"/>
      <c r="E67" s="41"/>
    </row>
    <row r="68" spans="1:5" ht="15.75">
      <c r="A68" s="41"/>
      <c r="B68" s="41"/>
      <c r="C68" s="41"/>
      <c r="D68" s="41"/>
      <c r="E68" s="41"/>
    </row>
    <row r="69" spans="1:5" ht="15.75">
      <c r="A69" s="41"/>
      <c r="B69" s="41"/>
      <c r="C69" s="41"/>
      <c r="D69" s="41"/>
      <c r="E69" s="41"/>
    </row>
    <row r="70" spans="1:5" ht="15.75">
      <c r="A70" s="41"/>
      <c r="B70" s="41"/>
      <c r="C70" s="41"/>
      <c r="D70" s="41"/>
      <c r="E70" s="41"/>
    </row>
    <row r="71" spans="1:5" ht="15.75">
      <c r="A71" s="41"/>
      <c r="B71" s="41"/>
      <c r="C71" s="41"/>
      <c r="D71" s="41"/>
      <c r="E71" s="41"/>
    </row>
    <row r="72" spans="1:5" ht="15.75">
      <c r="A72" s="41"/>
      <c r="B72" s="41"/>
      <c r="C72" s="41"/>
      <c r="D72" s="41"/>
      <c r="E72" s="41"/>
    </row>
    <row r="73" spans="1:5" ht="15.75">
      <c r="A73" s="41"/>
      <c r="B73" s="41"/>
      <c r="C73" s="41"/>
      <c r="D73" s="41"/>
      <c r="E73" s="41"/>
    </row>
    <row r="74" spans="1:5" ht="15.75">
      <c r="A74" s="41"/>
      <c r="B74" s="41"/>
      <c r="C74" s="41"/>
      <c r="D74" s="41"/>
      <c r="E74" s="41"/>
    </row>
    <row r="75" spans="1:5" ht="15.75">
      <c r="A75" s="41"/>
      <c r="B75" s="41"/>
      <c r="C75" s="41"/>
      <c r="D75" s="41"/>
      <c r="E75" s="41"/>
    </row>
    <row r="76" spans="1:5" ht="15.75">
      <c r="A76" s="41"/>
      <c r="B76" s="41"/>
      <c r="C76" s="41"/>
      <c r="D76" s="41"/>
      <c r="E76" s="41"/>
    </row>
    <row r="77" spans="1:5" ht="15.75">
      <c r="A77" s="41"/>
      <c r="B77" s="41"/>
      <c r="C77" s="41"/>
      <c r="D77" s="41"/>
      <c r="E77" s="41"/>
    </row>
    <row r="78" spans="1:5" ht="15.75">
      <c r="A78" s="41"/>
      <c r="B78" s="41"/>
      <c r="C78" s="41"/>
      <c r="D78" s="41"/>
      <c r="E78" s="41"/>
    </row>
    <row r="79" spans="1:5" ht="15.75">
      <c r="A79" s="41"/>
      <c r="B79" s="41"/>
      <c r="C79" s="41"/>
      <c r="D79" s="41"/>
      <c r="E79" s="41"/>
    </row>
    <row r="80" spans="1:5" ht="15.75">
      <c r="A80" s="41"/>
      <c r="B80" s="41"/>
      <c r="C80" s="41"/>
      <c r="D80" s="41"/>
      <c r="E80" s="41"/>
    </row>
    <row r="81" spans="1:5" ht="15.75">
      <c r="A81" s="41"/>
      <c r="B81" s="41"/>
      <c r="C81" s="41"/>
      <c r="D81" s="41"/>
      <c r="E81" s="41"/>
    </row>
    <row r="82" spans="1:5" ht="15.75">
      <c r="A82" s="41"/>
      <c r="B82" s="41"/>
      <c r="C82" s="41"/>
      <c r="D82" s="41"/>
      <c r="E82" s="41"/>
    </row>
    <row r="83" spans="1:5" ht="15.75">
      <c r="A83" s="41"/>
      <c r="B83" s="41"/>
      <c r="C83" s="41"/>
      <c r="D83" s="41"/>
      <c r="E83" s="41"/>
    </row>
    <row r="84" spans="1:5" ht="15.75">
      <c r="A84" s="41"/>
      <c r="B84" s="41"/>
      <c r="C84" s="41"/>
      <c r="D84" s="41"/>
      <c r="E84" s="41"/>
    </row>
    <row r="85" spans="1:5" ht="15.75">
      <c r="A85" s="41"/>
      <c r="B85" s="41"/>
      <c r="C85" s="41"/>
      <c r="D85" s="41"/>
      <c r="E85" s="41"/>
    </row>
    <row r="86" spans="1:5" ht="15.75">
      <c r="A86" s="41"/>
      <c r="B86" s="41"/>
      <c r="C86" s="41"/>
      <c r="D86" s="41"/>
      <c r="E86" s="41"/>
    </row>
    <row r="87" spans="1:5" ht="15.75">
      <c r="A87" s="41"/>
      <c r="B87" s="41"/>
      <c r="C87" s="41"/>
      <c r="D87" s="41"/>
      <c r="E87" s="41"/>
    </row>
    <row r="88" spans="1:5" ht="15.75">
      <c r="A88" s="41"/>
      <c r="B88" s="41"/>
      <c r="C88" s="41"/>
      <c r="D88" s="41"/>
      <c r="E88" s="41"/>
    </row>
    <row r="89" spans="1:5" ht="15.75">
      <c r="A89" s="41"/>
      <c r="B89" s="41"/>
      <c r="C89" s="41"/>
      <c r="D89" s="41"/>
      <c r="E89" s="41"/>
    </row>
    <row r="90" spans="1:5" ht="15.75">
      <c r="A90" s="41"/>
      <c r="B90" s="41"/>
      <c r="C90" s="41"/>
      <c r="D90" s="41"/>
      <c r="E90" s="41"/>
    </row>
    <row r="91" spans="1:5" ht="15.75">
      <c r="A91" s="41"/>
      <c r="B91" s="41"/>
      <c r="C91" s="41"/>
      <c r="D91" s="41"/>
      <c r="E91" s="41"/>
    </row>
    <row r="92" spans="1:5" ht="15.75">
      <c r="A92" s="41"/>
      <c r="B92" s="41"/>
      <c r="C92" s="41"/>
      <c r="D92" s="41"/>
      <c r="E92" s="41"/>
    </row>
    <row r="93" spans="1:5" ht="15.75">
      <c r="A93" s="41"/>
      <c r="B93" s="41"/>
      <c r="C93" s="41"/>
      <c r="D93" s="41"/>
      <c r="E93" s="41"/>
    </row>
    <row r="94" spans="1:5" ht="15.75">
      <c r="A94" s="41"/>
      <c r="B94" s="41"/>
      <c r="C94" s="41"/>
      <c r="D94" s="41"/>
      <c r="E94" s="41"/>
    </row>
    <row r="95" spans="1:5" ht="15.75">
      <c r="A95" s="41"/>
      <c r="B95" s="41"/>
      <c r="C95" s="41"/>
      <c r="D95" s="41"/>
      <c r="E95" s="41"/>
    </row>
    <row r="96" spans="1:5" ht="15.75">
      <c r="A96" s="41"/>
      <c r="B96" s="41"/>
      <c r="C96" s="41"/>
      <c r="D96" s="41"/>
      <c r="E96" s="41"/>
    </row>
    <row r="97" spans="1:5" ht="15.75">
      <c r="A97" s="41"/>
      <c r="B97" s="41"/>
      <c r="C97" s="41"/>
      <c r="D97" s="41"/>
      <c r="E97" s="41"/>
    </row>
    <row r="98" spans="1:5" ht="15.75">
      <c r="A98" s="41"/>
      <c r="B98" s="41"/>
      <c r="C98" s="41"/>
      <c r="D98" s="41"/>
      <c r="E98" s="41"/>
    </row>
    <row r="99" spans="1:5" ht="15.75">
      <c r="A99" s="41"/>
      <c r="B99" s="41"/>
      <c r="C99" s="41"/>
      <c r="D99" s="41"/>
      <c r="E99" s="41"/>
    </row>
    <row r="100" spans="1:5" ht="15.75">
      <c r="A100" s="41"/>
      <c r="B100" s="41"/>
      <c r="C100" s="41"/>
      <c r="D100" s="41"/>
      <c r="E100" s="41"/>
    </row>
    <row r="101" spans="1:5" ht="15.75">
      <c r="A101" s="41"/>
      <c r="B101" s="41"/>
      <c r="C101" s="41"/>
      <c r="D101" s="41"/>
      <c r="E101" s="41"/>
    </row>
    <row r="102" spans="1:5" ht="15.75">
      <c r="A102" s="41"/>
      <c r="B102" s="41"/>
      <c r="C102" s="41"/>
      <c r="D102" s="41"/>
      <c r="E102" s="41"/>
    </row>
    <row r="103" spans="1:5" ht="15.75">
      <c r="A103" s="41"/>
      <c r="B103" s="41"/>
      <c r="C103" s="41"/>
      <c r="D103" s="41"/>
      <c r="E103" s="41"/>
    </row>
    <row r="104" spans="1:5" ht="15.75">
      <c r="A104" s="41"/>
      <c r="B104" s="41"/>
      <c r="C104" s="41"/>
      <c r="D104" s="41"/>
      <c r="E104" s="41"/>
    </row>
    <row r="105" spans="1:5" ht="15.75">
      <c r="A105" s="41"/>
      <c r="B105" s="41"/>
      <c r="C105" s="41"/>
      <c r="D105" s="41"/>
      <c r="E105" s="41"/>
    </row>
    <row r="106" spans="1:5" ht="15.75">
      <c r="A106" s="41"/>
      <c r="B106" s="41"/>
      <c r="C106" s="41"/>
      <c r="D106" s="41"/>
      <c r="E106" s="41"/>
    </row>
    <row r="107" spans="1:5" ht="15.75">
      <c r="A107" s="41"/>
      <c r="B107" s="41"/>
      <c r="C107" s="41"/>
      <c r="D107" s="41"/>
      <c r="E107" s="41"/>
    </row>
    <row r="108" spans="1:5" ht="15.75">
      <c r="A108" s="41"/>
      <c r="B108" s="41"/>
      <c r="C108" s="41"/>
      <c r="D108" s="41"/>
      <c r="E108" s="41"/>
    </row>
    <row r="109" spans="1:5" ht="15.75">
      <c r="A109" s="41"/>
      <c r="B109" s="41"/>
      <c r="C109" s="41"/>
      <c r="D109" s="41"/>
      <c r="E109" s="41"/>
    </row>
    <row r="110" spans="1:5" ht="15.75">
      <c r="A110" s="41"/>
      <c r="B110" s="41"/>
      <c r="C110" s="41"/>
      <c r="D110" s="41"/>
      <c r="E110" s="41"/>
    </row>
    <row r="111" spans="1:5" ht="15.75">
      <c r="A111" s="41"/>
      <c r="B111" s="41"/>
      <c r="C111" s="41"/>
      <c r="D111" s="41"/>
      <c r="E111" s="41"/>
    </row>
    <row r="112" spans="1:5" ht="15.75">
      <c r="A112" s="41"/>
      <c r="B112" s="41"/>
      <c r="C112" s="41"/>
      <c r="D112" s="41"/>
      <c r="E112" s="41"/>
    </row>
    <row r="113" spans="1:5" ht="15.75">
      <c r="A113" s="41"/>
      <c r="B113" s="41"/>
      <c r="C113" s="41"/>
      <c r="D113" s="41"/>
      <c r="E113" s="41"/>
    </row>
    <row r="114" spans="1:5" ht="15.75">
      <c r="A114" s="41"/>
      <c r="B114" s="41"/>
      <c r="C114" s="41"/>
      <c r="D114" s="41"/>
      <c r="E114" s="41"/>
    </row>
    <row r="115" spans="1:5" ht="15.75">
      <c r="A115" s="41"/>
      <c r="B115" s="41"/>
      <c r="C115" s="41"/>
      <c r="D115" s="41"/>
      <c r="E115" s="41"/>
    </row>
    <row r="116" spans="1:5" ht="15.75">
      <c r="A116" s="41"/>
      <c r="B116" s="41"/>
      <c r="C116" s="41"/>
      <c r="D116" s="41"/>
      <c r="E116" s="41"/>
    </row>
    <row r="117" spans="1:5" ht="15.75">
      <c r="A117" s="41"/>
      <c r="B117" s="41"/>
      <c r="C117" s="41"/>
      <c r="D117" s="41"/>
      <c r="E117" s="41"/>
    </row>
    <row r="118" spans="1:5" ht="15.75">
      <c r="A118" s="41"/>
      <c r="B118" s="41"/>
      <c r="C118" s="41"/>
      <c r="D118" s="41"/>
      <c r="E118" s="41"/>
    </row>
    <row r="119" spans="1:5" ht="15.75">
      <c r="A119" s="41"/>
      <c r="B119" s="41"/>
      <c r="C119" s="41"/>
      <c r="D119" s="41"/>
      <c r="E119" s="41"/>
    </row>
    <row r="120" spans="1:5" ht="15.75">
      <c r="A120" s="41"/>
      <c r="B120" s="41"/>
      <c r="C120" s="41"/>
      <c r="D120" s="41"/>
      <c r="E120" s="41"/>
    </row>
    <row r="121" spans="1:5" ht="15.75">
      <c r="A121" s="41"/>
      <c r="B121" s="41"/>
      <c r="C121" s="41"/>
      <c r="D121" s="41"/>
      <c r="E121" s="41"/>
    </row>
    <row r="122" spans="1:5" ht="15.75">
      <c r="A122" s="41"/>
      <c r="B122" s="41"/>
      <c r="C122" s="41"/>
      <c r="D122" s="41"/>
      <c r="E122" s="41"/>
    </row>
    <row r="123" spans="1:5" ht="15.75">
      <c r="A123" s="41"/>
      <c r="B123" s="41"/>
      <c r="C123" s="41"/>
      <c r="D123" s="41"/>
      <c r="E123" s="41"/>
    </row>
    <row r="124" spans="1:5" ht="15.75">
      <c r="A124" s="41"/>
      <c r="B124" s="41"/>
      <c r="C124" s="41"/>
      <c r="D124" s="41"/>
      <c r="E124" s="41"/>
    </row>
    <row r="125" spans="1:5" ht="15.75">
      <c r="A125" s="41"/>
      <c r="B125" s="41"/>
      <c r="C125" s="41"/>
      <c r="D125" s="41"/>
      <c r="E125" s="41"/>
    </row>
    <row r="126" spans="1:5" ht="15.75">
      <c r="A126" s="41"/>
      <c r="B126" s="41"/>
      <c r="C126" s="41"/>
      <c r="D126" s="41"/>
      <c r="E126" s="41"/>
    </row>
    <row r="127" spans="1:5" ht="15.75">
      <c r="A127" s="41"/>
      <c r="B127" s="41"/>
      <c r="C127" s="41"/>
      <c r="D127" s="41"/>
      <c r="E127" s="41"/>
    </row>
    <row r="128" spans="1:5" ht="15.75">
      <c r="A128" s="41"/>
      <c r="B128" s="41"/>
      <c r="C128" s="41"/>
      <c r="D128" s="41"/>
      <c r="E128" s="41"/>
    </row>
    <row r="129" spans="1:5" ht="15.75">
      <c r="A129" s="41"/>
      <c r="B129" s="41"/>
      <c r="C129" s="41"/>
      <c r="D129" s="41"/>
      <c r="E129" s="41"/>
    </row>
    <row r="130" spans="1:5" ht="15.75">
      <c r="A130" s="41"/>
      <c r="B130" s="41"/>
      <c r="C130" s="41"/>
      <c r="D130" s="41"/>
      <c r="E130" s="41"/>
    </row>
    <row r="131" spans="1:5" ht="15.75">
      <c r="A131" s="41"/>
      <c r="B131" s="41"/>
      <c r="C131" s="41"/>
      <c r="D131" s="41"/>
      <c r="E131" s="41"/>
    </row>
    <row r="132" spans="1:5" ht="15.75">
      <c r="A132" s="41"/>
      <c r="B132" s="41"/>
      <c r="C132" s="41"/>
      <c r="D132" s="41"/>
      <c r="E132" s="41"/>
    </row>
    <row r="133" spans="1:5" ht="15.75">
      <c r="A133" s="41"/>
      <c r="B133" s="41"/>
      <c r="C133" s="41"/>
      <c r="D133" s="41"/>
      <c r="E133" s="41"/>
    </row>
    <row r="134" spans="1:5" ht="15.75">
      <c r="A134" s="41"/>
      <c r="B134" s="41"/>
      <c r="C134" s="41"/>
      <c r="D134" s="41"/>
      <c r="E134" s="41"/>
    </row>
    <row r="135" spans="1:5" ht="15.75">
      <c r="A135" s="41"/>
      <c r="B135" s="41"/>
      <c r="C135" s="41"/>
      <c r="D135" s="41"/>
      <c r="E135" s="41"/>
    </row>
    <row r="136" spans="1:5" ht="15.75">
      <c r="A136" s="41"/>
      <c r="B136" s="41"/>
      <c r="C136" s="41"/>
      <c r="D136" s="41"/>
      <c r="E136" s="41"/>
    </row>
    <row r="137" spans="1:5" ht="15.75">
      <c r="A137" s="41"/>
      <c r="B137" s="41"/>
      <c r="C137" s="41"/>
      <c r="D137" s="41"/>
      <c r="E137" s="41"/>
    </row>
    <row r="138" spans="1:5" ht="15.75">
      <c r="A138" s="41"/>
      <c r="B138" s="41"/>
      <c r="C138" s="41"/>
      <c r="D138" s="41"/>
      <c r="E138" s="41"/>
    </row>
    <row r="139" spans="1:5" ht="15.75">
      <c r="A139" s="41"/>
      <c r="B139" s="41"/>
      <c r="C139" s="41"/>
      <c r="D139" s="41"/>
      <c r="E139" s="41"/>
    </row>
    <row r="140" spans="1:5" ht="15.75">
      <c r="A140" s="41"/>
      <c r="B140" s="41"/>
      <c r="C140" s="41"/>
      <c r="D140" s="41"/>
      <c r="E140" s="41"/>
    </row>
    <row r="141" spans="1:5" ht="15.75">
      <c r="A141" s="41"/>
      <c r="B141" s="41"/>
      <c r="C141" s="41"/>
      <c r="D141" s="41"/>
      <c r="E141" s="41"/>
    </row>
    <row r="142" spans="1:5" ht="15.75">
      <c r="A142" s="41"/>
      <c r="B142" s="41"/>
      <c r="C142" s="41"/>
      <c r="D142" s="41"/>
      <c r="E142" s="41"/>
    </row>
    <row r="143" spans="1:5" ht="15.75">
      <c r="A143" s="41"/>
      <c r="B143" s="41"/>
      <c r="C143" s="41"/>
      <c r="D143" s="41"/>
      <c r="E143" s="41"/>
    </row>
    <row r="144" spans="1:5" ht="15.75">
      <c r="A144" s="41"/>
      <c r="B144" s="41"/>
      <c r="C144" s="41"/>
      <c r="D144" s="41"/>
      <c r="E144" s="41"/>
    </row>
    <row r="145" spans="1:5" ht="15.75">
      <c r="A145" s="41"/>
      <c r="B145" s="41"/>
      <c r="C145" s="41"/>
      <c r="D145" s="41"/>
      <c r="E145" s="41"/>
    </row>
    <row r="146" spans="1:5" ht="15.75">
      <c r="A146" s="41"/>
      <c r="B146" s="41"/>
      <c r="C146" s="41"/>
      <c r="D146" s="41"/>
      <c r="E146" s="41"/>
    </row>
    <row r="147" spans="1:5" ht="15.75">
      <c r="A147" s="41"/>
      <c r="B147" s="41"/>
      <c r="C147" s="41"/>
      <c r="D147" s="41"/>
      <c r="E147" s="41"/>
    </row>
    <row r="148" spans="1:5" ht="15.75">
      <c r="A148" s="41"/>
      <c r="B148" s="41"/>
      <c r="C148" s="41"/>
      <c r="D148" s="41"/>
      <c r="E148" s="41"/>
    </row>
    <row r="149" spans="1:5" ht="15.75">
      <c r="A149" s="41"/>
      <c r="B149" s="41"/>
      <c r="C149" s="41"/>
      <c r="D149" s="41"/>
      <c r="E149" s="41"/>
    </row>
    <row r="150" spans="1:5" ht="15.75">
      <c r="A150" s="41"/>
      <c r="B150" s="41"/>
      <c r="C150" s="41"/>
      <c r="D150" s="41"/>
      <c r="E150" s="41"/>
    </row>
    <row r="151" spans="1:5" ht="15.75">
      <c r="A151" s="41"/>
      <c r="B151" s="41"/>
      <c r="C151" s="41"/>
      <c r="D151" s="41"/>
      <c r="E151" s="41"/>
    </row>
    <row r="152" spans="1:5" ht="15.75">
      <c r="A152" s="41"/>
      <c r="B152" s="41"/>
      <c r="C152" s="41"/>
      <c r="D152" s="41"/>
      <c r="E152" s="41"/>
    </row>
    <row r="153" spans="1:5" ht="15.75">
      <c r="A153" s="41"/>
      <c r="B153" s="41"/>
      <c r="C153" s="41"/>
      <c r="D153" s="41"/>
      <c r="E153" s="41"/>
    </row>
    <row r="154" spans="1:5" ht="15.75">
      <c r="A154" s="41"/>
      <c r="B154" s="41"/>
      <c r="C154" s="41"/>
      <c r="D154" s="41"/>
      <c r="E154" s="41"/>
    </row>
    <row r="155" spans="1:5" ht="15.75">
      <c r="A155" s="41"/>
      <c r="B155" s="41"/>
      <c r="C155" s="41"/>
      <c r="D155" s="41"/>
      <c r="E155" s="41"/>
    </row>
    <row r="156" spans="1:5" ht="15.75">
      <c r="A156" s="41"/>
      <c r="B156" s="41"/>
      <c r="C156" s="41"/>
      <c r="D156" s="41"/>
      <c r="E156" s="41"/>
    </row>
    <row r="157" spans="1:5" ht="15.75">
      <c r="A157" s="41"/>
      <c r="B157" s="41"/>
      <c r="C157" s="41"/>
      <c r="D157" s="41"/>
      <c r="E157" s="41"/>
    </row>
    <row r="158" spans="1:5" ht="15.75">
      <c r="A158" s="41"/>
      <c r="B158" s="41"/>
      <c r="C158" s="41"/>
      <c r="D158" s="41"/>
      <c r="E158" s="41"/>
    </row>
    <row r="159" spans="1:5" ht="15.75">
      <c r="A159" s="41"/>
      <c r="B159" s="41"/>
      <c r="C159" s="41"/>
      <c r="D159" s="41"/>
      <c r="E159" s="41"/>
    </row>
    <row r="160" spans="1:5" ht="15.75">
      <c r="A160" s="41"/>
      <c r="B160" s="41"/>
      <c r="C160" s="41"/>
      <c r="D160" s="41"/>
      <c r="E160" s="41"/>
    </row>
    <row r="161" spans="1:5" ht="15.75">
      <c r="A161" s="41"/>
      <c r="B161" s="41"/>
      <c r="C161" s="41"/>
      <c r="D161" s="41"/>
      <c r="E161" s="41"/>
    </row>
    <row r="162" spans="1:5" ht="15.75">
      <c r="A162" s="41"/>
      <c r="B162" s="41"/>
      <c r="C162" s="41"/>
      <c r="D162" s="41"/>
      <c r="E162" s="41"/>
    </row>
    <row r="163" spans="1:5" ht="15.75">
      <c r="A163" s="41"/>
      <c r="B163" s="41"/>
      <c r="C163" s="41"/>
      <c r="D163" s="41"/>
      <c r="E163" s="41"/>
    </row>
    <row r="164" spans="1:5" ht="15.75">
      <c r="A164" s="41"/>
      <c r="B164" s="41"/>
      <c r="C164" s="41"/>
      <c r="D164" s="41"/>
      <c r="E164" s="41"/>
    </row>
    <row r="165" spans="1:5" ht="15.75">
      <c r="A165" s="41"/>
      <c r="B165" s="41"/>
      <c r="C165" s="41"/>
      <c r="D165" s="41"/>
      <c r="E165" s="41"/>
    </row>
    <row r="166" spans="1:5" ht="15.75">
      <c r="A166" s="41"/>
      <c r="B166" s="41"/>
      <c r="C166" s="41"/>
      <c r="D166" s="41"/>
      <c r="E166" s="41"/>
    </row>
    <row r="167" spans="1:5" ht="15.75">
      <c r="A167" s="41"/>
      <c r="B167" s="41"/>
      <c r="C167" s="41"/>
      <c r="D167" s="41"/>
      <c r="E167" s="41"/>
    </row>
    <row r="168" spans="1:5" ht="15.75">
      <c r="A168" s="41"/>
      <c r="B168" s="41"/>
      <c r="C168" s="41"/>
      <c r="D168" s="41"/>
      <c r="E168" s="41"/>
    </row>
    <row r="169" spans="1:5" ht="15.75">
      <c r="A169" s="41"/>
      <c r="B169" s="41"/>
      <c r="C169" s="41"/>
      <c r="D169" s="41"/>
      <c r="E169" s="41"/>
    </row>
    <row r="170" spans="1:5" ht="15.75">
      <c r="A170" s="41"/>
      <c r="B170" s="41"/>
      <c r="C170" s="41"/>
      <c r="D170" s="41"/>
      <c r="E170" s="41"/>
    </row>
    <row r="171" spans="1:5" ht="15.75">
      <c r="A171" s="41"/>
      <c r="B171" s="41"/>
      <c r="C171" s="41"/>
      <c r="D171" s="41"/>
      <c r="E171" s="41"/>
    </row>
    <row r="172" spans="1:5" ht="15.75">
      <c r="A172" s="41"/>
      <c r="B172" s="41"/>
      <c r="C172" s="41"/>
      <c r="D172" s="41"/>
      <c r="E172" s="41"/>
    </row>
    <row r="173" spans="1:5" ht="15.75">
      <c r="A173" s="41"/>
      <c r="B173" s="41"/>
      <c r="C173" s="41"/>
      <c r="D173" s="41"/>
      <c r="E173" s="41"/>
    </row>
    <row r="174" spans="1:5" ht="15.75">
      <c r="A174" s="41"/>
      <c r="B174" s="41"/>
      <c r="C174" s="41"/>
      <c r="D174" s="41"/>
      <c r="E174" s="41"/>
    </row>
    <row r="175" spans="1:5" ht="15.75">
      <c r="A175" s="41"/>
      <c r="B175" s="41"/>
      <c r="C175" s="41"/>
      <c r="D175" s="41"/>
      <c r="E175" s="41"/>
    </row>
    <row r="176" spans="1:5" ht="15.75">
      <c r="A176" s="41"/>
      <c r="B176" s="41"/>
      <c r="C176" s="41"/>
      <c r="D176" s="41"/>
      <c r="E176" s="41"/>
    </row>
    <row r="177" spans="1:5" ht="15.75">
      <c r="A177" s="41"/>
      <c r="B177" s="41"/>
      <c r="C177" s="41"/>
      <c r="D177" s="41"/>
      <c r="E177" s="41"/>
    </row>
    <row r="178" spans="1:5" ht="15.75">
      <c r="A178" s="41"/>
      <c r="B178" s="41"/>
      <c r="C178" s="41"/>
      <c r="D178" s="41"/>
      <c r="E178" s="41"/>
    </row>
    <row r="179" spans="1:5" ht="15.75">
      <c r="A179" s="41"/>
      <c r="B179" s="41"/>
      <c r="C179" s="41"/>
      <c r="D179" s="41"/>
      <c r="E179" s="41"/>
    </row>
    <row r="180" spans="1:5" ht="15.75">
      <c r="A180" s="41"/>
      <c r="B180" s="41"/>
      <c r="C180" s="41"/>
      <c r="D180" s="41"/>
      <c r="E180" s="41"/>
    </row>
    <row r="181" spans="1:5" ht="15.75">
      <c r="A181" s="41"/>
      <c r="B181" s="41"/>
      <c r="C181" s="41"/>
      <c r="D181" s="41"/>
      <c r="E181" s="41"/>
    </row>
    <row r="182" spans="1:5" ht="15.75">
      <c r="A182" s="41"/>
      <c r="B182" s="41"/>
      <c r="C182" s="41"/>
      <c r="D182" s="41"/>
      <c r="E182" s="41"/>
    </row>
    <row r="183" spans="1:5" ht="15.75">
      <c r="A183" s="41"/>
      <c r="B183" s="41"/>
      <c r="C183" s="41"/>
      <c r="D183" s="41"/>
      <c r="E183" s="41"/>
    </row>
    <row r="184" spans="1:5" ht="15.75">
      <c r="A184" s="41"/>
      <c r="B184" s="41"/>
      <c r="C184" s="41"/>
      <c r="D184" s="41"/>
      <c r="E184" s="41"/>
    </row>
    <row r="185" spans="1:5" ht="15.75">
      <c r="A185" s="41"/>
      <c r="B185" s="41"/>
      <c r="C185" s="41"/>
      <c r="D185" s="41"/>
      <c r="E185" s="41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A23" sqref="A23:O23"/>
    </sheetView>
  </sheetViews>
  <sheetFormatPr defaultColWidth="9.140625" defaultRowHeight="12.75"/>
  <cols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5" ht="12.75">
      <c r="A1" s="1529" t="s">
        <v>786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  <c r="O1" s="1529"/>
    </row>
    <row r="2" spans="1:15" ht="15.75">
      <c r="A2" s="1530" t="s">
        <v>1610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  <c r="O2" s="1530"/>
    </row>
    <row r="3" spans="1:15" ht="13.5" thickBot="1">
      <c r="A3" s="16"/>
      <c r="B3" s="59"/>
      <c r="C3" s="28"/>
      <c r="D3" s="59"/>
      <c r="E3" s="28"/>
      <c r="F3" s="59"/>
      <c r="G3" s="58"/>
      <c r="H3" s="58"/>
      <c r="I3" s="28"/>
      <c r="J3" s="58"/>
      <c r="K3" s="198"/>
      <c r="L3" s="921"/>
      <c r="O3" s="198" t="s">
        <v>191</v>
      </c>
    </row>
    <row r="4" spans="1:15" ht="13.5" thickTop="1">
      <c r="A4" s="1531" t="s">
        <v>1111</v>
      </c>
      <c r="B4" s="1527" t="s">
        <v>565</v>
      </c>
      <c r="C4" s="1526"/>
      <c r="D4" s="1525" t="s">
        <v>566</v>
      </c>
      <c r="E4" s="1526"/>
      <c r="F4" s="1525" t="s">
        <v>1129</v>
      </c>
      <c r="G4" s="1526"/>
      <c r="H4" s="1525" t="s">
        <v>300</v>
      </c>
      <c r="I4" s="1526"/>
      <c r="J4" s="1525" t="s">
        <v>1282</v>
      </c>
      <c r="K4" s="1526"/>
      <c r="L4" s="1525" t="s">
        <v>1154</v>
      </c>
      <c r="M4" s="1528"/>
      <c r="N4" s="1525" t="s">
        <v>662</v>
      </c>
      <c r="O4" s="1528"/>
    </row>
    <row r="5" spans="1:15" ht="33" customHeight="1">
      <c r="A5" s="1532"/>
      <c r="B5" s="922" t="s">
        <v>568</v>
      </c>
      <c r="C5" s="923" t="s">
        <v>1535</v>
      </c>
      <c r="D5" s="148" t="s">
        <v>568</v>
      </c>
      <c r="E5" s="923" t="s">
        <v>1535</v>
      </c>
      <c r="F5" s="148" t="s">
        <v>568</v>
      </c>
      <c r="G5" s="924" t="s">
        <v>1535</v>
      </c>
      <c r="H5" s="148" t="s">
        <v>568</v>
      </c>
      <c r="I5" s="924" t="s">
        <v>1535</v>
      </c>
      <c r="J5" s="148" t="s">
        <v>568</v>
      </c>
      <c r="K5" s="924" t="s">
        <v>1535</v>
      </c>
      <c r="L5" s="148" t="s">
        <v>568</v>
      </c>
      <c r="M5" s="925" t="s">
        <v>1535</v>
      </c>
      <c r="N5" s="148" t="s">
        <v>568</v>
      </c>
      <c r="O5" s="925" t="s">
        <v>1535</v>
      </c>
    </row>
    <row r="6" spans="1:15" ht="15" customHeight="1">
      <c r="A6" s="260" t="s">
        <v>1536</v>
      </c>
      <c r="B6" s="926">
        <v>1440</v>
      </c>
      <c r="C6" s="927">
        <v>3.4685</v>
      </c>
      <c r="D6" s="928">
        <v>1000</v>
      </c>
      <c r="E6" s="927">
        <v>2.506</v>
      </c>
      <c r="F6" s="929">
        <v>0</v>
      </c>
      <c r="G6" s="930">
        <v>0</v>
      </c>
      <c r="H6" s="929">
        <v>3500</v>
      </c>
      <c r="I6" s="930">
        <v>4.94</v>
      </c>
      <c r="J6" s="929">
        <v>7440</v>
      </c>
      <c r="K6" s="930">
        <v>2.17</v>
      </c>
      <c r="L6" s="929">
        <v>0</v>
      </c>
      <c r="M6" s="931">
        <v>0</v>
      </c>
      <c r="N6" s="1446">
        <v>0</v>
      </c>
      <c r="O6" s="931">
        <v>0</v>
      </c>
    </row>
    <row r="7" spans="1:15" ht="15" customHeight="1">
      <c r="A7" s="263" t="s">
        <v>1537</v>
      </c>
      <c r="B7" s="419">
        <v>0</v>
      </c>
      <c r="C7" s="420">
        <v>0</v>
      </c>
      <c r="D7" s="421">
        <v>1250</v>
      </c>
      <c r="E7" s="420">
        <v>3.0606</v>
      </c>
      <c r="F7" s="422">
        <v>0</v>
      </c>
      <c r="G7" s="423">
        <v>0</v>
      </c>
      <c r="H7" s="425">
        <v>0</v>
      </c>
      <c r="I7" s="423">
        <v>0</v>
      </c>
      <c r="J7" s="425">
        <v>0</v>
      </c>
      <c r="K7" s="423">
        <v>0</v>
      </c>
      <c r="L7" s="425">
        <v>0</v>
      </c>
      <c r="M7" s="424">
        <v>0</v>
      </c>
      <c r="N7" s="422">
        <v>0</v>
      </c>
      <c r="O7" s="424">
        <v>0</v>
      </c>
    </row>
    <row r="8" spans="1:15" ht="15" customHeight="1">
      <c r="A8" s="263" t="s">
        <v>1538</v>
      </c>
      <c r="B8" s="419">
        <v>2000</v>
      </c>
      <c r="C8" s="420">
        <v>3.8467</v>
      </c>
      <c r="D8" s="421">
        <v>1020</v>
      </c>
      <c r="E8" s="420">
        <v>3.3775</v>
      </c>
      <c r="F8" s="422">
        <v>0</v>
      </c>
      <c r="G8" s="423">
        <v>0</v>
      </c>
      <c r="H8" s="422">
        <v>0</v>
      </c>
      <c r="I8" s="423">
        <v>0</v>
      </c>
      <c r="J8" s="422">
        <v>0</v>
      </c>
      <c r="K8" s="423">
        <v>0</v>
      </c>
      <c r="L8" s="422">
        <v>2000</v>
      </c>
      <c r="M8" s="424">
        <v>5.56</v>
      </c>
      <c r="N8" s="422"/>
      <c r="O8" s="424"/>
    </row>
    <row r="9" spans="1:15" ht="15" customHeight="1">
      <c r="A9" s="263" t="s">
        <v>1539</v>
      </c>
      <c r="B9" s="419">
        <v>300</v>
      </c>
      <c r="C9" s="420">
        <v>3.0207</v>
      </c>
      <c r="D9" s="421">
        <v>0</v>
      </c>
      <c r="E9" s="420">
        <v>0</v>
      </c>
      <c r="F9" s="422">
        <v>500</v>
      </c>
      <c r="G9" s="423">
        <v>3.4401</v>
      </c>
      <c r="H9" s="422">
        <v>2000</v>
      </c>
      <c r="I9" s="423">
        <v>5.2</v>
      </c>
      <c r="J9" s="422">
        <v>0</v>
      </c>
      <c r="K9" s="423">
        <v>0</v>
      </c>
      <c r="L9" s="422">
        <v>0</v>
      </c>
      <c r="M9" s="424">
        <v>0</v>
      </c>
      <c r="N9" s="422"/>
      <c r="O9" s="424"/>
    </row>
    <row r="10" spans="1:15" ht="15" customHeight="1">
      <c r="A10" s="263" t="s">
        <v>1540</v>
      </c>
      <c r="B10" s="419">
        <v>830</v>
      </c>
      <c r="C10" s="420">
        <v>1.9046</v>
      </c>
      <c r="D10" s="421">
        <v>2620</v>
      </c>
      <c r="E10" s="420">
        <v>1.5936</v>
      </c>
      <c r="F10" s="422">
        <v>740</v>
      </c>
      <c r="G10" s="423">
        <v>4.3315</v>
      </c>
      <c r="H10" s="422">
        <v>1960</v>
      </c>
      <c r="I10" s="423">
        <v>4.95</v>
      </c>
      <c r="J10" s="422">
        <v>0</v>
      </c>
      <c r="K10" s="423">
        <v>0</v>
      </c>
      <c r="L10" s="422">
        <v>0</v>
      </c>
      <c r="M10" s="424">
        <v>0</v>
      </c>
      <c r="N10" s="422"/>
      <c r="O10" s="424"/>
    </row>
    <row r="11" spans="1:15" ht="15" customHeight="1">
      <c r="A11" s="263" t="s">
        <v>1541</v>
      </c>
      <c r="B11" s="419">
        <v>0</v>
      </c>
      <c r="C11" s="420">
        <v>0</v>
      </c>
      <c r="D11" s="421">
        <v>0</v>
      </c>
      <c r="E11" s="420">
        <v>0</v>
      </c>
      <c r="F11" s="422">
        <v>0</v>
      </c>
      <c r="G11" s="423">
        <v>0</v>
      </c>
      <c r="H11" s="422">
        <v>0</v>
      </c>
      <c r="I11" s="423">
        <v>0</v>
      </c>
      <c r="J11" s="422">
        <v>0</v>
      </c>
      <c r="K11" s="423">
        <v>0</v>
      </c>
      <c r="L11" s="422">
        <v>0</v>
      </c>
      <c r="M11" s="424">
        <v>0</v>
      </c>
      <c r="N11" s="422"/>
      <c r="O11" s="424"/>
    </row>
    <row r="12" spans="1:15" ht="15" customHeight="1">
      <c r="A12" s="263" t="s">
        <v>1542</v>
      </c>
      <c r="B12" s="419">
        <v>0</v>
      </c>
      <c r="C12" s="420">
        <v>0</v>
      </c>
      <c r="D12" s="421">
        <v>0</v>
      </c>
      <c r="E12" s="420">
        <v>0</v>
      </c>
      <c r="F12" s="422">
        <v>0</v>
      </c>
      <c r="G12" s="423">
        <v>0</v>
      </c>
      <c r="H12" s="422">
        <v>0</v>
      </c>
      <c r="I12" s="423">
        <v>0</v>
      </c>
      <c r="J12" s="422">
        <v>0</v>
      </c>
      <c r="K12" s="423">
        <v>0</v>
      </c>
      <c r="L12" s="422">
        <v>0</v>
      </c>
      <c r="M12" s="424">
        <v>0</v>
      </c>
      <c r="N12" s="422"/>
      <c r="O12" s="424"/>
    </row>
    <row r="13" spans="1:15" ht="15" customHeight="1">
      <c r="A13" s="263" t="s">
        <v>1543</v>
      </c>
      <c r="B13" s="419">
        <v>470</v>
      </c>
      <c r="C13" s="423">
        <v>3.7437</v>
      </c>
      <c r="D13" s="421">
        <v>2000</v>
      </c>
      <c r="E13" s="423">
        <v>2.9419</v>
      </c>
      <c r="F13" s="422">
        <v>2460</v>
      </c>
      <c r="G13" s="423">
        <v>4.871</v>
      </c>
      <c r="H13" s="422">
        <v>0</v>
      </c>
      <c r="I13" s="423">
        <v>0</v>
      </c>
      <c r="J13" s="422">
        <v>0</v>
      </c>
      <c r="K13" s="423">
        <v>0</v>
      </c>
      <c r="L13" s="422">
        <v>0</v>
      </c>
      <c r="M13" s="424">
        <v>0</v>
      </c>
      <c r="N13" s="422"/>
      <c r="O13" s="424"/>
    </row>
    <row r="14" spans="1:15" ht="15" customHeight="1">
      <c r="A14" s="263" t="s">
        <v>1544</v>
      </c>
      <c r="B14" s="419">
        <v>930</v>
      </c>
      <c r="C14" s="423">
        <v>4.006</v>
      </c>
      <c r="D14" s="421">
        <v>1010</v>
      </c>
      <c r="E14" s="423">
        <v>2.5443</v>
      </c>
      <c r="F14" s="422">
        <v>770</v>
      </c>
      <c r="G14" s="423">
        <v>4.049</v>
      </c>
      <c r="H14" s="422">
        <v>0</v>
      </c>
      <c r="I14" s="423">
        <v>0</v>
      </c>
      <c r="J14" s="422">
        <v>0</v>
      </c>
      <c r="K14" s="423">
        <v>0</v>
      </c>
      <c r="L14" s="422">
        <v>0</v>
      </c>
      <c r="M14" s="424">
        <v>0</v>
      </c>
      <c r="N14" s="422"/>
      <c r="O14" s="424"/>
    </row>
    <row r="15" spans="1:15" ht="15" customHeight="1">
      <c r="A15" s="263" t="s">
        <v>911</v>
      </c>
      <c r="B15" s="419">
        <v>0</v>
      </c>
      <c r="C15" s="423">
        <v>0</v>
      </c>
      <c r="D15" s="422">
        <v>1300</v>
      </c>
      <c r="E15" s="423">
        <v>3.3656</v>
      </c>
      <c r="F15" s="422">
        <v>2000</v>
      </c>
      <c r="G15" s="423">
        <v>5.38</v>
      </c>
      <c r="H15" s="422">
        <v>0</v>
      </c>
      <c r="I15" s="423">
        <v>0</v>
      </c>
      <c r="J15" s="422">
        <v>0</v>
      </c>
      <c r="K15" s="423">
        <v>0</v>
      </c>
      <c r="L15" s="422">
        <v>0</v>
      </c>
      <c r="M15" s="424">
        <v>0</v>
      </c>
      <c r="N15" s="422"/>
      <c r="O15" s="424"/>
    </row>
    <row r="16" spans="1:15" ht="15" customHeight="1">
      <c r="A16" s="263" t="s">
        <v>912</v>
      </c>
      <c r="B16" s="419">
        <v>3390</v>
      </c>
      <c r="C16" s="423">
        <v>3.5012</v>
      </c>
      <c r="D16" s="422">
        <v>6050</v>
      </c>
      <c r="E16" s="423">
        <v>2.7965</v>
      </c>
      <c r="F16" s="422">
        <v>3430</v>
      </c>
      <c r="G16" s="423">
        <v>5.98</v>
      </c>
      <c r="H16" s="422">
        <v>0</v>
      </c>
      <c r="I16" s="423">
        <v>0</v>
      </c>
      <c r="J16" s="422">
        <v>0</v>
      </c>
      <c r="K16" s="423">
        <v>0</v>
      </c>
      <c r="L16" s="422">
        <v>0</v>
      </c>
      <c r="M16" s="424">
        <v>0</v>
      </c>
      <c r="N16" s="422"/>
      <c r="O16" s="424"/>
    </row>
    <row r="17" spans="1:15" ht="15" customHeight="1">
      <c r="A17" s="321" t="s">
        <v>913</v>
      </c>
      <c r="B17" s="426">
        <v>4150</v>
      </c>
      <c r="C17" s="427">
        <v>3.6783</v>
      </c>
      <c r="D17" s="428">
        <v>2150</v>
      </c>
      <c r="E17" s="427">
        <v>4.513486046511628</v>
      </c>
      <c r="F17" s="428">
        <v>4950</v>
      </c>
      <c r="G17" s="427">
        <v>5.652</v>
      </c>
      <c r="H17" s="428">
        <v>0</v>
      </c>
      <c r="I17" s="427">
        <v>0</v>
      </c>
      <c r="J17" s="428">
        <v>0</v>
      </c>
      <c r="K17" s="427">
        <v>0</v>
      </c>
      <c r="L17" s="428">
        <v>0</v>
      </c>
      <c r="M17" s="429">
        <v>0</v>
      </c>
      <c r="N17" s="428"/>
      <c r="O17" s="429"/>
    </row>
    <row r="18" spans="1:15" ht="15" customHeight="1" thickBot="1">
      <c r="A18" s="430" t="s">
        <v>916</v>
      </c>
      <c r="B18" s="431">
        <v>13510</v>
      </c>
      <c r="C18" s="432"/>
      <c r="D18" s="433">
        <v>18400</v>
      </c>
      <c r="E18" s="434"/>
      <c r="F18" s="435">
        <v>14850</v>
      </c>
      <c r="G18" s="436">
        <v>4.814</v>
      </c>
      <c r="H18" s="433">
        <v>7460</v>
      </c>
      <c r="I18" s="434">
        <v>0</v>
      </c>
      <c r="J18" s="433">
        <v>7440</v>
      </c>
      <c r="K18" s="434">
        <v>2.17</v>
      </c>
      <c r="L18" s="433">
        <v>2000</v>
      </c>
      <c r="M18" s="437">
        <v>5.56</v>
      </c>
      <c r="N18" s="433">
        <v>0</v>
      </c>
      <c r="O18" s="437">
        <v>0</v>
      </c>
    </row>
    <row r="19" spans="1:13" ht="13.5" thickTop="1">
      <c r="A19" s="45" t="s">
        <v>1545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2.75">
      <c r="A20" s="1523" t="s">
        <v>1249</v>
      </c>
      <c r="B20" s="1523"/>
      <c r="C20" s="1523"/>
      <c r="D20" s="1523"/>
      <c r="E20" s="1523"/>
      <c r="F20" s="1523"/>
      <c r="G20" s="1523"/>
      <c r="H20" s="1523"/>
      <c r="I20" s="1523"/>
      <c r="J20" s="1523"/>
      <c r="K20" s="1523"/>
      <c r="L20" s="1523"/>
      <c r="M20" s="1523"/>
    </row>
    <row r="21" spans="1:13" ht="12.75">
      <c r="A21" s="45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2.75">
      <c r="A22" s="45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5" ht="12.75">
      <c r="A23" s="1529" t="s">
        <v>814</v>
      </c>
      <c r="B23" s="1529"/>
      <c r="C23" s="1529"/>
      <c r="D23" s="1529"/>
      <c r="E23" s="1529"/>
      <c r="F23" s="1529"/>
      <c r="G23" s="1529"/>
      <c r="H23" s="1529"/>
      <c r="I23" s="1529"/>
      <c r="J23" s="1529"/>
      <c r="K23" s="1529"/>
      <c r="L23" s="1529"/>
      <c r="M23" s="1529"/>
      <c r="N23" s="1529"/>
      <c r="O23" s="1529"/>
    </row>
    <row r="24" spans="1:15" ht="15.75">
      <c r="A24" s="1530" t="s">
        <v>1625</v>
      </c>
      <c r="B24" s="1530"/>
      <c r="C24" s="1530"/>
      <c r="D24" s="1530"/>
      <c r="E24" s="1530"/>
      <c r="F24" s="1530"/>
      <c r="G24" s="1530"/>
      <c r="H24" s="1530"/>
      <c r="I24" s="1530"/>
      <c r="J24" s="1530"/>
      <c r="K24" s="1530"/>
      <c r="L24" s="1530"/>
      <c r="M24" s="1530"/>
      <c r="N24" s="1530"/>
      <c r="O24" s="1530"/>
    </row>
    <row r="25" spans="1:15" ht="13.5" thickBot="1">
      <c r="A25" s="16"/>
      <c r="B25" s="59"/>
      <c r="C25" s="28"/>
      <c r="D25" s="59"/>
      <c r="E25" s="28"/>
      <c r="F25" s="59"/>
      <c r="G25" s="58"/>
      <c r="H25" s="58"/>
      <c r="I25" s="28"/>
      <c r="J25" s="58"/>
      <c r="K25" s="198"/>
      <c r="L25" s="58"/>
      <c r="O25" s="198" t="s">
        <v>191</v>
      </c>
    </row>
    <row r="26" spans="1:15" ht="13.5" thickTop="1">
      <c r="A26" s="1531" t="s">
        <v>1111</v>
      </c>
      <c r="B26" s="1527" t="s">
        <v>565</v>
      </c>
      <c r="C26" s="1526"/>
      <c r="D26" s="1525" t="s">
        <v>566</v>
      </c>
      <c r="E26" s="1526"/>
      <c r="F26" s="1525" t="s">
        <v>1129</v>
      </c>
      <c r="G26" s="1526"/>
      <c r="H26" s="1525" t="s">
        <v>300</v>
      </c>
      <c r="I26" s="1526"/>
      <c r="J26" s="1525" t="s">
        <v>1282</v>
      </c>
      <c r="K26" s="1526"/>
      <c r="L26" s="1525" t="s">
        <v>1154</v>
      </c>
      <c r="M26" s="1528"/>
      <c r="N26" s="1525" t="s">
        <v>662</v>
      </c>
      <c r="O26" s="1528"/>
    </row>
    <row r="27" spans="1:15" ht="38.25">
      <c r="A27" s="1532"/>
      <c r="B27" s="922" t="s">
        <v>568</v>
      </c>
      <c r="C27" s="923" t="s">
        <v>1535</v>
      </c>
      <c r="D27" s="148" t="s">
        <v>568</v>
      </c>
      <c r="E27" s="923" t="s">
        <v>1535</v>
      </c>
      <c r="F27" s="148" t="s">
        <v>568</v>
      </c>
      <c r="G27" s="924" t="s">
        <v>1535</v>
      </c>
      <c r="H27" s="148" t="s">
        <v>568</v>
      </c>
      <c r="I27" s="924" t="s">
        <v>1535</v>
      </c>
      <c r="J27" s="148" t="s">
        <v>568</v>
      </c>
      <c r="K27" s="924" t="s">
        <v>1535</v>
      </c>
      <c r="L27" s="148" t="s">
        <v>568</v>
      </c>
      <c r="M27" s="925" t="s">
        <v>1535</v>
      </c>
      <c r="N27" s="148" t="s">
        <v>568</v>
      </c>
      <c r="O27" s="925" t="s">
        <v>1535</v>
      </c>
    </row>
    <row r="28" spans="1:15" ht="15" customHeight="1">
      <c r="A28" s="260" t="s">
        <v>1536</v>
      </c>
      <c r="B28" s="926">
        <v>0</v>
      </c>
      <c r="C28" s="927">
        <v>0</v>
      </c>
      <c r="D28" s="932">
        <v>0</v>
      </c>
      <c r="E28" s="927">
        <v>0</v>
      </c>
      <c r="F28" s="933">
        <v>0</v>
      </c>
      <c r="G28" s="934">
        <v>0</v>
      </c>
      <c r="H28" s="933">
        <v>0</v>
      </c>
      <c r="I28" s="934">
        <v>0</v>
      </c>
      <c r="J28" s="933">
        <v>0</v>
      </c>
      <c r="K28" s="934">
        <v>0</v>
      </c>
      <c r="L28" s="933">
        <v>0</v>
      </c>
      <c r="M28" s="935">
        <v>0</v>
      </c>
      <c r="N28" s="1447">
        <v>0</v>
      </c>
      <c r="O28" s="935">
        <v>0</v>
      </c>
    </row>
    <row r="29" spans="1:15" ht="15" customHeight="1">
      <c r="A29" s="263" t="s">
        <v>1537</v>
      </c>
      <c r="B29" s="419">
        <v>0</v>
      </c>
      <c r="C29" s="420">
        <v>0</v>
      </c>
      <c r="D29" s="438">
        <v>0</v>
      </c>
      <c r="E29" s="420">
        <v>0</v>
      </c>
      <c r="F29" s="425">
        <v>0</v>
      </c>
      <c r="G29" s="439">
        <v>0</v>
      </c>
      <c r="H29" s="425">
        <v>0</v>
      </c>
      <c r="I29" s="439">
        <v>0</v>
      </c>
      <c r="J29" s="425">
        <v>0</v>
      </c>
      <c r="K29" s="439">
        <v>0</v>
      </c>
      <c r="L29" s="425">
        <v>0</v>
      </c>
      <c r="M29" s="440">
        <v>0</v>
      </c>
      <c r="N29" s="425">
        <v>0</v>
      </c>
      <c r="O29" s="440">
        <v>0</v>
      </c>
    </row>
    <row r="30" spans="1:15" ht="15" customHeight="1">
      <c r="A30" s="263" t="s">
        <v>1538</v>
      </c>
      <c r="B30" s="419">
        <v>530</v>
      </c>
      <c r="C30" s="420">
        <v>4.9897</v>
      </c>
      <c r="D30" s="438">
        <v>0</v>
      </c>
      <c r="E30" s="441">
        <v>0</v>
      </c>
      <c r="F30" s="425">
        <v>0</v>
      </c>
      <c r="G30" s="442">
        <v>0</v>
      </c>
      <c r="H30" s="425">
        <v>0</v>
      </c>
      <c r="I30" s="442">
        <v>0</v>
      </c>
      <c r="J30" s="425">
        <v>0</v>
      </c>
      <c r="K30" s="442">
        <v>0</v>
      </c>
      <c r="L30" s="425">
        <v>0</v>
      </c>
      <c r="M30" s="443">
        <v>0</v>
      </c>
      <c r="N30" s="425"/>
      <c r="O30" s="443"/>
    </row>
    <row r="31" spans="1:15" ht="15" customHeight="1">
      <c r="A31" s="263" t="s">
        <v>1539</v>
      </c>
      <c r="B31" s="419">
        <v>300</v>
      </c>
      <c r="C31" s="420">
        <v>3.516</v>
      </c>
      <c r="D31" s="438">
        <v>0</v>
      </c>
      <c r="E31" s="441">
        <v>0</v>
      </c>
      <c r="F31" s="425">
        <v>0</v>
      </c>
      <c r="G31" s="442">
        <v>0</v>
      </c>
      <c r="H31" s="425">
        <v>0</v>
      </c>
      <c r="I31" s="442">
        <v>0</v>
      </c>
      <c r="J31" s="425">
        <v>0</v>
      </c>
      <c r="K31" s="442">
        <v>0</v>
      </c>
      <c r="L31" s="425">
        <v>0</v>
      </c>
      <c r="M31" s="443">
        <v>0</v>
      </c>
      <c r="N31" s="425"/>
      <c r="O31" s="443"/>
    </row>
    <row r="32" spans="1:15" ht="15" customHeight="1">
      <c r="A32" s="263" t="s">
        <v>1540</v>
      </c>
      <c r="B32" s="419">
        <v>0</v>
      </c>
      <c r="C32" s="420">
        <v>0</v>
      </c>
      <c r="D32" s="438">
        <v>0</v>
      </c>
      <c r="E32" s="420">
        <v>0</v>
      </c>
      <c r="F32" s="425">
        <v>0</v>
      </c>
      <c r="G32" s="439">
        <v>0</v>
      </c>
      <c r="H32" s="425">
        <v>0</v>
      </c>
      <c r="I32" s="439">
        <v>0</v>
      </c>
      <c r="J32" s="425">
        <v>0</v>
      </c>
      <c r="K32" s="439">
        <v>0</v>
      </c>
      <c r="L32" s="425">
        <v>0</v>
      </c>
      <c r="M32" s="440">
        <v>0</v>
      </c>
      <c r="N32" s="425"/>
      <c r="O32" s="440"/>
    </row>
    <row r="33" spans="1:15" ht="15" customHeight="1">
      <c r="A33" s="263" t="s">
        <v>1541</v>
      </c>
      <c r="B33" s="419">
        <v>0</v>
      </c>
      <c r="C33" s="420">
        <v>0</v>
      </c>
      <c r="D33" s="438">
        <v>0</v>
      </c>
      <c r="E33" s="420">
        <v>0</v>
      </c>
      <c r="F33" s="425">
        <v>0</v>
      </c>
      <c r="G33" s="439">
        <v>0</v>
      </c>
      <c r="H33" s="425">
        <v>0</v>
      </c>
      <c r="I33" s="439">
        <v>0</v>
      </c>
      <c r="J33" s="425">
        <v>3381.73</v>
      </c>
      <c r="K33" s="439">
        <v>4.51</v>
      </c>
      <c r="L33" s="425">
        <v>0</v>
      </c>
      <c r="M33" s="440">
        <v>0</v>
      </c>
      <c r="N33" s="425"/>
      <c r="O33" s="440"/>
    </row>
    <row r="34" spans="1:15" ht="15" customHeight="1">
      <c r="A34" s="263" t="s">
        <v>1542</v>
      </c>
      <c r="B34" s="419">
        <v>0</v>
      </c>
      <c r="C34" s="420">
        <v>0</v>
      </c>
      <c r="D34" s="438">
        <v>0</v>
      </c>
      <c r="E34" s="420">
        <v>0</v>
      </c>
      <c r="F34" s="425">
        <v>0</v>
      </c>
      <c r="G34" s="439">
        <v>0</v>
      </c>
      <c r="H34" s="425">
        <v>0</v>
      </c>
      <c r="I34" s="439">
        <v>0</v>
      </c>
      <c r="J34" s="425">
        <v>0</v>
      </c>
      <c r="K34" s="439">
        <v>0</v>
      </c>
      <c r="L34" s="425">
        <v>0</v>
      </c>
      <c r="M34" s="440">
        <v>0</v>
      </c>
      <c r="N34" s="425"/>
      <c r="O34" s="440"/>
    </row>
    <row r="35" spans="1:15" ht="15" customHeight="1">
      <c r="A35" s="263" t="s">
        <v>1543</v>
      </c>
      <c r="B35" s="419">
        <v>0</v>
      </c>
      <c r="C35" s="420">
        <v>0</v>
      </c>
      <c r="D35" s="438">
        <v>0</v>
      </c>
      <c r="E35" s="420">
        <v>0</v>
      </c>
      <c r="F35" s="425">
        <v>0</v>
      </c>
      <c r="G35" s="439">
        <v>0</v>
      </c>
      <c r="H35" s="425">
        <v>0</v>
      </c>
      <c r="I35" s="439">
        <v>0</v>
      </c>
      <c r="J35" s="425">
        <v>0</v>
      </c>
      <c r="K35" s="439">
        <v>0</v>
      </c>
      <c r="L35" s="425">
        <v>0</v>
      </c>
      <c r="M35" s="440">
        <v>0</v>
      </c>
      <c r="N35" s="425"/>
      <c r="O35" s="440"/>
    </row>
    <row r="36" spans="1:15" ht="15" customHeight="1">
      <c r="A36" s="263" t="s">
        <v>1544</v>
      </c>
      <c r="B36" s="419">
        <v>0</v>
      </c>
      <c r="C36" s="420">
        <v>0</v>
      </c>
      <c r="D36" s="438">
        <v>0</v>
      </c>
      <c r="E36" s="420">
        <v>0</v>
      </c>
      <c r="F36" s="425">
        <v>0</v>
      </c>
      <c r="G36" s="439">
        <v>0</v>
      </c>
      <c r="H36" s="425">
        <v>0</v>
      </c>
      <c r="I36" s="439">
        <v>0</v>
      </c>
      <c r="J36" s="425">
        <v>0</v>
      </c>
      <c r="K36" s="439">
        <v>0</v>
      </c>
      <c r="L36" s="425">
        <v>0</v>
      </c>
      <c r="M36" s="440">
        <v>0</v>
      </c>
      <c r="N36" s="425"/>
      <c r="O36" s="440"/>
    </row>
    <row r="37" spans="1:15" ht="15" customHeight="1">
      <c r="A37" s="263" t="s">
        <v>911</v>
      </c>
      <c r="B37" s="419">
        <v>0</v>
      </c>
      <c r="C37" s="420">
        <v>0</v>
      </c>
      <c r="D37" s="425">
        <v>0</v>
      </c>
      <c r="E37" s="423">
        <v>0</v>
      </c>
      <c r="F37" s="425">
        <v>0</v>
      </c>
      <c r="G37" s="439">
        <v>0</v>
      </c>
      <c r="H37" s="425">
        <v>0</v>
      </c>
      <c r="I37" s="439">
        <v>0</v>
      </c>
      <c r="J37" s="425">
        <v>0</v>
      </c>
      <c r="K37" s="439">
        <v>0</v>
      </c>
      <c r="L37" s="425">
        <v>0</v>
      </c>
      <c r="M37" s="440">
        <v>0</v>
      </c>
      <c r="N37" s="425"/>
      <c r="O37" s="440"/>
    </row>
    <row r="38" spans="1:15" ht="15" customHeight="1">
      <c r="A38" s="263" t="s">
        <v>912</v>
      </c>
      <c r="B38" s="419">
        <v>0</v>
      </c>
      <c r="C38" s="420">
        <v>0</v>
      </c>
      <c r="D38" s="425">
        <v>0</v>
      </c>
      <c r="E38" s="423">
        <v>0</v>
      </c>
      <c r="F38" s="425">
        <v>0</v>
      </c>
      <c r="G38" s="439">
        <v>0</v>
      </c>
      <c r="H38" s="425">
        <v>0</v>
      </c>
      <c r="I38" s="439">
        <v>0</v>
      </c>
      <c r="J38" s="425">
        <v>0</v>
      </c>
      <c r="K38" s="439">
        <v>0</v>
      </c>
      <c r="L38" s="425">
        <v>0</v>
      </c>
      <c r="M38" s="440">
        <v>0</v>
      </c>
      <c r="N38" s="425"/>
      <c r="O38" s="440"/>
    </row>
    <row r="39" spans="1:15" ht="15" customHeight="1">
      <c r="A39" s="321" t="s">
        <v>913</v>
      </c>
      <c r="B39" s="426">
        <v>0</v>
      </c>
      <c r="C39" s="427">
        <v>0</v>
      </c>
      <c r="D39" s="444">
        <v>0</v>
      </c>
      <c r="E39" s="427">
        <v>0</v>
      </c>
      <c r="F39" s="425">
        <v>0</v>
      </c>
      <c r="G39" s="439">
        <v>0</v>
      </c>
      <c r="H39" s="425">
        <v>0</v>
      </c>
      <c r="I39" s="439">
        <v>0</v>
      </c>
      <c r="J39" s="425">
        <v>0</v>
      </c>
      <c r="K39" s="439">
        <v>0</v>
      </c>
      <c r="L39" s="425">
        <v>0</v>
      </c>
      <c r="M39" s="440">
        <v>0</v>
      </c>
      <c r="N39" s="425"/>
      <c r="O39" s="440"/>
    </row>
    <row r="40" spans="1:15" ht="15" customHeight="1" thickBot="1">
      <c r="A40" s="445" t="s">
        <v>916</v>
      </c>
      <c r="B40" s="447">
        <v>830</v>
      </c>
      <c r="C40" s="446"/>
      <c r="D40" s="448">
        <v>0</v>
      </c>
      <c r="E40" s="449">
        <v>0</v>
      </c>
      <c r="F40" s="450">
        <v>0</v>
      </c>
      <c r="G40" s="451">
        <v>0</v>
      </c>
      <c r="H40" s="450">
        <v>0</v>
      </c>
      <c r="I40" s="451">
        <v>0</v>
      </c>
      <c r="J40" s="450">
        <v>3381.73</v>
      </c>
      <c r="K40" s="451">
        <v>4.5059</v>
      </c>
      <c r="L40" s="450">
        <v>0</v>
      </c>
      <c r="M40" s="452">
        <v>0</v>
      </c>
      <c r="N40" s="450">
        <v>0</v>
      </c>
      <c r="O40" s="452">
        <v>0</v>
      </c>
    </row>
    <row r="41" spans="1:13" ht="13.5" thickTop="1">
      <c r="A41" s="1524" t="s">
        <v>1545</v>
      </c>
      <c r="B41" s="1524"/>
      <c r="C41" s="1524"/>
      <c r="D41" s="1524"/>
      <c r="E41" s="60"/>
      <c r="F41" s="60"/>
      <c r="G41" s="60"/>
      <c r="H41" s="58"/>
      <c r="I41" s="58"/>
      <c r="J41" s="58"/>
      <c r="K41" s="58"/>
      <c r="L41" s="58"/>
      <c r="M41" s="58"/>
    </row>
    <row r="42" spans="1:15" ht="12.75">
      <c r="A42" s="1523" t="s">
        <v>1247</v>
      </c>
      <c r="B42" s="1523"/>
      <c r="C42" s="1523"/>
      <c r="D42" s="1523"/>
      <c r="E42" s="1523"/>
      <c r="F42" s="1523"/>
      <c r="G42" s="1523"/>
      <c r="H42" s="1523"/>
      <c r="I42" s="1523"/>
      <c r="J42" s="1523"/>
      <c r="K42" s="1523"/>
      <c r="L42" s="1523"/>
      <c r="M42" s="1523"/>
      <c r="N42" s="1523"/>
      <c r="O42" s="1523"/>
    </row>
    <row r="43" spans="1:13" ht="12.75">
      <c r="A43" s="45" t="s">
        <v>1246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ht="12.7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</sheetData>
  <mergeCells count="23">
    <mergeCell ref="N4:O4"/>
    <mergeCell ref="N26:O26"/>
    <mergeCell ref="A1:O1"/>
    <mergeCell ref="A2:O2"/>
    <mergeCell ref="A23:O23"/>
    <mergeCell ref="A24:O24"/>
    <mergeCell ref="L26:M26"/>
    <mergeCell ref="A4:A5"/>
    <mergeCell ref="L4:M4"/>
    <mergeCell ref="A26:A27"/>
    <mergeCell ref="H4:I4"/>
    <mergeCell ref="J4:K4"/>
    <mergeCell ref="B4:C4"/>
    <mergeCell ref="D4:E4"/>
    <mergeCell ref="F4:G4"/>
    <mergeCell ref="A42:O42"/>
    <mergeCell ref="A20:M20"/>
    <mergeCell ref="A41:D41"/>
    <mergeCell ref="F26:G26"/>
    <mergeCell ref="H26:I26"/>
    <mergeCell ref="J26:K26"/>
    <mergeCell ref="B26:C26"/>
    <mergeCell ref="D26:E2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B22" sqref="B22:J22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10" ht="15" customHeight="1">
      <c r="A1" s="16"/>
      <c r="B1" s="1529" t="s">
        <v>845</v>
      </c>
      <c r="C1" s="1529"/>
      <c r="D1" s="1529"/>
      <c r="E1" s="1529"/>
      <c r="F1" s="1529"/>
      <c r="G1" s="1529"/>
      <c r="H1" s="1529"/>
      <c r="I1" s="1529"/>
      <c r="J1" s="1529"/>
    </row>
    <row r="2" spans="1:10" ht="15" customHeight="1">
      <c r="A2" s="16"/>
      <c r="B2" s="1530" t="s">
        <v>1626</v>
      </c>
      <c r="C2" s="1530"/>
      <c r="D2" s="1530"/>
      <c r="E2" s="1530"/>
      <c r="F2" s="1530"/>
      <c r="G2" s="1530"/>
      <c r="H2" s="1530"/>
      <c r="I2" s="1530"/>
      <c r="J2" s="1530"/>
    </row>
    <row r="3" spans="1:10" ht="15" customHeight="1">
      <c r="A3" s="16"/>
      <c r="B3" s="16"/>
      <c r="C3" s="16"/>
      <c r="D3" s="28"/>
      <c r="E3" s="28"/>
      <c r="F3" s="16"/>
      <c r="G3" s="28"/>
      <c r="H3" s="198"/>
      <c r="J3" s="198" t="s">
        <v>191</v>
      </c>
    </row>
    <row r="4" spans="1:10" ht="15" customHeight="1">
      <c r="A4" s="16"/>
      <c r="B4" s="936" t="s">
        <v>1111</v>
      </c>
      <c r="C4" s="937" t="s">
        <v>1534</v>
      </c>
      <c r="D4" s="938" t="s">
        <v>565</v>
      </c>
      <c r="E4" s="937" t="s">
        <v>566</v>
      </c>
      <c r="F4" s="937" t="s">
        <v>1129</v>
      </c>
      <c r="G4" s="937" t="s">
        <v>300</v>
      </c>
      <c r="H4" s="937" t="s">
        <v>1282</v>
      </c>
      <c r="I4" s="939" t="s">
        <v>1154</v>
      </c>
      <c r="J4" s="939" t="s">
        <v>662</v>
      </c>
    </row>
    <row r="5" spans="1:10" ht="15" customHeight="1">
      <c r="A5" s="16"/>
      <c r="B5" s="260" t="s">
        <v>1536</v>
      </c>
      <c r="C5" s="940">
        <v>0</v>
      </c>
      <c r="D5" s="941">
        <v>0</v>
      </c>
      <c r="E5" s="940">
        <v>0</v>
      </c>
      <c r="F5" s="942">
        <v>0</v>
      </c>
      <c r="G5" s="942">
        <v>0</v>
      </c>
      <c r="H5" s="942">
        <v>0</v>
      </c>
      <c r="I5" s="943">
        <v>0</v>
      </c>
      <c r="J5" s="943">
        <v>727.98</v>
      </c>
    </row>
    <row r="6" spans="1:10" ht="15" customHeight="1">
      <c r="A6" s="16"/>
      <c r="B6" s="263" t="s">
        <v>1537</v>
      </c>
      <c r="C6" s="454">
        <v>0</v>
      </c>
      <c r="D6" s="455">
        <v>0</v>
      </c>
      <c r="E6" s="454">
        <v>0</v>
      </c>
      <c r="F6" s="456">
        <v>0</v>
      </c>
      <c r="G6" s="456">
        <v>0</v>
      </c>
      <c r="H6" s="456">
        <v>0</v>
      </c>
      <c r="I6" s="457">
        <v>0</v>
      </c>
      <c r="J6" s="457">
        <v>15.76</v>
      </c>
    </row>
    <row r="7" spans="1:10" ht="15" customHeight="1">
      <c r="A7" s="16"/>
      <c r="B7" s="263" t="s">
        <v>1538</v>
      </c>
      <c r="C7" s="454">
        <v>0</v>
      </c>
      <c r="D7" s="455">
        <v>0</v>
      </c>
      <c r="E7" s="454">
        <v>0</v>
      </c>
      <c r="F7" s="456">
        <v>0</v>
      </c>
      <c r="G7" s="456">
        <v>0</v>
      </c>
      <c r="H7" s="456">
        <v>1000</v>
      </c>
      <c r="I7" s="457">
        <v>3000</v>
      </c>
      <c r="J7" s="457"/>
    </row>
    <row r="8" spans="1:10" ht="15" customHeight="1">
      <c r="A8" s="16"/>
      <c r="B8" s="263" t="s">
        <v>1539</v>
      </c>
      <c r="C8" s="454">
        <v>1050</v>
      </c>
      <c r="D8" s="455">
        <v>0</v>
      </c>
      <c r="E8" s="454">
        <v>0</v>
      </c>
      <c r="F8" s="456">
        <v>0</v>
      </c>
      <c r="G8" s="456">
        <v>0</v>
      </c>
      <c r="H8" s="456">
        <v>2000</v>
      </c>
      <c r="I8" s="457">
        <v>2000</v>
      </c>
      <c r="J8" s="457"/>
    </row>
    <row r="9" spans="1:10" ht="15" customHeight="1">
      <c r="A9" s="16"/>
      <c r="B9" s="263" t="s">
        <v>1540</v>
      </c>
      <c r="C9" s="454">
        <v>1610</v>
      </c>
      <c r="D9" s="455">
        <v>0</v>
      </c>
      <c r="E9" s="454">
        <v>0</v>
      </c>
      <c r="F9" s="456">
        <v>0</v>
      </c>
      <c r="G9" s="456">
        <v>0</v>
      </c>
      <c r="H9" s="456">
        <v>13000</v>
      </c>
      <c r="I9" s="457">
        <v>0</v>
      </c>
      <c r="J9" s="457"/>
    </row>
    <row r="10" spans="1:10" ht="15" customHeight="1">
      <c r="A10" s="16"/>
      <c r="B10" s="263" t="s">
        <v>1541</v>
      </c>
      <c r="C10" s="454">
        <v>0</v>
      </c>
      <c r="D10" s="455">
        <v>0</v>
      </c>
      <c r="E10" s="454">
        <v>0</v>
      </c>
      <c r="F10" s="456">
        <v>2000</v>
      </c>
      <c r="G10" s="456">
        <v>0</v>
      </c>
      <c r="H10" s="456">
        <v>23982</v>
      </c>
      <c r="I10" s="457">
        <v>13000</v>
      </c>
      <c r="J10" s="457"/>
    </row>
    <row r="11" spans="1:10" ht="15" customHeight="1">
      <c r="A11" s="16"/>
      <c r="B11" s="263" t="s">
        <v>1542</v>
      </c>
      <c r="C11" s="454">
        <v>2800</v>
      </c>
      <c r="D11" s="455">
        <v>450</v>
      </c>
      <c r="E11" s="454">
        <v>0</v>
      </c>
      <c r="F11" s="456">
        <v>5000</v>
      </c>
      <c r="G11" s="456">
        <v>4000</v>
      </c>
      <c r="H11" s="456">
        <v>18953</v>
      </c>
      <c r="I11" s="457">
        <v>10000</v>
      </c>
      <c r="J11" s="457"/>
    </row>
    <row r="12" spans="1:10" ht="15" customHeight="1">
      <c r="A12" s="16"/>
      <c r="B12" s="263" t="s">
        <v>1543</v>
      </c>
      <c r="C12" s="454">
        <v>300</v>
      </c>
      <c r="D12" s="455">
        <v>0</v>
      </c>
      <c r="E12" s="454">
        <v>0</v>
      </c>
      <c r="F12" s="456">
        <v>2000</v>
      </c>
      <c r="G12" s="456">
        <v>5000</v>
      </c>
      <c r="H12" s="456">
        <v>15250.3</v>
      </c>
      <c r="I12" s="457">
        <v>13804.6</v>
      </c>
      <c r="J12" s="457"/>
    </row>
    <row r="13" spans="1:10" ht="15" customHeight="1">
      <c r="A13" s="16"/>
      <c r="B13" s="263" t="s">
        <v>1544</v>
      </c>
      <c r="C13" s="454">
        <v>0</v>
      </c>
      <c r="D13" s="455">
        <v>0</v>
      </c>
      <c r="E13" s="456">
        <v>0</v>
      </c>
      <c r="F13" s="458" t="s">
        <v>1241</v>
      </c>
      <c r="G13" s="458">
        <v>0</v>
      </c>
      <c r="H13" s="458">
        <v>20929</v>
      </c>
      <c r="I13" s="459">
        <v>15187.375</v>
      </c>
      <c r="J13" s="459"/>
    </row>
    <row r="14" spans="1:10" ht="15" customHeight="1">
      <c r="A14" s="16"/>
      <c r="B14" s="263" t="s">
        <v>911</v>
      </c>
      <c r="C14" s="454">
        <v>600</v>
      </c>
      <c r="D14" s="455">
        <v>0</v>
      </c>
      <c r="E14" s="456">
        <v>2000</v>
      </c>
      <c r="F14" s="458" t="s">
        <v>1241</v>
      </c>
      <c r="G14" s="458">
        <v>0</v>
      </c>
      <c r="H14" s="458">
        <v>12000</v>
      </c>
      <c r="I14" s="459">
        <v>18217.4</v>
      </c>
      <c r="J14" s="459"/>
    </row>
    <row r="15" spans="1:10" ht="15" customHeight="1">
      <c r="A15" s="16"/>
      <c r="B15" s="263" t="s">
        <v>912</v>
      </c>
      <c r="C15" s="454">
        <v>0</v>
      </c>
      <c r="D15" s="455">
        <v>0</v>
      </c>
      <c r="E15" s="456">
        <v>0</v>
      </c>
      <c r="F15" s="458" t="s">
        <v>1241</v>
      </c>
      <c r="G15" s="458">
        <v>2000</v>
      </c>
      <c r="H15" s="458">
        <v>11996.5</v>
      </c>
      <c r="I15" s="459">
        <v>7194.3</v>
      </c>
      <c r="J15" s="459"/>
    </row>
    <row r="16" spans="1:10" ht="15" customHeight="1">
      <c r="A16" s="16"/>
      <c r="B16" s="321" t="s">
        <v>913</v>
      </c>
      <c r="C16" s="460">
        <v>320</v>
      </c>
      <c r="D16" s="461">
        <v>0</v>
      </c>
      <c r="E16" s="456">
        <v>0</v>
      </c>
      <c r="F16" s="458" t="s">
        <v>1241</v>
      </c>
      <c r="G16" s="462">
        <v>0</v>
      </c>
      <c r="H16" s="462">
        <v>12566</v>
      </c>
      <c r="I16" s="463">
        <v>9982.4</v>
      </c>
      <c r="J16" s="463"/>
    </row>
    <row r="17" spans="1:10" ht="15" customHeight="1" thickBot="1">
      <c r="A17" s="16"/>
      <c r="B17" s="445" t="s">
        <v>916</v>
      </c>
      <c r="C17" s="464">
        <v>6680</v>
      </c>
      <c r="D17" s="464">
        <v>450</v>
      </c>
      <c r="E17" s="465">
        <v>2000</v>
      </c>
      <c r="F17" s="465">
        <v>9000</v>
      </c>
      <c r="G17" s="466">
        <v>11000</v>
      </c>
      <c r="H17" s="466">
        <v>131676.8</v>
      </c>
      <c r="I17" s="467">
        <v>92386.075</v>
      </c>
      <c r="J17" s="467">
        <v>743.74</v>
      </c>
    </row>
    <row r="18" spans="1:9" ht="15" customHeight="1" thickTop="1">
      <c r="A18" s="16"/>
      <c r="B18" s="45" t="s">
        <v>1248</v>
      </c>
      <c r="C18" s="16"/>
      <c r="D18" s="16"/>
      <c r="E18" s="16"/>
      <c r="F18" s="16"/>
      <c r="G18" s="16"/>
      <c r="H18" s="16"/>
      <c r="I18" s="16"/>
    </row>
    <row r="19" spans="1:9" ht="15" customHeight="1">
      <c r="A19" s="16"/>
      <c r="B19" s="45"/>
      <c r="C19" s="16"/>
      <c r="D19" s="16"/>
      <c r="E19" s="16"/>
      <c r="F19" s="16"/>
      <c r="G19" s="16"/>
      <c r="H19" s="16"/>
      <c r="I19" s="16"/>
    </row>
    <row r="20" spans="1:9" ht="15" customHeight="1">
      <c r="A20" s="16"/>
      <c r="B20" s="45"/>
      <c r="C20" s="16"/>
      <c r="D20" s="16"/>
      <c r="E20" s="16"/>
      <c r="F20" s="16"/>
      <c r="G20" s="16"/>
      <c r="H20" s="16"/>
      <c r="I20" s="16"/>
    </row>
    <row r="21" spans="1:9" ht="15" customHeight="1">
      <c r="A21" s="16"/>
      <c r="B21" s="45"/>
      <c r="C21" s="16"/>
      <c r="D21" s="16"/>
      <c r="E21" s="16"/>
      <c r="F21" s="16"/>
      <c r="G21" s="16"/>
      <c r="H21" s="16"/>
      <c r="I21" s="16"/>
    </row>
    <row r="22" spans="1:10" ht="15" customHeight="1">
      <c r="A22" s="16"/>
      <c r="B22" s="1529" t="s">
        <v>846</v>
      </c>
      <c r="C22" s="1529"/>
      <c r="D22" s="1529"/>
      <c r="E22" s="1529"/>
      <c r="F22" s="1529"/>
      <c r="G22" s="1529"/>
      <c r="H22" s="1529"/>
      <c r="I22" s="1529"/>
      <c r="J22" s="1529"/>
    </row>
    <row r="23" spans="1:10" ht="15" customHeight="1">
      <c r="A23" s="16"/>
      <c r="B23" s="1530" t="s">
        <v>1627</v>
      </c>
      <c r="C23" s="1530"/>
      <c r="D23" s="1530"/>
      <c r="E23" s="1530"/>
      <c r="F23" s="1530"/>
      <c r="G23" s="1530"/>
      <c r="H23" s="1530"/>
      <c r="I23" s="1530"/>
      <c r="J23" s="1530"/>
    </row>
    <row r="24" spans="1:10" ht="15" customHeight="1" thickBot="1">
      <c r="A24" s="16"/>
      <c r="B24" s="16"/>
      <c r="C24" s="16"/>
      <c r="D24" s="28"/>
      <c r="E24" s="28"/>
      <c r="F24" s="16"/>
      <c r="G24" s="28"/>
      <c r="H24" s="198"/>
      <c r="J24" s="198" t="s">
        <v>191</v>
      </c>
    </row>
    <row r="25" spans="1:10" ht="15" customHeight="1" thickTop="1">
      <c r="A25" s="16"/>
      <c r="B25" s="944" t="s">
        <v>1111</v>
      </c>
      <c r="C25" s="945" t="s">
        <v>1534</v>
      </c>
      <c r="D25" s="946" t="s">
        <v>565</v>
      </c>
      <c r="E25" s="946" t="s">
        <v>566</v>
      </c>
      <c r="F25" s="947" t="s">
        <v>1129</v>
      </c>
      <c r="G25" s="945" t="s">
        <v>300</v>
      </c>
      <c r="H25" s="945" t="s">
        <v>1282</v>
      </c>
      <c r="I25" s="948" t="s">
        <v>1154</v>
      </c>
      <c r="J25" s="948" t="s">
        <v>662</v>
      </c>
    </row>
    <row r="26" spans="1:10" ht="15" customHeight="1">
      <c r="A26" s="16"/>
      <c r="B26" s="260" t="s">
        <v>1536</v>
      </c>
      <c r="C26" s="940">
        <v>0</v>
      </c>
      <c r="D26" s="941">
        <v>0</v>
      </c>
      <c r="E26" s="941">
        <v>2590</v>
      </c>
      <c r="F26" s="949">
        <v>0</v>
      </c>
      <c r="G26" s="942">
        <v>2000</v>
      </c>
      <c r="H26" s="942">
        <v>0</v>
      </c>
      <c r="I26" s="943">
        <v>12000</v>
      </c>
      <c r="J26" s="1448">
        <v>0</v>
      </c>
    </row>
    <row r="27" spans="1:10" ht="15" customHeight="1">
      <c r="A27" s="16"/>
      <c r="B27" s="263" t="s">
        <v>1537</v>
      </c>
      <c r="C27" s="454">
        <v>0</v>
      </c>
      <c r="D27" s="455">
        <v>0</v>
      </c>
      <c r="E27" s="455">
        <v>1500</v>
      </c>
      <c r="F27" s="468">
        <v>1000</v>
      </c>
      <c r="G27" s="456">
        <v>3520</v>
      </c>
      <c r="H27" s="456">
        <v>1000</v>
      </c>
      <c r="I27" s="457">
        <v>7000</v>
      </c>
      <c r="J27" s="457">
        <v>0</v>
      </c>
    </row>
    <row r="28" spans="1:10" ht="15" customHeight="1">
      <c r="A28" s="16"/>
      <c r="B28" s="263" t="s">
        <v>1538</v>
      </c>
      <c r="C28" s="454">
        <v>1500</v>
      </c>
      <c r="D28" s="455">
        <v>0</v>
      </c>
      <c r="E28" s="455">
        <v>1500</v>
      </c>
      <c r="F28" s="468">
        <v>4570</v>
      </c>
      <c r="G28" s="456">
        <v>0</v>
      </c>
      <c r="H28" s="456">
        <v>0</v>
      </c>
      <c r="I28" s="457">
        <v>0</v>
      </c>
      <c r="J28" s="457"/>
    </row>
    <row r="29" spans="1:10" ht="15" customHeight="1">
      <c r="A29" s="16"/>
      <c r="B29" s="263" t="s">
        <v>1539</v>
      </c>
      <c r="C29" s="454">
        <v>0</v>
      </c>
      <c r="D29" s="455">
        <v>500</v>
      </c>
      <c r="E29" s="455">
        <v>6150</v>
      </c>
      <c r="F29" s="468">
        <v>0</v>
      </c>
      <c r="G29" s="456">
        <v>0</v>
      </c>
      <c r="H29" s="456">
        <v>0</v>
      </c>
      <c r="I29" s="457">
        <v>0</v>
      </c>
      <c r="J29" s="457"/>
    </row>
    <row r="30" spans="1:10" ht="15" customHeight="1">
      <c r="A30" s="16"/>
      <c r="B30" s="263" t="s">
        <v>1540</v>
      </c>
      <c r="C30" s="454">
        <v>0</v>
      </c>
      <c r="D30" s="455">
        <v>1500</v>
      </c>
      <c r="E30" s="455">
        <v>750</v>
      </c>
      <c r="F30" s="468">
        <v>0</v>
      </c>
      <c r="G30" s="456">
        <v>3500</v>
      </c>
      <c r="H30" s="456">
        <v>0</v>
      </c>
      <c r="I30" s="457">
        <v>0</v>
      </c>
      <c r="J30" s="457"/>
    </row>
    <row r="31" spans="1:10" ht="15" customHeight="1">
      <c r="A31" s="16"/>
      <c r="B31" s="263" t="s">
        <v>1541</v>
      </c>
      <c r="C31" s="454">
        <v>2570</v>
      </c>
      <c r="D31" s="455">
        <v>2000</v>
      </c>
      <c r="E31" s="455">
        <v>1070</v>
      </c>
      <c r="F31" s="468">
        <v>0</v>
      </c>
      <c r="G31" s="456">
        <v>4240</v>
      </c>
      <c r="H31" s="456">
        <v>0</v>
      </c>
      <c r="I31" s="457">
        <v>0</v>
      </c>
      <c r="J31" s="457"/>
    </row>
    <row r="32" spans="1:10" ht="15" customHeight="1">
      <c r="A32" s="16"/>
      <c r="B32" s="263" t="s">
        <v>1542</v>
      </c>
      <c r="C32" s="454">
        <v>0</v>
      </c>
      <c r="D32" s="455">
        <v>1000</v>
      </c>
      <c r="E32" s="455">
        <v>0</v>
      </c>
      <c r="F32" s="468">
        <v>0</v>
      </c>
      <c r="G32" s="456">
        <v>0</v>
      </c>
      <c r="H32" s="456">
        <v>0</v>
      </c>
      <c r="I32" s="457">
        <v>0</v>
      </c>
      <c r="J32" s="457"/>
    </row>
    <row r="33" spans="1:10" ht="15" customHeight="1">
      <c r="A33" s="16"/>
      <c r="B33" s="263" t="s">
        <v>1543</v>
      </c>
      <c r="C33" s="454">
        <v>0</v>
      </c>
      <c r="D33" s="455">
        <v>0</v>
      </c>
      <c r="E33" s="455">
        <v>500</v>
      </c>
      <c r="F33" s="468">
        <v>0</v>
      </c>
      <c r="G33" s="456">
        <v>0</v>
      </c>
      <c r="H33" s="456">
        <v>0</v>
      </c>
      <c r="I33" s="457">
        <v>0</v>
      </c>
      <c r="J33" s="457"/>
    </row>
    <row r="34" spans="1:10" ht="15" customHeight="1">
      <c r="A34" s="16"/>
      <c r="B34" s="263" t="s">
        <v>1544</v>
      </c>
      <c r="C34" s="454">
        <v>1200</v>
      </c>
      <c r="D34" s="455">
        <v>1500</v>
      </c>
      <c r="E34" s="455">
        <v>0</v>
      </c>
      <c r="F34" s="419">
        <v>1000</v>
      </c>
      <c r="G34" s="454">
        <v>0</v>
      </c>
      <c r="H34" s="454">
        <v>0</v>
      </c>
      <c r="I34" s="469">
        <v>0</v>
      </c>
      <c r="J34" s="469"/>
    </row>
    <row r="35" spans="1:10" ht="15" customHeight="1">
      <c r="A35" s="16"/>
      <c r="B35" s="263" t="s">
        <v>911</v>
      </c>
      <c r="C35" s="454">
        <v>0</v>
      </c>
      <c r="D35" s="455">
        <v>0</v>
      </c>
      <c r="E35" s="470">
        <v>0</v>
      </c>
      <c r="F35" s="471">
        <v>0</v>
      </c>
      <c r="G35" s="472">
        <v>0</v>
      </c>
      <c r="H35" s="472">
        <v>0</v>
      </c>
      <c r="I35" s="473">
        <v>0</v>
      </c>
      <c r="J35" s="473"/>
    </row>
    <row r="36" spans="1:10" ht="15" customHeight="1">
      <c r="A36" s="16"/>
      <c r="B36" s="263" t="s">
        <v>912</v>
      </c>
      <c r="C36" s="454">
        <v>0</v>
      </c>
      <c r="D36" s="455">
        <v>0</v>
      </c>
      <c r="E36" s="470">
        <v>0</v>
      </c>
      <c r="F36" s="471">
        <v>0</v>
      </c>
      <c r="G36" s="472">
        <v>0</v>
      </c>
      <c r="H36" s="472">
        <v>0</v>
      </c>
      <c r="I36" s="473">
        <v>0</v>
      </c>
      <c r="J36" s="473"/>
    </row>
    <row r="37" spans="1:10" ht="15" customHeight="1">
      <c r="A37" s="16"/>
      <c r="B37" s="321" t="s">
        <v>913</v>
      </c>
      <c r="C37" s="460">
        <v>0</v>
      </c>
      <c r="D37" s="461">
        <v>0</v>
      </c>
      <c r="E37" s="470">
        <v>280</v>
      </c>
      <c r="F37" s="471">
        <v>0</v>
      </c>
      <c r="G37" s="456">
        <v>0</v>
      </c>
      <c r="H37" s="456"/>
      <c r="I37" s="457"/>
      <c r="J37" s="457"/>
    </row>
    <row r="38" spans="1:10" ht="15" customHeight="1" thickBot="1">
      <c r="A38" s="16"/>
      <c r="B38" s="445" t="s">
        <v>916</v>
      </c>
      <c r="C38" s="464">
        <v>5270</v>
      </c>
      <c r="D38" s="464">
        <v>6500</v>
      </c>
      <c r="E38" s="465">
        <v>14340</v>
      </c>
      <c r="F38" s="474">
        <v>6570</v>
      </c>
      <c r="G38" s="465">
        <v>13260</v>
      </c>
      <c r="H38" s="465">
        <v>1000</v>
      </c>
      <c r="I38" s="467">
        <v>19000</v>
      </c>
      <c r="J38" s="467">
        <v>0</v>
      </c>
    </row>
    <row r="39" spans="1:9" ht="15" customHeight="1" thickTop="1">
      <c r="A39" s="16"/>
      <c r="B39" s="45" t="s">
        <v>1546</v>
      </c>
      <c r="C39" s="16"/>
      <c r="D39" s="16"/>
      <c r="E39" s="16"/>
      <c r="F39" s="16"/>
      <c r="G39" s="16"/>
      <c r="H39" s="16"/>
      <c r="I39" s="16"/>
    </row>
    <row r="40" spans="1:9" ht="15" customHeight="1">
      <c r="A40" s="16"/>
      <c r="B40" s="45" t="s">
        <v>579</v>
      </c>
      <c r="C40" s="16"/>
      <c r="D40" s="16"/>
      <c r="E40" s="16"/>
      <c r="F40" s="16"/>
      <c r="G40" s="16"/>
      <c r="H40" s="16"/>
      <c r="I40" s="16"/>
    </row>
  </sheetData>
  <mergeCells count="4">
    <mergeCell ref="B22:J22"/>
    <mergeCell ref="B23:J23"/>
    <mergeCell ref="B1:J1"/>
    <mergeCell ref="B2:J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0.00390625" style="0" bestFit="1" customWidth="1"/>
    <col min="22" max="22" width="10.00390625" style="0" bestFit="1" customWidth="1"/>
  </cols>
  <sheetData>
    <row r="1" spans="1:22" ht="15" customHeight="1">
      <c r="A1" s="1536" t="s">
        <v>879</v>
      </c>
      <c r="B1" s="1536"/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</row>
    <row r="2" spans="1:22" ht="15" customHeight="1">
      <c r="A2" s="1537" t="s">
        <v>1547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37"/>
      <c r="O2" s="1537"/>
      <c r="P2" s="1537"/>
      <c r="Q2" s="1537"/>
      <c r="R2" s="1537"/>
      <c r="S2" s="1537"/>
      <c r="T2" s="1537"/>
      <c r="U2" s="1537"/>
      <c r="V2" s="1537"/>
    </row>
    <row r="3" spans="1:22" ht="15" customHeight="1" thickBot="1">
      <c r="A3" s="61"/>
      <c r="B3" s="61"/>
      <c r="C3" s="44"/>
      <c r="D3" s="44"/>
      <c r="E3" s="61"/>
      <c r="F3" s="44"/>
      <c r="G3" s="28"/>
      <c r="H3" s="61"/>
      <c r="I3" s="44"/>
      <c r="J3" s="16"/>
      <c r="K3" s="16"/>
      <c r="L3" s="16"/>
      <c r="M3" s="28"/>
      <c r="N3" s="16"/>
      <c r="O3" s="16"/>
      <c r="P3" s="198"/>
      <c r="Q3" s="16"/>
      <c r="R3" s="16"/>
      <c r="V3" s="198" t="s">
        <v>191</v>
      </c>
    </row>
    <row r="4" spans="1:22" ht="15" customHeight="1" thickTop="1">
      <c r="A4" s="475"/>
      <c r="B4" s="1534" t="s">
        <v>565</v>
      </c>
      <c r="C4" s="1534"/>
      <c r="D4" s="1538"/>
      <c r="E4" s="1534" t="s">
        <v>566</v>
      </c>
      <c r="F4" s="1534"/>
      <c r="G4" s="1538"/>
      <c r="H4" s="1534" t="s">
        <v>1129</v>
      </c>
      <c r="I4" s="1534"/>
      <c r="J4" s="1534"/>
      <c r="K4" s="1533" t="s">
        <v>300</v>
      </c>
      <c r="L4" s="1534"/>
      <c r="M4" s="1538"/>
      <c r="N4" s="1533" t="s">
        <v>1282</v>
      </c>
      <c r="O4" s="1534"/>
      <c r="P4" s="1538"/>
      <c r="Q4" s="1533" t="s">
        <v>1154</v>
      </c>
      <c r="R4" s="1534"/>
      <c r="S4" s="1535"/>
      <c r="T4" s="1533" t="s">
        <v>662</v>
      </c>
      <c r="U4" s="1534"/>
      <c r="V4" s="1535"/>
    </row>
    <row r="5" spans="1:22" ht="25.5" customHeight="1" thickBot="1">
      <c r="A5" s="600" t="s">
        <v>1111</v>
      </c>
      <c r="B5" s="602" t="s">
        <v>1555</v>
      </c>
      <c r="C5" s="602" t="s">
        <v>1556</v>
      </c>
      <c r="D5" s="603" t="s">
        <v>1557</v>
      </c>
      <c r="E5" s="602" t="s">
        <v>1555</v>
      </c>
      <c r="F5" s="602" t="s">
        <v>1556</v>
      </c>
      <c r="G5" s="603" t="s">
        <v>1557</v>
      </c>
      <c r="H5" s="602" t="s">
        <v>1555</v>
      </c>
      <c r="I5" s="602" t="s">
        <v>1556</v>
      </c>
      <c r="J5" s="604" t="s">
        <v>1557</v>
      </c>
      <c r="K5" s="601" t="s">
        <v>1555</v>
      </c>
      <c r="L5" s="602" t="s">
        <v>1556</v>
      </c>
      <c r="M5" s="603" t="s">
        <v>1557</v>
      </c>
      <c r="N5" s="601" t="s">
        <v>1555</v>
      </c>
      <c r="O5" s="602" t="s">
        <v>1556</v>
      </c>
      <c r="P5" s="603" t="s">
        <v>1557</v>
      </c>
      <c r="Q5" s="601" t="s">
        <v>1555</v>
      </c>
      <c r="R5" s="602" t="s">
        <v>1556</v>
      </c>
      <c r="S5" s="605" t="s">
        <v>1557</v>
      </c>
      <c r="T5" s="601" t="s">
        <v>1555</v>
      </c>
      <c r="U5" s="602" t="s">
        <v>1556</v>
      </c>
      <c r="V5" s="605" t="s">
        <v>1557</v>
      </c>
    </row>
    <row r="6" spans="1:22" ht="15" customHeight="1">
      <c r="A6" s="263" t="s">
        <v>1536</v>
      </c>
      <c r="B6" s="477">
        <v>1699.84</v>
      </c>
      <c r="C6" s="477">
        <v>522.736</v>
      </c>
      <c r="D6" s="420">
        <v>1177.1139999999998</v>
      </c>
      <c r="E6" s="477">
        <v>6548.66</v>
      </c>
      <c r="F6" s="477">
        <v>0</v>
      </c>
      <c r="G6" s="420">
        <v>6548.66</v>
      </c>
      <c r="H6" s="476">
        <v>2250.71</v>
      </c>
      <c r="I6" s="476">
        <v>0</v>
      </c>
      <c r="J6" s="476">
        <v>2250.71</v>
      </c>
      <c r="K6" s="425">
        <v>5574.13</v>
      </c>
      <c r="L6" s="476">
        <v>183.84</v>
      </c>
      <c r="M6" s="423">
        <v>5390.29</v>
      </c>
      <c r="N6" s="425">
        <v>5766.139</v>
      </c>
      <c r="O6" s="476">
        <v>0</v>
      </c>
      <c r="P6" s="423">
        <v>5766.139</v>
      </c>
      <c r="Q6" s="425">
        <v>12823.187</v>
      </c>
      <c r="R6" s="476">
        <v>0</v>
      </c>
      <c r="S6" s="424">
        <v>12823.187</v>
      </c>
      <c r="T6" s="425">
        <v>18375.16</v>
      </c>
      <c r="U6" s="476">
        <v>0</v>
      </c>
      <c r="V6" s="424">
        <v>18375.16</v>
      </c>
    </row>
    <row r="7" spans="1:22" ht="15" customHeight="1">
      <c r="A7" s="263" t="s">
        <v>1537</v>
      </c>
      <c r="B7" s="477">
        <v>2160.84</v>
      </c>
      <c r="C7" s="477">
        <v>0</v>
      </c>
      <c r="D7" s="420">
        <v>2160.84</v>
      </c>
      <c r="E7" s="477">
        <v>4746.41</v>
      </c>
      <c r="F7" s="477">
        <v>0</v>
      </c>
      <c r="G7" s="420">
        <v>4746.41</v>
      </c>
      <c r="H7" s="476">
        <v>4792.01</v>
      </c>
      <c r="I7" s="476">
        <v>400.38</v>
      </c>
      <c r="J7" s="476">
        <v>4391.63</v>
      </c>
      <c r="K7" s="425">
        <v>7770</v>
      </c>
      <c r="L7" s="476">
        <v>974.74</v>
      </c>
      <c r="M7" s="423">
        <v>6795.26</v>
      </c>
      <c r="N7" s="425">
        <v>9851.092</v>
      </c>
      <c r="O7" s="476">
        <v>0</v>
      </c>
      <c r="P7" s="423">
        <v>9851.092</v>
      </c>
      <c r="Q7" s="425">
        <v>11110.185</v>
      </c>
      <c r="R7" s="476">
        <v>0</v>
      </c>
      <c r="S7" s="424">
        <v>11110.185</v>
      </c>
      <c r="T7" s="425">
        <v>21283.07</v>
      </c>
      <c r="U7" s="476">
        <v>0</v>
      </c>
      <c r="V7" s="424">
        <v>21283.07</v>
      </c>
    </row>
    <row r="8" spans="1:22" ht="15" customHeight="1">
      <c r="A8" s="263" t="s">
        <v>1538</v>
      </c>
      <c r="B8" s="477">
        <v>3783.86</v>
      </c>
      <c r="C8" s="477">
        <v>0</v>
      </c>
      <c r="D8" s="420">
        <v>3783.86</v>
      </c>
      <c r="E8" s="477">
        <v>5593.18</v>
      </c>
      <c r="F8" s="477">
        <v>0</v>
      </c>
      <c r="G8" s="420">
        <v>5593.18</v>
      </c>
      <c r="H8" s="476">
        <v>7387.13</v>
      </c>
      <c r="I8" s="476">
        <v>0</v>
      </c>
      <c r="J8" s="476">
        <v>7387.13</v>
      </c>
      <c r="K8" s="425">
        <v>18467.03</v>
      </c>
      <c r="L8" s="476">
        <v>0</v>
      </c>
      <c r="M8" s="423">
        <v>18467.03</v>
      </c>
      <c r="N8" s="425">
        <v>4561.7625</v>
      </c>
      <c r="O8" s="476">
        <v>0</v>
      </c>
      <c r="P8" s="423">
        <v>4561.7625</v>
      </c>
      <c r="Q8" s="425">
        <v>13842</v>
      </c>
      <c r="R8" s="476">
        <v>0</v>
      </c>
      <c r="S8" s="424">
        <v>13842</v>
      </c>
      <c r="T8" s="425"/>
      <c r="U8" s="476"/>
      <c r="V8" s="424"/>
    </row>
    <row r="9" spans="1:22" ht="15" customHeight="1">
      <c r="A9" s="263" t="s">
        <v>1539</v>
      </c>
      <c r="B9" s="477">
        <v>6195.489499999999</v>
      </c>
      <c r="C9" s="477">
        <v>0</v>
      </c>
      <c r="D9" s="420">
        <v>6195.489499999999</v>
      </c>
      <c r="E9" s="477">
        <v>5134.5</v>
      </c>
      <c r="F9" s="477">
        <v>0</v>
      </c>
      <c r="G9" s="420">
        <v>5134.5</v>
      </c>
      <c r="H9" s="476">
        <v>6602.39</v>
      </c>
      <c r="I9" s="476">
        <v>0</v>
      </c>
      <c r="J9" s="476">
        <v>6602.39</v>
      </c>
      <c r="K9" s="425">
        <v>11548.76</v>
      </c>
      <c r="L9" s="476">
        <v>0</v>
      </c>
      <c r="M9" s="423">
        <v>11548.76</v>
      </c>
      <c r="N9" s="425">
        <v>6372.0455</v>
      </c>
      <c r="O9" s="476">
        <v>0</v>
      </c>
      <c r="P9" s="423">
        <v>6372.0455</v>
      </c>
      <c r="Q9" s="425">
        <v>19304.079</v>
      </c>
      <c r="R9" s="476">
        <v>0</v>
      </c>
      <c r="S9" s="424">
        <v>19304.079</v>
      </c>
      <c r="T9" s="425"/>
      <c r="U9" s="476"/>
      <c r="V9" s="424"/>
    </row>
    <row r="10" spans="1:22" ht="15" customHeight="1">
      <c r="A10" s="263" t="s">
        <v>1540</v>
      </c>
      <c r="B10" s="477">
        <v>4826.32</v>
      </c>
      <c r="C10" s="477">
        <v>0</v>
      </c>
      <c r="D10" s="420">
        <v>4826.32</v>
      </c>
      <c r="E10" s="477">
        <v>6876.1</v>
      </c>
      <c r="F10" s="477">
        <v>0</v>
      </c>
      <c r="G10" s="420">
        <v>6876.1</v>
      </c>
      <c r="H10" s="476">
        <v>9124.41</v>
      </c>
      <c r="I10" s="476">
        <v>0</v>
      </c>
      <c r="J10" s="476">
        <v>9124.41</v>
      </c>
      <c r="K10" s="425">
        <v>17492.02</v>
      </c>
      <c r="L10" s="476">
        <v>0</v>
      </c>
      <c r="M10" s="423">
        <v>17492.02</v>
      </c>
      <c r="N10" s="425">
        <v>7210.115</v>
      </c>
      <c r="O10" s="476">
        <v>0</v>
      </c>
      <c r="P10" s="423">
        <v>7210.115</v>
      </c>
      <c r="Q10" s="425">
        <v>13241.12</v>
      </c>
      <c r="R10" s="476">
        <v>363.033</v>
      </c>
      <c r="S10" s="424">
        <v>12878.087000000001</v>
      </c>
      <c r="T10" s="425"/>
      <c r="U10" s="476"/>
      <c r="V10" s="424"/>
    </row>
    <row r="11" spans="1:22" ht="15" customHeight="1">
      <c r="A11" s="263" t="s">
        <v>1541</v>
      </c>
      <c r="B11" s="477">
        <v>4487.173</v>
      </c>
      <c r="C11" s="477">
        <v>131.742</v>
      </c>
      <c r="D11" s="420">
        <v>4355.431</v>
      </c>
      <c r="E11" s="477">
        <v>5420.58</v>
      </c>
      <c r="F11" s="477">
        <v>0</v>
      </c>
      <c r="G11" s="420">
        <v>5420.58</v>
      </c>
      <c r="H11" s="476">
        <v>5915.13</v>
      </c>
      <c r="I11" s="476">
        <v>0</v>
      </c>
      <c r="J11" s="476">
        <v>5915.13</v>
      </c>
      <c r="K11" s="425">
        <v>13494.7</v>
      </c>
      <c r="L11" s="476">
        <v>0</v>
      </c>
      <c r="M11" s="423">
        <v>13494.7</v>
      </c>
      <c r="N11" s="425">
        <v>4258.9175</v>
      </c>
      <c r="O11" s="476">
        <v>446.76</v>
      </c>
      <c r="P11" s="423">
        <v>3812.1574999999993</v>
      </c>
      <c r="Q11" s="425">
        <v>14668</v>
      </c>
      <c r="R11" s="476">
        <v>0</v>
      </c>
      <c r="S11" s="424">
        <v>14668</v>
      </c>
      <c r="T11" s="425"/>
      <c r="U11" s="476"/>
      <c r="V11" s="424"/>
    </row>
    <row r="12" spans="1:22" ht="15" customHeight="1">
      <c r="A12" s="263" t="s">
        <v>1542</v>
      </c>
      <c r="B12" s="477">
        <v>2934.97</v>
      </c>
      <c r="C12" s="477">
        <v>0</v>
      </c>
      <c r="D12" s="420">
        <v>2934.97</v>
      </c>
      <c r="E12" s="477">
        <v>3363.4045</v>
      </c>
      <c r="F12" s="477">
        <v>511.488</v>
      </c>
      <c r="G12" s="420">
        <v>2851.9165000000003</v>
      </c>
      <c r="H12" s="476">
        <v>7033.14</v>
      </c>
      <c r="I12" s="476">
        <v>548.94</v>
      </c>
      <c r="J12" s="476">
        <v>6484.18</v>
      </c>
      <c r="K12" s="425">
        <v>12134.07</v>
      </c>
      <c r="L12" s="476">
        <v>0</v>
      </c>
      <c r="M12" s="423">
        <v>12134.07</v>
      </c>
      <c r="N12" s="425">
        <v>8642.305</v>
      </c>
      <c r="O12" s="476">
        <v>0</v>
      </c>
      <c r="P12" s="423">
        <v>8642.305</v>
      </c>
      <c r="Q12" s="425">
        <v>13870</v>
      </c>
      <c r="R12" s="476">
        <v>0</v>
      </c>
      <c r="S12" s="424">
        <v>13870</v>
      </c>
      <c r="T12" s="425"/>
      <c r="U12" s="476"/>
      <c r="V12" s="424"/>
    </row>
    <row r="13" spans="1:22" ht="15" customHeight="1">
      <c r="A13" s="263" t="s">
        <v>1543</v>
      </c>
      <c r="B13" s="477">
        <v>5263.02</v>
      </c>
      <c r="C13" s="477">
        <v>0</v>
      </c>
      <c r="D13" s="420">
        <v>5263.02</v>
      </c>
      <c r="E13" s="477">
        <v>7260.27</v>
      </c>
      <c r="F13" s="477">
        <v>0</v>
      </c>
      <c r="G13" s="420">
        <v>7260.27</v>
      </c>
      <c r="H13" s="476">
        <v>12834.02</v>
      </c>
      <c r="I13" s="476">
        <v>0</v>
      </c>
      <c r="J13" s="476">
        <v>12834.02</v>
      </c>
      <c r="K13" s="425">
        <v>11919.78</v>
      </c>
      <c r="L13" s="476">
        <v>0</v>
      </c>
      <c r="M13" s="423">
        <v>11919.78</v>
      </c>
      <c r="N13" s="425">
        <v>8950.886</v>
      </c>
      <c r="O13" s="476">
        <v>0</v>
      </c>
      <c r="P13" s="423">
        <v>8950.886</v>
      </c>
      <c r="Q13" s="425">
        <v>14411.04</v>
      </c>
      <c r="R13" s="476">
        <v>0</v>
      </c>
      <c r="S13" s="424">
        <v>14411.04</v>
      </c>
      <c r="T13" s="425"/>
      <c r="U13" s="476"/>
      <c r="V13" s="424"/>
    </row>
    <row r="14" spans="1:22" ht="15" customHeight="1">
      <c r="A14" s="263" t="s">
        <v>1544</v>
      </c>
      <c r="B14" s="477">
        <v>3922.8</v>
      </c>
      <c r="C14" s="477">
        <v>0</v>
      </c>
      <c r="D14" s="420">
        <v>3922.8</v>
      </c>
      <c r="E14" s="476">
        <v>3531.87</v>
      </c>
      <c r="F14" s="476">
        <v>0</v>
      </c>
      <c r="G14" s="423">
        <v>3531.87</v>
      </c>
      <c r="H14" s="476">
        <v>10993.26</v>
      </c>
      <c r="I14" s="476">
        <v>0</v>
      </c>
      <c r="J14" s="476">
        <v>10993.26</v>
      </c>
      <c r="K14" s="425">
        <v>10794.48</v>
      </c>
      <c r="L14" s="476">
        <v>0</v>
      </c>
      <c r="M14" s="423">
        <v>10794.48</v>
      </c>
      <c r="N14" s="425">
        <v>13701.534</v>
      </c>
      <c r="O14" s="476">
        <v>0</v>
      </c>
      <c r="P14" s="423">
        <v>13701.534</v>
      </c>
      <c r="Q14" s="425">
        <v>11399.27</v>
      </c>
      <c r="R14" s="476">
        <v>0</v>
      </c>
      <c r="S14" s="424">
        <v>11399.27</v>
      </c>
      <c r="T14" s="425"/>
      <c r="U14" s="476"/>
      <c r="V14" s="424"/>
    </row>
    <row r="15" spans="1:22" ht="15" customHeight="1">
      <c r="A15" s="263" t="s">
        <v>911</v>
      </c>
      <c r="B15" s="477">
        <v>5023.75</v>
      </c>
      <c r="C15" s="477">
        <v>0</v>
      </c>
      <c r="D15" s="420">
        <v>5023.75</v>
      </c>
      <c r="E15" s="476">
        <v>4500.14</v>
      </c>
      <c r="F15" s="476">
        <v>0</v>
      </c>
      <c r="G15" s="423">
        <v>4500.14</v>
      </c>
      <c r="H15" s="476">
        <v>10622.39</v>
      </c>
      <c r="I15" s="476">
        <v>0</v>
      </c>
      <c r="J15" s="476">
        <v>10622.39</v>
      </c>
      <c r="K15" s="425">
        <v>13464.8</v>
      </c>
      <c r="L15" s="476"/>
      <c r="M15" s="423">
        <v>13464.8</v>
      </c>
      <c r="N15" s="425">
        <v>15581.091</v>
      </c>
      <c r="O15" s="476">
        <v>0</v>
      </c>
      <c r="P15" s="423">
        <v>15581.091</v>
      </c>
      <c r="Q15" s="425">
        <v>19306</v>
      </c>
      <c r="R15" s="476">
        <v>0</v>
      </c>
      <c r="S15" s="424">
        <v>19306</v>
      </c>
      <c r="T15" s="425"/>
      <c r="U15" s="476"/>
      <c r="V15" s="424"/>
    </row>
    <row r="16" spans="1:22" ht="15" customHeight="1">
      <c r="A16" s="263" t="s">
        <v>912</v>
      </c>
      <c r="B16" s="477">
        <v>9752.21</v>
      </c>
      <c r="C16" s="477">
        <v>0</v>
      </c>
      <c r="D16" s="420">
        <v>9752.21</v>
      </c>
      <c r="E16" s="476">
        <v>5395.53</v>
      </c>
      <c r="F16" s="476">
        <v>0</v>
      </c>
      <c r="G16" s="423">
        <v>5395.53</v>
      </c>
      <c r="H16" s="476">
        <v>12503.12</v>
      </c>
      <c r="I16" s="476">
        <v>0</v>
      </c>
      <c r="J16" s="476">
        <v>12503.12</v>
      </c>
      <c r="K16" s="425">
        <v>9098.5</v>
      </c>
      <c r="L16" s="476">
        <v>377.7</v>
      </c>
      <c r="M16" s="423">
        <v>8720.8</v>
      </c>
      <c r="N16" s="425">
        <v>16544.959</v>
      </c>
      <c r="O16" s="476">
        <v>0</v>
      </c>
      <c r="P16" s="423">
        <v>16544.959</v>
      </c>
      <c r="Q16" s="425">
        <v>17023.99</v>
      </c>
      <c r="R16" s="476">
        <v>0</v>
      </c>
      <c r="S16" s="424">
        <v>17023.99</v>
      </c>
      <c r="T16" s="425"/>
      <c r="U16" s="476"/>
      <c r="V16" s="424"/>
    </row>
    <row r="17" spans="1:22" ht="15" customHeight="1">
      <c r="A17" s="321" t="s">
        <v>913</v>
      </c>
      <c r="B17" s="476">
        <v>5827.24</v>
      </c>
      <c r="C17" s="476">
        <v>0</v>
      </c>
      <c r="D17" s="423">
        <v>5827.24</v>
      </c>
      <c r="E17" s="476">
        <v>6596.009</v>
      </c>
      <c r="F17" s="476">
        <v>0</v>
      </c>
      <c r="G17" s="423">
        <v>6596.009</v>
      </c>
      <c r="H17" s="476">
        <v>13516.69</v>
      </c>
      <c r="I17" s="476">
        <v>215.42</v>
      </c>
      <c r="J17" s="476">
        <v>13301.27</v>
      </c>
      <c r="K17" s="425">
        <v>12276.9</v>
      </c>
      <c r="L17" s="476">
        <v>0</v>
      </c>
      <c r="M17" s="423">
        <v>12276.9</v>
      </c>
      <c r="N17" s="425">
        <v>17665.917</v>
      </c>
      <c r="O17" s="476">
        <v>0</v>
      </c>
      <c r="P17" s="423">
        <v>17665.917</v>
      </c>
      <c r="Q17" s="425">
        <v>13662.25</v>
      </c>
      <c r="R17" s="476"/>
      <c r="S17" s="424">
        <v>13662.25</v>
      </c>
      <c r="T17" s="425"/>
      <c r="U17" s="476"/>
      <c r="V17" s="424"/>
    </row>
    <row r="18" spans="1:22" ht="15" customHeight="1" thickBot="1">
      <c r="A18" s="479" t="s">
        <v>916</v>
      </c>
      <c r="B18" s="450">
        <v>55877.5125</v>
      </c>
      <c r="C18" s="480">
        <v>654.478</v>
      </c>
      <c r="D18" s="451">
        <v>55223.034499999994</v>
      </c>
      <c r="E18" s="450">
        <v>64966.6535</v>
      </c>
      <c r="F18" s="480">
        <v>511.488</v>
      </c>
      <c r="G18" s="451">
        <v>64455.1555</v>
      </c>
      <c r="H18" s="450">
        <v>103574.4</v>
      </c>
      <c r="I18" s="480">
        <v>1164.74</v>
      </c>
      <c r="J18" s="480">
        <v>102409.66</v>
      </c>
      <c r="K18" s="450">
        <v>144035.17</v>
      </c>
      <c r="L18" s="480">
        <v>1536.28</v>
      </c>
      <c r="M18" s="451">
        <v>142498.89</v>
      </c>
      <c r="N18" s="450">
        <v>119106.7635</v>
      </c>
      <c r="O18" s="480">
        <v>446.76</v>
      </c>
      <c r="P18" s="451">
        <v>118660.0035</v>
      </c>
      <c r="Q18" s="450">
        <v>174661.12099999998</v>
      </c>
      <c r="R18" s="480">
        <v>363.033</v>
      </c>
      <c r="S18" s="452">
        <v>174298.088</v>
      </c>
      <c r="T18" s="450">
        <f>SUM(T6:T17)</f>
        <v>39658.229999999996</v>
      </c>
      <c r="U18" s="480">
        <v>0</v>
      </c>
      <c r="V18" s="518">
        <f>SUM(V6:V17)</f>
        <v>39658.229999999996</v>
      </c>
    </row>
    <row r="19" spans="1:19" ht="15" customHeight="1" thickTop="1">
      <c r="A19" s="50" t="s">
        <v>1559</v>
      </c>
      <c r="B19" s="81"/>
      <c r="C19" s="81"/>
      <c r="D19" s="81"/>
      <c r="E19" s="81"/>
      <c r="F19" s="81"/>
      <c r="G19" s="81"/>
      <c r="H19" s="81"/>
      <c r="I19" s="81"/>
      <c r="J19" s="81"/>
      <c r="K19" s="63"/>
      <c r="L19" s="63"/>
      <c r="M19" s="63"/>
      <c r="N19" s="63"/>
      <c r="O19" s="63"/>
      <c r="P19" s="63"/>
      <c r="Q19" s="63"/>
      <c r="R19" s="63"/>
      <c r="S19" s="63"/>
    </row>
    <row r="20" spans="2:19" ht="15" customHeight="1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539" t="s">
        <v>961</v>
      </c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S1" s="1539"/>
      <c r="T1" s="1539"/>
      <c r="U1" s="1539"/>
      <c r="V1" s="1539"/>
    </row>
    <row r="2" spans="1:22" ht="15" customHeight="1">
      <c r="A2" s="1540" t="s">
        <v>1547</v>
      </c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S2" s="1540"/>
      <c r="T2" s="1540"/>
      <c r="U2" s="1540"/>
      <c r="V2" s="1540"/>
    </row>
    <row r="3" spans="1:22" ht="15" customHeight="1" thickBot="1">
      <c r="A3" s="61"/>
      <c r="B3" s="61"/>
      <c r="C3" s="44"/>
      <c r="D3" s="44"/>
      <c r="E3" s="61"/>
      <c r="F3" s="44"/>
      <c r="G3" s="28"/>
      <c r="H3" s="61"/>
      <c r="I3" s="44"/>
      <c r="J3" s="16"/>
      <c r="K3" s="16"/>
      <c r="L3" s="16"/>
      <c r="M3" s="28"/>
      <c r="N3" s="16"/>
      <c r="O3" s="16"/>
      <c r="P3" s="198"/>
      <c r="Q3" s="16"/>
      <c r="R3" s="16"/>
      <c r="V3" s="198" t="s">
        <v>1244</v>
      </c>
    </row>
    <row r="4" spans="1:22" ht="15" customHeight="1" thickTop="1">
      <c r="A4" s="475"/>
      <c r="B4" s="1541" t="s">
        <v>565</v>
      </c>
      <c r="C4" s="1541"/>
      <c r="D4" s="1541"/>
      <c r="E4" s="1534" t="s">
        <v>566</v>
      </c>
      <c r="F4" s="1534"/>
      <c r="G4" s="1538"/>
      <c r="H4" s="1534" t="s">
        <v>1129</v>
      </c>
      <c r="I4" s="1534"/>
      <c r="J4" s="1534"/>
      <c r="K4" s="1533" t="s">
        <v>300</v>
      </c>
      <c r="L4" s="1534"/>
      <c r="M4" s="1538"/>
      <c r="N4" s="1533" t="s">
        <v>1282</v>
      </c>
      <c r="O4" s="1534"/>
      <c r="P4" s="1538"/>
      <c r="Q4" s="1533" t="s">
        <v>1154</v>
      </c>
      <c r="R4" s="1534"/>
      <c r="S4" s="1535"/>
      <c r="T4" s="1533" t="s">
        <v>662</v>
      </c>
      <c r="U4" s="1534"/>
      <c r="V4" s="1535"/>
    </row>
    <row r="5" spans="1:22" ht="29.25" customHeight="1">
      <c r="A5" s="950" t="s">
        <v>1111</v>
      </c>
      <c r="B5" s="951" t="s">
        <v>1555</v>
      </c>
      <c r="C5" s="952" t="s">
        <v>1556</v>
      </c>
      <c r="D5" s="953" t="s">
        <v>1557</v>
      </c>
      <c r="E5" s="951" t="s">
        <v>1555</v>
      </c>
      <c r="F5" s="952" t="s">
        <v>1556</v>
      </c>
      <c r="G5" s="953" t="s">
        <v>1557</v>
      </c>
      <c r="H5" s="951" t="s">
        <v>1555</v>
      </c>
      <c r="I5" s="952" t="s">
        <v>1556</v>
      </c>
      <c r="J5" s="953" t="s">
        <v>1557</v>
      </c>
      <c r="K5" s="951" t="s">
        <v>1555</v>
      </c>
      <c r="L5" s="952" t="s">
        <v>1556</v>
      </c>
      <c r="M5" s="953" t="s">
        <v>1557</v>
      </c>
      <c r="N5" s="951" t="s">
        <v>1555</v>
      </c>
      <c r="O5" s="952" t="s">
        <v>1556</v>
      </c>
      <c r="P5" s="953" t="s">
        <v>1557</v>
      </c>
      <c r="Q5" s="951" t="s">
        <v>1555</v>
      </c>
      <c r="R5" s="952" t="s">
        <v>1556</v>
      </c>
      <c r="S5" s="954" t="s">
        <v>1557</v>
      </c>
      <c r="T5" s="951" t="s">
        <v>1555</v>
      </c>
      <c r="U5" s="952" t="s">
        <v>1556</v>
      </c>
      <c r="V5" s="954" t="s">
        <v>1557</v>
      </c>
    </row>
    <row r="6" spans="1:22" ht="15" customHeight="1">
      <c r="A6" s="260" t="s">
        <v>1536</v>
      </c>
      <c r="B6" s="955">
        <v>24.1</v>
      </c>
      <c r="C6" s="955">
        <v>7.4</v>
      </c>
      <c r="D6" s="927">
        <v>16.7</v>
      </c>
      <c r="E6" s="955">
        <v>87.5</v>
      </c>
      <c r="F6" s="955">
        <v>0</v>
      </c>
      <c r="G6" s="927">
        <v>87.5</v>
      </c>
      <c r="H6" s="956">
        <v>34.55</v>
      </c>
      <c r="I6" s="956">
        <v>0</v>
      </c>
      <c r="J6" s="956">
        <v>34.55</v>
      </c>
      <c r="K6" s="933">
        <v>81.75</v>
      </c>
      <c r="L6" s="956">
        <v>2.7</v>
      </c>
      <c r="M6" s="930">
        <v>79.05</v>
      </c>
      <c r="N6" s="933">
        <v>74.75</v>
      </c>
      <c r="O6" s="956">
        <v>0</v>
      </c>
      <c r="P6" s="930">
        <v>74.75</v>
      </c>
      <c r="Q6" s="933">
        <v>172</v>
      </c>
      <c r="R6" s="956">
        <v>0</v>
      </c>
      <c r="S6" s="931">
        <v>172</v>
      </c>
      <c r="T6" s="933">
        <v>256.63</v>
      </c>
      <c r="U6" s="956">
        <v>0</v>
      </c>
      <c r="V6" s="931">
        <v>256.63</v>
      </c>
    </row>
    <row r="7" spans="1:22" ht="15" customHeight="1">
      <c r="A7" s="263" t="s">
        <v>1537</v>
      </c>
      <c r="B7" s="477">
        <v>30.5</v>
      </c>
      <c r="C7" s="477">
        <v>0</v>
      </c>
      <c r="D7" s="420">
        <v>30.5</v>
      </c>
      <c r="E7" s="477">
        <v>63.85</v>
      </c>
      <c r="F7" s="477">
        <v>0</v>
      </c>
      <c r="G7" s="420">
        <v>63.85</v>
      </c>
      <c r="H7" s="476">
        <v>72.9</v>
      </c>
      <c r="I7" s="476">
        <v>6</v>
      </c>
      <c r="J7" s="476">
        <v>66.9</v>
      </c>
      <c r="K7" s="425">
        <v>109.6</v>
      </c>
      <c r="L7" s="476">
        <v>13.75</v>
      </c>
      <c r="M7" s="423">
        <v>95.85</v>
      </c>
      <c r="N7" s="425">
        <v>126.55</v>
      </c>
      <c r="O7" s="476">
        <v>0</v>
      </c>
      <c r="P7" s="423">
        <v>126.55</v>
      </c>
      <c r="Q7" s="425">
        <v>148.975</v>
      </c>
      <c r="R7" s="476">
        <v>0</v>
      </c>
      <c r="S7" s="424">
        <v>148.975</v>
      </c>
      <c r="T7" s="425">
        <v>288</v>
      </c>
      <c r="U7" s="476">
        <v>0</v>
      </c>
      <c r="V7" s="424">
        <v>288</v>
      </c>
    </row>
    <row r="8" spans="1:22" ht="15" customHeight="1">
      <c r="A8" s="263" t="s">
        <v>1538</v>
      </c>
      <c r="B8" s="477">
        <v>53</v>
      </c>
      <c r="C8" s="477">
        <v>0</v>
      </c>
      <c r="D8" s="420">
        <v>53</v>
      </c>
      <c r="E8" s="477">
        <v>76.25</v>
      </c>
      <c r="F8" s="477">
        <v>0</v>
      </c>
      <c r="G8" s="420">
        <v>76.25</v>
      </c>
      <c r="H8" s="476">
        <v>115.9</v>
      </c>
      <c r="I8" s="476">
        <v>0</v>
      </c>
      <c r="J8" s="476">
        <v>115.9</v>
      </c>
      <c r="K8" s="425">
        <v>245.2</v>
      </c>
      <c r="L8" s="476">
        <v>0</v>
      </c>
      <c r="M8" s="423">
        <v>245.2</v>
      </c>
      <c r="N8" s="425">
        <v>59.8</v>
      </c>
      <c r="O8" s="476">
        <v>0</v>
      </c>
      <c r="P8" s="423">
        <v>59.8</v>
      </c>
      <c r="Q8" s="425">
        <v>193.85</v>
      </c>
      <c r="R8" s="476">
        <v>0</v>
      </c>
      <c r="S8" s="424">
        <v>193.85</v>
      </c>
      <c r="T8" s="425"/>
      <c r="U8" s="476"/>
      <c r="V8" s="424"/>
    </row>
    <row r="9" spans="1:22" ht="15" customHeight="1">
      <c r="A9" s="263" t="s">
        <v>1539</v>
      </c>
      <c r="B9" s="477">
        <v>84.35</v>
      </c>
      <c r="C9" s="477">
        <v>0</v>
      </c>
      <c r="D9" s="420">
        <v>84.35</v>
      </c>
      <c r="E9" s="477">
        <v>71.05</v>
      </c>
      <c r="F9" s="477">
        <v>0</v>
      </c>
      <c r="G9" s="420">
        <v>71.05</v>
      </c>
      <c r="H9" s="476">
        <v>104.1</v>
      </c>
      <c r="I9" s="476">
        <v>0</v>
      </c>
      <c r="J9" s="476">
        <v>104.1</v>
      </c>
      <c r="K9" s="425">
        <v>149.53</v>
      </c>
      <c r="L9" s="476">
        <v>0</v>
      </c>
      <c r="M9" s="423">
        <v>149.53</v>
      </c>
      <c r="N9" s="425">
        <v>85.3</v>
      </c>
      <c r="O9" s="476">
        <v>0</v>
      </c>
      <c r="P9" s="423">
        <v>85.3</v>
      </c>
      <c r="Q9" s="425">
        <v>270.85</v>
      </c>
      <c r="R9" s="476">
        <v>0</v>
      </c>
      <c r="S9" s="424">
        <v>270.85</v>
      </c>
      <c r="T9" s="425"/>
      <c r="U9" s="476"/>
      <c r="V9" s="424"/>
    </row>
    <row r="10" spans="1:22" ht="15" customHeight="1">
      <c r="A10" s="263" t="s">
        <v>1540</v>
      </c>
      <c r="B10" s="477">
        <v>65</v>
      </c>
      <c r="C10" s="477">
        <v>0</v>
      </c>
      <c r="D10" s="420">
        <v>65</v>
      </c>
      <c r="E10" s="477">
        <v>95.85</v>
      </c>
      <c r="F10" s="477">
        <v>0</v>
      </c>
      <c r="G10" s="420">
        <v>95.85</v>
      </c>
      <c r="H10" s="476">
        <v>143.4</v>
      </c>
      <c r="I10" s="476">
        <v>0</v>
      </c>
      <c r="J10" s="476">
        <v>143.4</v>
      </c>
      <c r="K10" s="425">
        <v>219.45</v>
      </c>
      <c r="L10" s="476">
        <v>0</v>
      </c>
      <c r="M10" s="423">
        <v>219.45</v>
      </c>
      <c r="N10" s="425">
        <v>96.95</v>
      </c>
      <c r="O10" s="476">
        <v>0</v>
      </c>
      <c r="P10" s="423">
        <v>96.95</v>
      </c>
      <c r="Q10" s="425">
        <v>182.8625</v>
      </c>
      <c r="R10" s="476">
        <v>4.95</v>
      </c>
      <c r="S10" s="424">
        <v>177.9125</v>
      </c>
      <c r="T10" s="425"/>
      <c r="U10" s="476"/>
      <c r="V10" s="424"/>
    </row>
    <row r="11" spans="1:22" ht="15" customHeight="1">
      <c r="A11" s="263" t="s">
        <v>1541</v>
      </c>
      <c r="B11" s="477">
        <v>62.3</v>
      </c>
      <c r="C11" s="477">
        <v>1.8</v>
      </c>
      <c r="D11" s="420">
        <v>60.5</v>
      </c>
      <c r="E11" s="477">
        <v>75.95</v>
      </c>
      <c r="F11" s="477">
        <v>0</v>
      </c>
      <c r="G11" s="420">
        <v>75.95</v>
      </c>
      <c r="H11" s="476">
        <v>93.3</v>
      </c>
      <c r="I11" s="476">
        <v>0</v>
      </c>
      <c r="J11" s="476">
        <v>93.3</v>
      </c>
      <c r="K11" s="425">
        <v>174.5</v>
      </c>
      <c r="L11" s="476">
        <v>0</v>
      </c>
      <c r="M11" s="423">
        <v>174.5</v>
      </c>
      <c r="N11" s="425">
        <v>57.35</v>
      </c>
      <c r="O11" s="476">
        <v>6</v>
      </c>
      <c r="P11" s="423">
        <v>51.35</v>
      </c>
      <c r="Q11" s="425">
        <v>202.27</v>
      </c>
      <c r="R11" s="476">
        <v>0</v>
      </c>
      <c r="S11" s="424">
        <v>202.27</v>
      </c>
      <c r="T11" s="425"/>
      <c r="U11" s="476"/>
      <c r="V11" s="424"/>
    </row>
    <row r="12" spans="1:22" ht="15" customHeight="1">
      <c r="A12" s="263" t="s">
        <v>1542</v>
      </c>
      <c r="B12" s="477">
        <v>41.2</v>
      </c>
      <c r="C12" s="477">
        <v>0</v>
      </c>
      <c r="D12" s="420">
        <v>41.2</v>
      </c>
      <c r="E12" s="477">
        <v>47.55</v>
      </c>
      <c r="F12" s="477">
        <v>7.2</v>
      </c>
      <c r="G12" s="420">
        <v>40.35</v>
      </c>
      <c r="H12" s="477">
        <v>111.05</v>
      </c>
      <c r="I12" s="477">
        <v>8.6</v>
      </c>
      <c r="J12" s="477">
        <v>102.45</v>
      </c>
      <c r="K12" s="438">
        <v>155.15</v>
      </c>
      <c r="L12" s="476">
        <v>0</v>
      </c>
      <c r="M12" s="420">
        <v>155.15</v>
      </c>
      <c r="N12" s="438">
        <v>116.7</v>
      </c>
      <c r="O12" s="476">
        <v>0</v>
      </c>
      <c r="P12" s="420">
        <v>116.7</v>
      </c>
      <c r="Q12" s="438">
        <v>190.4</v>
      </c>
      <c r="R12" s="476">
        <v>0</v>
      </c>
      <c r="S12" s="481">
        <v>190.4</v>
      </c>
      <c r="T12" s="438"/>
      <c r="U12" s="476"/>
      <c r="V12" s="481"/>
    </row>
    <row r="13" spans="1:22" ht="15" customHeight="1">
      <c r="A13" s="263" t="s">
        <v>1543</v>
      </c>
      <c r="B13" s="477">
        <v>73.6</v>
      </c>
      <c r="C13" s="477">
        <v>0</v>
      </c>
      <c r="D13" s="420">
        <v>73.6</v>
      </c>
      <c r="E13" s="477">
        <v>102.5</v>
      </c>
      <c r="F13" s="477">
        <v>0</v>
      </c>
      <c r="G13" s="420">
        <v>102.5</v>
      </c>
      <c r="H13" s="477">
        <v>199.6</v>
      </c>
      <c r="I13" s="477">
        <v>0</v>
      </c>
      <c r="J13" s="477">
        <v>199.6</v>
      </c>
      <c r="K13" s="438">
        <v>147.65</v>
      </c>
      <c r="L13" s="476">
        <v>0</v>
      </c>
      <c r="M13" s="420">
        <v>147.65</v>
      </c>
      <c r="N13" s="438">
        <v>121.7</v>
      </c>
      <c r="O13" s="476">
        <v>0</v>
      </c>
      <c r="P13" s="420">
        <v>121.7</v>
      </c>
      <c r="Q13" s="438">
        <v>199.1</v>
      </c>
      <c r="R13" s="476">
        <v>0</v>
      </c>
      <c r="S13" s="481">
        <v>199.1</v>
      </c>
      <c r="T13" s="438"/>
      <c r="U13" s="476"/>
      <c r="V13" s="481"/>
    </row>
    <row r="14" spans="1:22" ht="15" customHeight="1">
      <c r="A14" s="263" t="s">
        <v>1544</v>
      </c>
      <c r="B14" s="477">
        <v>54.7</v>
      </c>
      <c r="C14" s="477">
        <v>0</v>
      </c>
      <c r="D14" s="420">
        <v>54.7</v>
      </c>
      <c r="E14" s="476">
        <v>50.9</v>
      </c>
      <c r="F14" s="476">
        <v>0</v>
      </c>
      <c r="G14" s="423">
        <v>50.9</v>
      </c>
      <c r="H14" s="476">
        <v>170.25</v>
      </c>
      <c r="I14" s="476">
        <v>0</v>
      </c>
      <c r="J14" s="476">
        <v>170.25</v>
      </c>
      <c r="K14" s="425">
        <v>132.6</v>
      </c>
      <c r="L14" s="476">
        <v>0</v>
      </c>
      <c r="M14" s="423">
        <v>132.6</v>
      </c>
      <c r="N14" s="425">
        <v>190.2</v>
      </c>
      <c r="O14" s="476">
        <v>0</v>
      </c>
      <c r="P14" s="423">
        <v>190.2</v>
      </c>
      <c r="Q14" s="425">
        <v>159.6</v>
      </c>
      <c r="R14" s="476">
        <v>0</v>
      </c>
      <c r="S14" s="424">
        <v>159.6</v>
      </c>
      <c r="T14" s="425"/>
      <c r="U14" s="476"/>
      <c r="V14" s="424"/>
    </row>
    <row r="15" spans="1:22" ht="15" customHeight="1">
      <c r="A15" s="263" t="s">
        <v>911</v>
      </c>
      <c r="B15" s="477">
        <v>69.25</v>
      </c>
      <c r="C15" s="477">
        <v>0</v>
      </c>
      <c r="D15" s="420">
        <v>69.25</v>
      </c>
      <c r="E15" s="476">
        <v>67.5</v>
      </c>
      <c r="F15" s="476">
        <v>0</v>
      </c>
      <c r="G15" s="423">
        <v>67.5</v>
      </c>
      <c r="H15" s="476">
        <v>164.3</v>
      </c>
      <c r="I15" s="476">
        <v>0</v>
      </c>
      <c r="J15" s="476">
        <v>164.3</v>
      </c>
      <c r="K15" s="425">
        <v>168.9</v>
      </c>
      <c r="L15" s="476"/>
      <c r="M15" s="423">
        <v>168.9</v>
      </c>
      <c r="N15" s="425">
        <v>218.9</v>
      </c>
      <c r="O15" s="476">
        <v>0</v>
      </c>
      <c r="P15" s="423">
        <v>218.9</v>
      </c>
      <c r="Q15" s="425">
        <v>271.3</v>
      </c>
      <c r="R15" s="476">
        <v>0</v>
      </c>
      <c r="S15" s="424">
        <v>271.3</v>
      </c>
      <c r="T15" s="425"/>
      <c r="U15" s="476"/>
      <c r="V15" s="424"/>
    </row>
    <row r="16" spans="1:22" ht="15" customHeight="1">
      <c r="A16" s="263" t="s">
        <v>912</v>
      </c>
      <c r="B16" s="477">
        <v>133</v>
      </c>
      <c r="C16" s="477">
        <v>0</v>
      </c>
      <c r="D16" s="420">
        <v>133</v>
      </c>
      <c r="E16" s="476">
        <v>82.75</v>
      </c>
      <c r="F16" s="476">
        <v>0</v>
      </c>
      <c r="G16" s="423">
        <v>82.75</v>
      </c>
      <c r="H16" s="476">
        <v>183.45</v>
      </c>
      <c r="I16" s="476">
        <v>0</v>
      </c>
      <c r="J16" s="476">
        <v>183.45</v>
      </c>
      <c r="K16" s="425">
        <v>119.5</v>
      </c>
      <c r="L16" s="476">
        <v>5</v>
      </c>
      <c r="M16" s="423">
        <v>114.5</v>
      </c>
      <c r="N16" s="425">
        <v>222.3</v>
      </c>
      <c r="O16" s="476">
        <v>0</v>
      </c>
      <c r="P16" s="423">
        <v>222.3</v>
      </c>
      <c r="Q16" s="425">
        <v>236.9</v>
      </c>
      <c r="R16" s="476">
        <v>0</v>
      </c>
      <c r="S16" s="424">
        <v>236.9</v>
      </c>
      <c r="T16" s="425"/>
      <c r="U16" s="476"/>
      <c r="V16" s="424"/>
    </row>
    <row r="17" spans="1:22" ht="15" customHeight="1">
      <c r="A17" s="321" t="s">
        <v>913</v>
      </c>
      <c r="B17" s="476">
        <v>78.8</v>
      </c>
      <c r="C17" s="476">
        <v>0</v>
      </c>
      <c r="D17" s="423">
        <v>78.8</v>
      </c>
      <c r="E17" s="476">
        <v>101.3</v>
      </c>
      <c r="F17" s="476">
        <v>0</v>
      </c>
      <c r="G17" s="423">
        <v>101.3</v>
      </c>
      <c r="H17" s="476">
        <v>196.35</v>
      </c>
      <c r="I17" s="476">
        <v>3.1</v>
      </c>
      <c r="J17" s="476">
        <v>193.25</v>
      </c>
      <c r="K17" s="444">
        <v>159.1</v>
      </c>
      <c r="L17" s="478">
        <v>0</v>
      </c>
      <c r="M17" s="427">
        <v>159.1</v>
      </c>
      <c r="N17" s="444">
        <v>237.1</v>
      </c>
      <c r="O17" s="478">
        <v>0</v>
      </c>
      <c r="P17" s="427">
        <v>237.1</v>
      </c>
      <c r="Q17" s="444">
        <v>191.34</v>
      </c>
      <c r="R17" s="478">
        <v>0</v>
      </c>
      <c r="S17" s="429">
        <v>191.34</v>
      </c>
      <c r="T17" s="444"/>
      <c r="U17" s="478"/>
      <c r="V17" s="429"/>
    </row>
    <row r="18" spans="1:22" ht="15" customHeight="1" thickBot="1">
      <c r="A18" s="479" t="s">
        <v>916</v>
      </c>
      <c r="B18" s="450">
        <v>769.8</v>
      </c>
      <c r="C18" s="480">
        <v>9.2</v>
      </c>
      <c r="D18" s="451">
        <v>760.6</v>
      </c>
      <c r="E18" s="450">
        <v>922.95</v>
      </c>
      <c r="F18" s="480">
        <v>7.2</v>
      </c>
      <c r="G18" s="451">
        <v>915.75</v>
      </c>
      <c r="H18" s="450">
        <v>1589.15</v>
      </c>
      <c r="I18" s="480">
        <v>17.7</v>
      </c>
      <c r="J18" s="480">
        <v>1571.45</v>
      </c>
      <c r="K18" s="450">
        <v>1862.93</v>
      </c>
      <c r="L18" s="480">
        <v>21.45</v>
      </c>
      <c r="M18" s="480">
        <v>1841.48</v>
      </c>
      <c r="N18" s="450">
        <v>1607.6</v>
      </c>
      <c r="O18" s="480">
        <v>6</v>
      </c>
      <c r="P18" s="480">
        <v>1601.6</v>
      </c>
      <c r="Q18" s="450">
        <v>2419.4475</v>
      </c>
      <c r="R18" s="480">
        <v>4.95</v>
      </c>
      <c r="S18" s="452">
        <v>2414.4975000000004</v>
      </c>
      <c r="T18" s="450">
        <f>SUM(T6:T17)</f>
        <v>544.63</v>
      </c>
      <c r="U18" s="480">
        <v>0</v>
      </c>
      <c r="V18" s="518">
        <f>SUM(V6:V17)</f>
        <v>544.63</v>
      </c>
    </row>
    <row r="19" ht="13.5" thickTop="1">
      <c r="A19" s="50" t="s">
        <v>1559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C1">
      <selection activeCell="A1" sqref="A1:O1"/>
    </sheetView>
  </sheetViews>
  <sheetFormatPr defaultColWidth="9.140625" defaultRowHeight="12.75"/>
  <cols>
    <col min="1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494" t="s">
        <v>962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</row>
    <row r="2" spans="1:15" ht="15" customHeight="1">
      <c r="A2" s="1473" t="s">
        <v>14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</row>
    <row r="3" spans="1:15" ht="15" customHeight="1" thickBot="1">
      <c r="A3" s="1543" t="s">
        <v>1245</v>
      </c>
      <c r="B3" s="1543"/>
      <c r="C3" s="1543"/>
      <c r="D3" s="1543"/>
      <c r="E3" s="1543"/>
      <c r="F3" s="1543"/>
      <c r="G3" s="1543"/>
      <c r="H3" s="1543"/>
      <c r="I3" s="1543"/>
      <c r="J3" s="1543"/>
      <c r="K3" s="1543"/>
      <c r="L3" s="1543"/>
      <c r="M3" s="1543"/>
      <c r="N3" s="1543"/>
      <c r="O3" s="1543"/>
    </row>
    <row r="4" spans="1:15" ht="15" customHeight="1" thickTop="1">
      <c r="A4" s="482"/>
      <c r="B4" s="1544" t="s">
        <v>565</v>
      </c>
      <c r="C4" s="1526"/>
      <c r="D4" s="1544" t="s">
        <v>566</v>
      </c>
      <c r="E4" s="1526"/>
      <c r="F4" s="1544" t="s">
        <v>1129</v>
      </c>
      <c r="G4" s="1526"/>
      <c r="H4" s="1544" t="s">
        <v>300</v>
      </c>
      <c r="I4" s="1526"/>
      <c r="J4" s="1544" t="s">
        <v>1282</v>
      </c>
      <c r="K4" s="1526"/>
      <c r="L4" s="1542" t="s">
        <v>1154</v>
      </c>
      <c r="M4" s="1528"/>
      <c r="N4" s="1542" t="s">
        <v>662</v>
      </c>
      <c r="O4" s="1528"/>
    </row>
    <row r="5" spans="1:15" ht="15" customHeight="1">
      <c r="A5" s="483" t="s">
        <v>1111</v>
      </c>
      <c r="B5" s="486" t="s">
        <v>1560</v>
      </c>
      <c r="C5" s="485" t="s">
        <v>1561</v>
      </c>
      <c r="D5" s="486" t="s">
        <v>1560</v>
      </c>
      <c r="E5" s="485" t="s">
        <v>1561</v>
      </c>
      <c r="F5" s="486" t="s">
        <v>1560</v>
      </c>
      <c r="G5" s="485" t="s">
        <v>1561</v>
      </c>
      <c r="H5" s="486" t="s">
        <v>1560</v>
      </c>
      <c r="I5" s="485" t="s">
        <v>1561</v>
      </c>
      <c r="J5" s="486" t="s">
        <v>1560</v>
      </c>
      <c r="K5" s="485" t="s">
        <v>1561</v>
      </c>
      <c r="L5" s="484" t="s">
        <v>1560</v>
      </c>
      <c r="M5" s="487" t="s">
        <v>1561</v>
      </c>
      <c r="N5" s="484" t="s">
        <v>1560</v>
      </c>
      <c r="O5" s="487" t="s">
        <v>1561</v>
      </c>
    </row>
    <row r="6" spans="1:15" ht="24.75" customHeight="1">
      <c r="A6" s="263" t="s">
        <v>1536</v>
      </c>
      <c r="B6" s="489">
        <v>2611.31</v>
      </c>
      <c r="C6" s="488">
        <v>60</v>
      </c>
      <c r="D6" s="489">
        <v>2334.575</v>
      </c>
      <c r="E6" s="488">
        <v>50</v>
      </c>
      <c r="F6" s="490">
        <v>3641.625</v>
      </c>
      <c r="G6" s="488">
        <v>90</v>
      </c>
      <c r="H6" s="490">
        <v>5969.58</v>
      </c>
      <c r="I6" s="488">
        <v>140</v>
      </c>
      <c r="J6" s="490">
        <v>15930.35</v>
      </c>
      <c r="K6" s="488">
        <v>330</v>
      </c>
      <c r="L6" s="491">
        <v>7447.35</v>
      </c>
      <c r="M6" s="492">
        <v>160</v>
      </c>
      <c r="N6" s="491">
        <v>11624.7</v>
      </c>
      <c r="O6" s="492">
        <v>260</v>
      </c>
    </row>
    <row r="7" spans="1:15" ht="24.75" customHeight="1">
      <c r="A7" s="263" t="s">
        <v>1537</v>
      </c>
      <c r="B7" s="489">
        <v>2191.9</v>
      </c>
      <c r="C7" s="488">
        <v>50</v>
      </c>
      <c r="D7" s="489">
        <v>2786.475</v>
      </c>
      <c r="E7" s="488">
        <v>60</v>
      </c>
      <c r="F7" s="490">
        <v>3675.4249999999997</v>
      </c>
      <c r="G7" s="488">
        <v>90</v>
      </c>
      <c r="H7" s="490">
        <v>2644.05</v>
      </c>
      <c r="I7" s="488">
        <v>60</v>
      </c>
      <c r="J7" s="490">
        <v>8748.6</v>
      </c>
      <c r="K7" s="488">
        <v>180</v>
      </c>
      <c r="L7" s="491">
        <v>9334.23</v>
      </c>
      <c r="M7" s="492">
        <v>200</v>
      </c>
      <c r="N7" s="491">
        <v>11060</v>
      </c>
      <c r="O7" s="492">
        <v>240</v>
      </c>
    </row>
    <row r="8" spans="1:15" ht="24.75" customHeight="1">
      <c r="A8" s="263" t="s">
        <v>1538</v>
      </c>
      <c r="B8" s="489">
        <v>2652.09</v>
      </c>
      <c r="C8" s="488">
        <v>50</v>
      </c>
      <c r="D8" s="489">
        <v>3205.3</v>
      </c>
      <c r="E8" s="488">
        <v>70</v>
      </c>
      <c r="F8" s="493">
        <v>5542.724999999999</v>
      </c>
      <c r="G8" s="494">
        <v>140</v>
      </c>
      <c r="H8" s="493">
        <v>3257.1</v>
      </c>
      <c r="I8" s="494">
        <v>70</v>
      </c>
      <c r="J8" s="493">
        <v>5629.95</v>
      </c>
      <c r="K8" s="494">
        <v>120</v>
      </c>
      <c r="L8" s="495">
        <v>9010.18</v>
      </c>
      <c r="M8" s="496">
        <v>200</v>
      </c>
      <c r="N8" s="495"/>
      <c r="O8" s="496"/>
    </row>
    <row r="9" spans="1:15" ht="24.75" customHeight="1">
      <c r="A9" s="263" t="s">
        <v>1539</v>
      </c>
      <c r="B9" s="489">
        <v>1810.725</v>
      </c>
      <c r="C9" s="488">
        <v>40</v>
      </c>
      <c r="D9" s="497">
        <v>3602.15</v>
      </c>
      <c r="E9" s="494">
        <v>80</v>
      </c>
      <c r="F9" s="493">
        <v>3932.35</v>
      </c>
      <c r="G9" s="494">
        <v>100</v>
      </c>
      <c r="H9" s="493">
        <v>10657.1</v>
      </c>
      <c r="I9" s="494">
        <v>220</v>
      </c>
      <c r="J9" s="493">
        <v>3739.15</v>
      </c>
      <c r="K9" s="494">
        <v>80</v>
      </c>
      <c r="L9" s="495">
        <v>6212.85</v>
      </c>
      <c r="M9" s="496">
        <v>140</v>
      </c>
      <c r="N9" s="495"/>
      <c r="O9" s="496"/>
    </row>
    <row r="10" spans="1:15" ht="24.75" customHeight="1">
      <c r="A10" s="263" t="s">
        <v>1540</v>
      </c>
      <c r="B10" s="489">
        <v>2290.13</v>
      </c>
      <c r="C10" s="488">
        <v>50</v>
      </c>
      <c r="D10" s="497">
        <v>2689.325</v>
      </c>
      <c r="E10" s="494">
        <v>60</v>
      </c>
      <c r="F10" s="493">
        <v>5531.6</v>
      </c>
      <c r="G10" s="494">
        <v>140</v>
      </c>
      <c r="H10" s="493">
        <v>6950.8</v>
      </c>
      <c r="I10" s="494">
        <v>140</v>
      </c>
      <c r="J10" s="493">
        <v>7453.55</v>
      </c>
      <c r="K10" s="494">
        <v>160</v>
      </c>
      <c r="L10" s="495">
        <v>14525.89</v>
      </c>
      <c r="M10" s="496">
        <v>320</v>
      </c>
      <c r="N10" s="495"/>
      <c r="O10" s="496"/>
    </row>
    <row r="11" spans="1:15" ht="24.75" customHeight="1">
      <c r="A11" s="263" t="s">
        <v>1541</v>
      </c>
      <c r="B11" s="489">
        <v>1348.15</v>
      </c>
      <c r="C11" s="488">
        <v>40</v>
      </c>
      <c r="D11" s="497">
        <v>3112.005</v>
      </c>
      <c r="E11" s="494">
        <v>70</v>
      </c>
      <c r="F11" s="493">
        <v>3943.45</v>
      </c>
      <c r="G11" s="494">
        <v>100</v>
      </c>
      <c r="H11" s="493">
        <v>4381.8</v>
      </c>
      <c r="I11" s="494">
        <v>90</v>
      </c>
      <c r="J11" s="493">
        <v>8316.9</v>
      </c>
      <c r="K11" s="494">
        <v>180</v>
      </c>
      <c r="L11" s="495">
        <v>9025.57</v>
      </c>
      <c r="M11" s="496">
        <v>200</v>
      </c>
      <c r="N11" s="495"/>
      <c r="O11" s="496"/>
    </row>
    <row r="12" spans="1:15" ht="24.75" customHeight="1">
      <c r="A12" s="263" t="s">
        <v>1542</v>
      </c>
      <c r="B12" s="489">
        <v>2213.55</v>
      </c>
      <c r="C12" s="488">
        <v>50</v>
      </c>
      <c r="D12" s="489">
        <v>1326.735</v>
      </c>
      <c r="E12" s="488">
        <v>30</v>
      </c>
      <c r="F12" s="493">
        <v>5125.83</v>
      </c>
      <c r="G12" s="494">
        <v>130</v>
      </c>
      <c r="H12" s="493">
        <v>6352.28</v>
      </c>
      <c r="I12" s="494">
        <v>130</v>
      </c>
      <c r="J12" s="493">
        <v>8302.05</v>
      </c>
      <c r="K12" s="494">
        <v>180</v>
      </c>
      <c r="L12" s="495">
        <v>10019.93</v>
      </c>
      <c r="M12" s="496">
        <v>220</v>
      </c>
      <c r="N12" s="495"/>
      <c r="O12" s="496"/>
    </row>
    <row r="13" spans="1:15" ht="24.75" customHeight="1">
      <c r="A13" s="263" t="s">
        <v>1543</v>
      </c>
      <c r="B13" s="489">
        <v>3106.1</v>
      </c>
      <c r="C13" s="488">
        <v>70</v>
      </c>
      <c r="D13" s="489">
        <v>3093.7749999999996</v>
      </c>
      <c r="E13" s="488">
        <v>70</v>
      </c>
      <c r="F13" s="493">
        <v>4799.95</v>
      </c>
      <c r="G13" s="494">
        <v>120</v>
      </c>
      <c r="H13" s="493">
        <v>7561.65</v>
      </c>
      <c r="I13" s="494">
        <v>150</v>
      </c>
      <c r="J13" s="493">
        <v>5503.2</v>
      </c>
      <c r="K13" s="494">
        <v>120</v>
      </c>
      <c r="L13" s="495">
        <v>8154.46</v>
      </c>
      <c r="M13" s="496">
        <v>180</v>
      </c>
      <c r="N13" s="495"/>
      <c r="O13" s="496"/>
    </row>
    <row r="14" spans="1:15" ht="24.75" customHeight="1">
      <c r="A14" s="263" t="s">
        <v>1544</v>
      </c>
      <c r="B14" s="489">
        <v>3124.5</v>
      </c>
      <c r="C14" s="488">
        <v>70</v>
      </c>
      <c r="D14" s="497">
        <v>3457.575</v>
      </c>
      <c r="E14" s="494">
        <v>80</v>
      </c>
      <c r="F14" s="497">
        <v>5624.83</v>
      </c>
      <c r="G14" s="494">
        <v>140</v>
      </c>
      <c r="H14" s="497">
        <v>5621.88</v>
      </c>
      <c r="I14" s="494">
        <v>110</v>
      </c>
      <c r="J14" s="497">
        <v>7246.63</v>
      </c>
      <c r="K14" s="494">
        <v>160</v>
      </c>
      <c r="L14" s="498">
        <v>12543.85</v>
      </c>
      <c r="M14" s="496">
        <v>280</v>
      </c>
      <c r="N14" s="498"/>
      <c r="O14" s="496"/>
    </row>
    <row r="15" spans="1:15" ht="24.75" customHeight="1">
      <c r="A15" s="263" t="s">
        <v>911</v>
      </c>
      <c r="B15" s="489">
        <v>452.95</v>
      </c>
      <c r="C15" s="488">
        <v>10</v>
      </c>
      <c r="D15" s="497">
        <v>4950.64</v>
      </c>
      <c r="E15" s="494">
        <v>120</v>
      </c>
      <c r="F15" s="497">
        <v>6474.78</v>
      </c>
      <c r="G15" s="494">
        <v>160</v>
      </c>
      <c r="H15" s="497">
        <v>6495.8</v>
      </c>
      <c r="I15" s="494">
        <v>130</v>
      </c>
      <c r="J15" s="497">
        <v>11627.85</v>
      </c>
      <c r="K15" s="494">
        <v>260</v>
      </c>
      <c r="L15" s="498">
        <v>12447.1</v>
      </c>
      <c r="M15" s="496">
        <v>280</v>
      </c>
      <c r="N15" s="498"/>
      <c r="O15" s="496"/>
    </row>
    <row r="16" spans="1:15" ht="24.75" customHeight="1">
      <c r="A16" s="263" t="s">
        <v>912</v>
      </c>
      <c r="B16" s="497">
        <v>2742.225</v>
      </c>
      <c r="C16" s="494">
        <v>60</v>
      </c>
      <c r="D16" s="497">
        <v>5293.265</v>
      </c>
      <c r="E16" s="494">
        <v>130</v>
      </c>
      <c r="F16" s="497">
        <v>7678.38</v>
      </c>
      <c r="G16" s="494">
        <v>180</v>
      </c>
      <c r="H16" s="497">
        <v>5298.2</v>
      </c>
      <c r="I16" s="494">
        <v>110</v>
      </c>
      <c r="J16" s="497">
        <v>9332.05</v>
      </c>
      <c r="K16" s="494">
        <v>200</v>
      </c>
      <c r="L16" s="498">
        <v>12594</v>
      </c>
      <c r="M16" s="496">
        <v>280</v>
      </c>
      <c r="N16" s="498"/>
      <c r="O16" s="496"/>
    </row>
    <row r="17" spans="1:15" ht="24.75" customHeight="1">
      <c r="A17" s="321" t="s">
        <v>913</v>
      </c>
      <c r="B17" s="499">
        <v>2304.975</v>
      </c>
      <c r="C17" s="500">
        <v>50</v>
      </c>
      <c r="D17" s="499">
        <v>4475.85</v>
      </c>
      <c r="E17" s="500">
        <v>110</v>
      </c>
      <c r="F17" s="499">
        <v>14631.58</v>
      </c>
      <c r="G17" s="500">
        <v>340</v>
      </c>
      <c r="H17" s="499">
        <v>8210.38</v>
      </c>
      <c r="I17" s="500">
        <v>170</v>
      </c>
      <c r="J17" s="499">
        <v>10262.95</v>
      </c>
      <c r="K17" s="500">
        <v>220</v>
      </c>
      <c r="L17" s="501">
        <v>12529.6</v>
      </c>
      <c r="M17" s="502">
        <v>280</v>
      </c>
      <c r="N17" s="501"/>
      <c r="O17" s="502"/>
    </row>
    <row r="18" spans="1:15" ht="24.75" customHeight="1" thickBot="1">
      <c r="A18" s="266" t="s">
        <v>916</v>
      </c>
      <c r="B18" s="503">
        <v>26848.604999999996</v>
      </c>
      <c r="C18" s="504">
        <v>600</v>
      </c>
      <c r="D18" s="503">
        <v>40327.67</v>
      </c>
      <c r="E18" s="504">
        <v>930</v>
      </c>
      <c r="F18" s="505">
        <v>70602.525</v>
      </c>
      <c r="G18" s="504">
        <v>1730</v>
      </c>
      <c r="H18" s="505">
        <v>73400.62</v>
      </c>
      <c r="I18" s="504">
        <v>1520</v>
      </c>
      <c r="J18" s="505">
        <v>102093.23</v>
      </c>
      <c r="K18" s="504">
        <v>2190</v>
      </c>
      <c r="L18" s="505">
        <v>123845.01</v>
      </c>
      <c r="M18" s="506">
        <v>2740</v>
      </c>
      <c r="N18" s="1450">
        <f>SUM(N6:N17)</f>
        <v>22684.7</v>
      </c>
      <c r="O18" s="1449">
        <f>SUM(O6:O17)</f>
        <v>500</v>
      </c>
    </row>
    <row r="19" ht="13.5" thickTop="1"/>
    <row r="20" spans="12:14" ht="12.75">
      <c r="L20" s="1451"/>
      <c r="M20" s="1451"/>
      <c r="N20" s="1452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B23" sqref="B23:I23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0.00390625" style="0" bestFit="1" customWidth="1"/>
  </cols>
  <sheetData>
    <row r="1" spans="1:9" ht="15" customHeight="1">
      <c r="A1" s="58"/>
      <c r="B1" s="1529" t="s">
        <v>963</v>
      </c>
      <c r="C1" s="1529"/>
      <c r="D1" s="1529"/>
      <c r="E1" s="1529"/>
      <c r="F1" s="1529"/>
      <c r="G1" s="1529"/>
      <c r="H1" s="1529"/>
      <c r="I1" s="1529"/>
    </row>
    <row r="2" spans="1:9" ht="15" customHeight="1">
      <c r="A2" s="58"/>
      <c r="B2" s="1530" t="s">
        <v>1562</v>
      </c>
      <c r="C2" s="1530"/>
      <c r="D2" s="1530"/>
      <c r="E2" s="1530"/>
      <c r="F2" s="1530"/>
      <c r="G2" s="1530"/>
      <c r="H2" s="1530"/>
      <c r="I2" s="1530"/>
    </row>
    <row r="3" spans="1:9" ht="15" customHeight="1" thickBot="1">
      <c r="A3" s="58"/>
      <c r="B3" s="1543" t="s">
        <v>191</v>
      </c>
      <c r="C3" s="1543"/>
      <c r="D3" s="1543"/>
      <c r="E3" s="1543"/>
      <c r="F3" s="1543"/>
      <c r="G3" s="1543"/>
      <c r="H3" s="1543"/>
      <c r="I3" s="1543"/>
    </row>
    <row r="4" spans="1:9" ht="16.5" customHeight="1" thickTop="1">
      <c r="A4" s="58"/>
      <c r="B4" s="507" t="s">
        <v>1111</v>
      </c>
      <c r="C4" s="509" t="s">
        <v>565</v>
      </c>
      <c r="D4" s="509" t="s">
        <v>566</v>
      </c>
      <c r="E4" s="510" t="s">
        <v>1129</v>
      </c>
      <c r="F4" s="508" t="s">
        <v>300</v>
      </c>
      <c r="G4" s="508" t="s">
        <v>1282</v>
      </c>
      <c r="H4" s="511" t="s">
        <v>1154</v>
      </c>
      <c r="I4" s="511" t="s">
        <v>662</v>
      </c>
    </row>
    <row r="5" spans="1:9" ht="16.5" customHeight="1">
      <c r="A5" s="58"/>
      <c r="B5" s="263" t="s">
        <v>1536</v>
      </c>
      <c r="C5" s="420">
        <v>400</v>
      </c>
      <c r="D5" s="420">
        <v>0</v>
      </c>
      <c r="E5" s="476">
        <v>0</v>
      </c>
      <c r="F5" s="512">
        <v>18150</v>
      </c>
      <c r="G5" s="512">
        <v>0</v>
      </c>
      <c r="H5" s="513">
        <v>2950</v>
      </c>
      <c r="I5" s="513">
        <v>3936</v>
      </c>
    </row>
    <row r="6" spans="1:9" ht="16.5" customHeight="1">
      <c r="A6" s="58"/>
      <c r="B6" s="263" t="s">
        <v>1537</v>
      </c>
      <c r="C6" s="420">
        <v>550</v>
      </c>
      <c r="D6" s="420">
        <v>370</v>
      </c>
      <c r="E6" s="476">
        <v>4080</v>
      </c>
      <c r="F6" s="512">
        <v>3720</v>
      </c>
      <c r="G6" s="512">
        <v>350</v>
      </c>
      <c r="H6" s="513">
        <v>0</v>
      </c>
      <c r="I6" s="513">
        <v>204</v>
      </c>
    </row>
    <row r="7" spans="1:9" ht="16.5" customHeight="1">
      <c r="A7" s="58"/>
      <c r="B7" s="263" t="s">
        <v>1538</v>
      </c>
      <c r="C7" s="420">
        <v>220</v>
      </c>
      <c r="D7" s="420">
        <v>1575</v>
      </c>
      <c r="E7" s="476">
        <v>9665</v>
      </c>
      <c r="F7" s="512">
        <v>11155</v>
      </c>
      <c r="G7" s="512">
        <v>3700</v>
      </c>
      <c r="H7" s="513">
        <v>17892.4</v>
      </c>
      <c r="I7" s="513"/>
    </row>
    <row r="8" spans="1:9" ht="16.5" customHeight="1">
      <c r="A8" s="58"/>
      <c r="B8" s="263" t="s">
        <v>1539</v>
      </c>
      <c r="C8" s="420">
        <v>0</v>
      </c>
      <c r="D8" s="420">
        <v>2101.5</v>
      </c>
      <c r="E8" s="476">
        <v>13135</v>
      </c>
      <c r="F8" s="512">
        <v>2500</v>
      </c>
      <c r="G8" s="512">
        <v>13234</v>
      </c>
      <c r="H8" s="513">
        <v>30968</v>
      </c>
      <c r="I8" s="513"/>
    </row>
    <row r="9" spans="1:9" ht="16.5" customHeight="1">
      <c r="A9" s="58"/>
      <c r="B9" s="263" t="s">
        <v>1540</v>
      </c>
      <c r="C9" s="420">
        <v>0</v>
      </c>
      <c r="D9" s="420">
        <v>1074.7</v>
      </c>
      <c r="E9" s="476">
        <v>9310</v>
      </c>
      <c r="F9" s="512">
        <v>0</v>
      </c>
      <c r="G9" s="512">
        <v>28178.9</v>
      </c>
      <c r="H9" s="513">
        <v>29865.26</v>
      </c>
      <c r="I9" s="513"/>
    </row>
    <row r="10" spans="1:9" ht="16.5" customHeight="1">
      <c r="A10" s="58"/>
      <c r="B10" s="263" t="s">
        <v>1541</v>
      </c>
      <c r="C10" s="420">
        <v>753.5</v>
      </c>
      <c r="D10" s="423">
        <v>3070</v>
      </c>
      <c r="E10" s="476">
        <v>10780</v>
      </c>
      <c r="F10" s="512">
        <v>6010</v>
      </c>
      <c r="G10" s="512">
        <v>19784.4</v>
      </c>
      <c r="H10" s="513">
        <v>40038.26</v>
      </c>
      <c r="I10" s="513"/>
    </row>
    <row r="11" spans="1:9" ht="16.5" customHeight="1">
      <c r="A11" s="58"/>
      <c r="B11" s="263" t="s">
        <v>1542</v>
      </c>
      <c r="C11" s="420">
        <v>200</v>
      </c>
      <c r="D11" s="420">
        <v>0</v>
      </c>
      <c r="E11" s="476">
        <v>25532</v>
      </c>
      <c r="F11" s="512">
        <v>12260</v>
      </c>
      <c r="G11" s="512">
        <v>18527.19</v>
      </c>
      <c r="H11" s="513">
        <v>14924.88</v>
      </c>
      <c r="I11" s="513"/>
    </row>
    <row r="12" spans="1:9" ht="16.5" customHeight="1">
      <c r="A12" s="58"/>
      <c r="B12" s="263" t="s">
        <v>1543</v>
      </c>
      <c r="C12" s="423">
        <v>160</v>
      </c>
      <c r="D12" s="423">
        <v>300</v>
      </c>
      <c r="E12" s="476">
        <v>0</v>
      </c>
      <c r="F12" s="512">
        <v>29437.5</v>
      </c>
      <c r="G12" s="512">
        <v>1394.29</v>
      </c>
      <c r="H12" s="513">
        <v>19473.1</v>
      </c>
      <c r="I12" s="513"/>
    </row>
    <row r="13" spans="1:9" ht="16.5" customHeight="1">
      <c r="A13" s="58"/>
      <c r="B13" s="263" t="s">
        <v>1544</v>
      </c>
      <c r="C13" s="423">
        <v>950</v>
      </c>
      <c r="D13" s="423">
        <v>8630</v>
      </c>
      <c r="E13" s="476">
        <v>3850</v>
      </c>
      <c r="F13" s="512">
        <v>2150</v>
      </c>
      <c r="G13" s="512">
        <v>6617.5</v>
      </c>
      <c r="H13" s="513">
        <v>15559.85</v>
      </c>
      <c r="I13" s="513"/>
    </row>
    <row r="14" spans="1:9" ht="16.5" customHeight="1">
      <c r="A14" s="58"/>
      <c r="B14" s="263" t="s">
        <v>911</v>
      </c>
      <c r="C14" s="423">
        <v>4800</v>
      </c>
      <c r="D14" s="423">
        <v>13821</v>
      </c>
      <c r="E14" s="476">
        <v>21250</v>
      </c>
      <c r="F14" s="512">
        <v>11220</v>
      </c>
      <c r="G14" s="512">
        <v>67.1</v>
      </c>
      <c r="H14" s="513">
        <v>15101.14</v>
      </c>
      <c r="I14" s="513"/>
    </row>
    <row r="15" spans="1:9" ht="16.5" customHeight="1">
      <c r="A15" s="58"/>
      <c r="B15" s="263" t="s">
        <v>912</v>
      </c>
      <c r="C15" s="420">
        <v>0</v>
      </c>
      <c r="D15" s="423">
        <v>350</v>
      </c>
      <c r="E15" s="476">
        <v>4500</v>
      </c>
      <c r="F15" s="512">
        <v>11180</v>
      </c>
      <c r="G15" s="512">
        <v>2.88</v>
      </c>
      <c r="H15" s="513">
        <v>18952</v>
      </c>
      <c r="I15" s="513"/>
    </row>
    <row r="16" spans="1:9" ht="16.5" customHeight="1">
      <c r="A16" s="58"/>
      <c r="B16" s="321" t="s">
        <v>913</v>
      </c>
      <c r="C16" s="427">
        <v>1850</v>
      </c>
      <c r="D16" s="427">
        <v>15687</v>
      </c>
      <c r="E16" s="478">
        <v>1730</v>
      </c>
      <c r="F16" s="514">
        <v>0</v>
      </c>
      <c r="G16" s="514">
        <v>4080</v>
      </c>
      <c r="H16" s="515">
        <v>10949.11</v>
      </c>
      <c r="I16" s="515"/>
    </row>
    <row r="17" spans="1:9" ht="16.5" customHeight="1" thickBot="1">
      <c r="A17" s="66"/>
      <c r="B17" s="445" t="s">
        <v>916</v>
      </c>
      <c r="C17" s="446">
        <v>9883.5</v>
      </c>
      <c r="D17" s="449">
        <v>46979.2</v>
      </c>
      <c r="E17" s="516">
        <v>103832</v>
      </c>
      <c r="F17" s="517">
        <v>107782.5</v>
      </c>
      <c r="G17" s="517">
        <v>95936.26</v>
      </c>
      <c r="H17" s="518">
        <v>216674</v>
      </c>
      <c r="I17" s="518">
        <f>SUM(I5:I16)</f>
        <v>4140</v>
      </c>
    </row>
    <row r="18" spans="1:8" ht="15" customHeight="1" thickTop="1">
      <c r="A18" s="60"/>
      <c r="B18" s="45" t="s">
        <v>1250</v>
      </c>
      <c r="C18" s="60"/>
      <c r="D18" s="60"/>
      <c r="E18" s="60"/>
      <c r="F18" s="60"/>
      <c r="G18" s="60"/>
      <c r="H18" s="60"/>
    </row>
    <row r="19" spans="1:8" ht="15" customHeight="1">
      <c r="A19" s="60"/>
      <c r="B19" s="45" t="s">
        <v>1251</v>
      </c>
      <c r="C19" s="60"/>
      <c r="D19" s="60"/>
      <c r="E19" s="60"/>
      <c r="F19" s="60"/>
      <c r="G19" s="60"/>
      <c r="H19" s="1454"/>
    </row>
    <row r="20" spans="1:8" ht="15" customHeight="1">
      <c r="A20" s="60"/>
      <c r="B20" s="45"/>
      <c r="C20" s="60"/>
      <c r="D20" s="60"/>
      <c r="E20" s="60"/>
      <c r="F20" s="60"/>
      <c r="G20" s="60"/>
      <c r="H20" s="60"/>
    </row>
    <row r="21" spans="1:8" ht="15" customHeight="1">
      <c r="A21" s="60"/>
      <c r="B21" s="45"/>
      <c r="C21" s="60"/>
      <c r="D21" s="60"/>
      <c r="E21" s="60"/>
      <c r="F21" s="60"/>
      <c r="G21" s="60"/>
      <c r="H21" s="60"/>
    </row>
    <row r="22" spans="1:8" ht="15" customHeight="1">
      <c r="A22" s="60"/>
      <c r="B22" s="60"/>
      <c r="C22" s="60"/>
      <c r="D22" s="60"/>
      <c r="E22" s="60"/>
      <c r="F22" s="60"/>
      <c r="G22" s="60"/>
      <c r="H22" s="60"/>
    </row>
    <row r="23" spans="1:9" ht="15" customHeight="1">
      <c r="A23" s="58"/>
      <c r="B23" s="1529" t="s">
        <v>964</v>
      </c>
      <c r="C23" s="1529"/>
      <c r="D23" s="1529"/>
      <c r="E23" s="1529"/>
      <c r="F23" s="1529"/>
      <c r="G23" s="1529"/>
      <c r="H23" s="1529"/>
      <c r="I23" s="1529"/>
    </row>
    <row r="24" spans="1:9" ht="15" customHeight="1">
      <c r="A24" s="58"/>
      <c r="B24" s="1545" t="s">
        <v>1563</v>
      </c>
      <c r="C24" s="1545"/>
      <c r="D24" s="1545"/>
      <c r="E24" s="1545"/>
      <c r="F24" s="1545"/>
      <c r="G24" s="1545"/>
      <c r="H24" s="1545"/>
      <c r="I24" s="1545"/>
    </row>
    <row r="25" spans="1:9" ht="15" customHeight="1" thickBot="1">
      <c r="A25" s="58"/>
      <c r="B25" s="1543" t="s">
        <v>191</v>
      </c>
      <c r="C25" s="1543"/>
      <c r="D25" s="1543"/>
      <c r="E25" s="1543"/>
      <c r="F25" s="1543"/>
      <c r="G25" s="1543"/>
      <c r="H25" s="1543"/>
      <c r="I25" s="1543"/>
    </row>
    <row r="26" spans="1:9" ht="16.5" customHeight="1" thickTop="1">
      <c r="A26" s="58"/>
      <c r="B26" s="453" t="s">
        <v>1111</v>
      </c>
      <c r="C26" s="417" t="s">
        <v>565</v>
      </c>
      <c r="D26" s="417" t="s">
        <v>566</v>
      </c>
      <c r="E26" s="418" t="s">
        <v>1129</v>
      </c>
      <c r="F26" s="508" t="s">
        <v>300</v>
      </c>
      <c r="G26" s="508" t="s">
        <v>1282</v>
      </c>
      <c r="H26" s="511" t="s">
        <v>1154</v>
      </c>
      <c r="I26" s="511" t="s">
        <v>662</v>
      </c>
    </row>
    <row r="27" spans="1:9" ht="16.5" customHeight="1">
      <c r="A27" s="58"/>
      <c r="B27" s="263" t="s">
        <v>1536</v>
      </c>
      <c r="C27" s="455">
        <v>20554.2</v>
      </c>
      <c r="D27" s="455">
        <v>13397</v>
      </c>
      <c r="E27" s="468">
        <v>35455</v>
      </c>
      <c r="F27" s="512">
        <v>22432</v>
      </c>
      <c r="G27" s="512">
        <v>9527</v>
      </c>
      <c r="H27" s="513">
        <v>26345.5</v>
      </c>
      <c r="I27" s="513">
        <v>46481</v>
      </c>
    </row>
    <row r="28" spans="1:9" ht="16.5" customHeight="1">
      <c r="A28" s="58"/>
      <c r="B28" s="263" t="s">
        <v>1537</v>
      </c>
      <c r="C28" s="455">
        <v>24670.5</v>
      </c>
      <c r="D28" s="455">
        <v>18830</v>
      </c>
      <c r="E28" s="468">
        <v>31353</v>
      </c>
      <c r="F28" s="512">
        <v>21897</v>
      </c>
      <c r="G28" s="512">
        <v>29763</v>
      </c>
      <c r="H28" s="513">
        <v>22856</v>
      </c>
      <c r="I28" s="513">
        <v>23655</v>
      </c>
    </row>
    <row r="29" spans="1:9" ht="16.5" customHeight="1">
      <c r="A29" s="58"/>
      <c r="B29" s="263" t="s">
        <v>1270</v>
      </c>
      <c r="C29" s="455">
        <v>12021</v>
      </c>
      <c r="D29" s="455">
        <v>15855</v>
      </c>
      <c r="E29" s="468">
        <v>35062</v>
      </c>
      <c r="F29" s="512">
        <v>23934</v>
      </c>
      <c r="G29" s="512">
        <v>26239</v>
      </c>
      <c r="H29" s="513">
        <v>24944</v>
      </c>
      <c r="I29" s="513"/>
    </row>
    <row r="30" spans="1:9" ht="16.5" customHeight="1">
      <c r="A30" s="58"/>
      <c r="B30" s="263" t="s">
        <v>1539</v>
      </c>
      <c r="C30" s="455">
        <v>10369</v>
      </c>
      <c r="D30" s="455">
        <v>14880</v>
      </c>
      <c r="E30" s="468">
        <v>21472</v>
      </c>
      <c r="F30" s="512">
        <v>36880</v>
      </c>
      <c r="G30" s="512">
        <v>30559.5</v>
      </c>
      <c r="H30" s="513">
        <v>45845</v>
      </c>
      <c r="I30" s="513"/>
    </row>
    <row r="31" spans="1:9" ht="16.5" customHeight="1">
      <c r="A31" s="58"/>
      <c r="B31" s="263" t="s">
        <v>1540</v>
      </c>
      <c r="C31" s="455">
        <v>15533</v>
      </c>
      <c r="D31" s="455">
        <v>14180</v>
      </c>
      <c r="E31" s="468">
        <v>20418</v>
      </c>
      <c r="F31" s="512">
        <v>21661</v>
      </c>
      <c r="G31" s="512">
        <v>22845</v>
      </c>
      <c r="H31" s="513">
        <v>45152.9</v>
      </c>
      <c r="I31" s="513"/>
    </row>
    <row r="32" spans="1:9" ht="16.5" customHeight="1">
      <c r="A32" s="58"/>
      <c r="B32" s="263" t="s">
        <v>1541</v>
      </c>
      <c r="C32" s="455">
        <v>11255.5</v>
      </c>
      <c r="D32" s="470">
        <v>17395</v>
      </c>
      <c r="E32" s="468">
        <v>24379</v>
      </c>
      <c r="F32" s="512">
        <v>19955</v>
      </c>
      <c r="G32" s="512">
        <v>31964</v>
      </c>
      <c r="H32" s="513">
        <v>36533.4</v>
      </c>
      <c r="I32" s="513"/>
    </row>
    <row r="33" spans="1:9" ht="16.5" customHeight="1">
      <c r="A33" s="58"/>
      <c r="B33" s="263" t="s">
        <v>1542</v>
      </c>
      <c r="C33" s="470">
        <v>14541</v>
      </c>
      <c r="D33" s="470">
        <v>8962</v>
      </c>
      <c r="E33" s="468">
        <v>12236</v>
      </c>
      <c r="F33" s="512">
        <v>27293</v>
      </c>
      <c r="G33" s="512">
        <v>24596</v>
      </c>
      <c r="H33" s="513">
        <v>23749.7</v>
      </c>
      <c r="I33" s="513"/>
    </row>
    <row r="34" spans="1:9" ht="16.5" customHeight="1">
      <c r="A34" s="58"/>
      <c r="B34" s="263" t="s">
        <v>1543</v>
      </c>
      <c r="C34" s="470">
        <v>20075</v>
      </c>
      <c r="D34" s="470">
        <v>7713</v>
      </c>
      <c r="E34" s="468">
        <v>10443</v>
      </c>
      <c r="F34" s="512">
        <v>18938.6</v>
      </c>
      <c r="G34" s="512">
        <v>13045</v>
      </c>
      <c r="H34" s="513">
        <v>27273.1</v>
      </c>
      <c r="I34" s="513"/>
    </row>
    <row r="35" spans="1:9" ht="16.5" customHeight="1">
      <c r="A35" s="58"/>
      <c r="B35" s="263" t="s">
        <v>1544</v>
      </c>
      <c r="C35" s="470">
        <v>15654</v>
      </c>
      <c r="D35" s="470">
        <v>7295</v>
      </c>
      <c r="E35" s="468">
        <v>12583.9</v>
      </c>
      <c r="F35" s="512">
        <v>27518</v>
      </c>
      <c r="G35" s="512">
        <v>26999</v>
      </c>
      <c r="H35" s="513">
        <v>18992.7</v>
      </c>
      <c r="I35" s="513"/>
    </row>
    <row r="36" spans="1:9" ht="16.5" customHeight="1">
      <c r="A36" s="58"/>
      <c r="B36" s="263" t="s">
        <v>911</v>
      </c>
      <c r="C36" s="470">
        <v>7970</v>
      </c>
      <c r="D36" s="470">
        <v>20300</v>
      </c>
      <c r="E36" s="468">
        <v>21570</v>
      </c>
      <c r="F36" s="512">
        <v>27686</v>
      </c>
      <c r="G36" s="512">
        <v>16177</v>
      </c>
      <c r="H36" s="513">
        <v>25360</v>
      </c>
      <c r="I36" s="513"/>
    </row>
    <row r="37" spans="1:9" ht="16.5" customHeight="1">
      <c r="A37" s="58"/>
      <c r="B37" s="263" t="s">
        <v>912</v>
      </c>
      <c r="C37" s="470">
        <v>10245</v>
      </c>
      <c r="D37" s="470">
        <v>17397</v>
      </c>
      <c r="E37" s="468">
        <v>17413</v>
      </c>
      <c r="F37" s="512">
        <v>23702</v>
      </c>
      <c r="G37" s="512">
        <v>14110</v>
      </c>
      <c r="H37" s="513">
        <v>47529</v>
      </c>
      <c r="I37" s="513"/>
    </row>
    <row r="38" spans="1:9" ht="16.5" customHeight="1">
      <c r="A38" s="58"/>
      <c r="B38" s="321" t="s">
        <v>913</v>
      </c>
      <c r="C38" s="461">
        <v>12862</v>
      </c>
      <c r="D38" s="461">
        <v>13980</v>
      </c>
      <c r="E38" s="426">
        <v>15934.2</v>
      </c>
      <c r="F38" s="514">
        <v>21522</v>
      </c>
      <c r="G38" s="514">
        <v>23022</v>
      </c>
      <c r="H38" s="515">
        <v>52982.5</v>
      </c>
      <c r="I38" s="515"/>
    </row>
    <row r="39" spans="1:9" ht="16.5" customHeight="1" thickBot="1">
      <c r="A39" s="58"/>
      <c r="B39" s="445" t="s">
        <v>916</v>
      </c>
      <c r="C39" s="519">
        <v>175750.2</v>
      </c>
      <c r="D39" s="519">
        <v>170184</v>
      </c>
      <c r="E39" s="520">
        <v>258319.1</v>
      </c>
      <c r="F39" s="517">
        <v>293418.6</v>
      </c>
      <c r="G39" s="517">
        <v>268846.5</v>
      </c>
      <c r="H39" s="518">
        <v>397563.8</v>
      </c>
      <c r="I39" s="518">
        <f>SUM(I27:I38)</f>
        <v>70136</v>
      </c>
    </row>
    <row r="40" spans="1:8" ht="15" customHeight="1" thickTop="1">
      <c r="A40" s="58"/>
      <c r="B40" s="58"/>
      <c r="C40" s="58"/>
      <c r="D40" s="58"/>
      <c r="E40" s="58"/>
      <c r="F40" s="58"/>
      <c r="G40" s="58"/>
      <c r="H40" s="58"/>
    </row>
    <row r="41" ht="12.75">
      <c r="H41" s="1453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45"/>
  <sheetViews>
    <sheetView workbookViewId="0" topLeftCell="A66">
      <selection activeCell="AW79" sqref="AW79:BB79"/>
    </sheetView>
  </sheetViews>
  <sheetFormatPr defaultColWidth="9.140625" defaultRowHeight="12.75"/>
  <cols>
    <col min="1" max="1" width="3.140625" style="50" customWidth="1"/>
    <col min="2" max="2" width="4.421875" style="50" customWidth="1"/>
    <col min="3" max="3" width="29.57421875" style="50" customWidth="1"/>
    <col min="4" max="4" width="7.57421875" style="50" hidden="1" customWidth="1"/>
    <col min="5" max="5" width="7.28125" style="50" hidden="1" customWidth="1"/>
    <col min="6" max="6" width="8.57421875" style="50" hidden="1" customWidth="1"/>
    <col min="7" max="7" width="8.7109375" style="50" hidden="1" customWidth="1"/>
    <col min="8" max="8" width="9.00390625" style="50" hidden="1" customWidth="1"/>
    <col min="9" max="9" width="8.7109375" style="50" hidden="1" customWidth="1"/>
    <col min="10" max="10" width="9.00390625" style="50" hidden="1" customWidth="1"/>
    <col min="11" max="11" width="8.7109375" style="50" hidden="1" customWidth="1"/>
    <col min="12" max="12" width="8.8515625" style="50" hidden="1" customWidth="1"/>
    <col min="13" max="13" width="9.421875" style="45" hidden="1" customWidth="1"/>
    <col min="14" max="14" width="0" style="45" hidden="1" customWidth="1"/>
    <col min="15" max="15" width="9.28125" style="45" hidden="1" customWidth="1"/>
    <col min="16" max="16" width="0" style="45" hidden="1" customWidth="1"/>
    <col min="17" max="17" width="9.8515625" style="50" hidden="1" customWidth="1"/>
    <col min="18" max="18" width="10.00390625" style="50" hidden="1" customWidth="1"/>
    <col min="19" max="23" width="9.7109375" style="50" hidden="1" customWidth="1"/>
    <col min="24" max="26" width="10.140625" style="50" hidden="1" customWidth="1"/>
    <col min="27" max="27" width="11.57421875" style="50" hidden="1" customWidth="1"/>
    <col min="28" max="29" width="9.28125" style="50" hidden="1" customWidth="1"/>
    <col min="30" max="33" width="11.57421875" style="50" hidden="1" customWidth="1"/>
    <col min="34" max="34" width="9.7109375" style="212" hidden="1" customWidth="1"/>
    <col min="35" max="35" width="0" style="212" hidden="1" customWidth="1"/>
    <col min="36" max="36" width="8.421875" style="50" hidden="1" customWidth="1"/>
    <col min="37" max="44" width="0" style="50" hidden="1" customWidth="1"/>
    <col min="45" max="45" width="10.140625" style="50" hidden="1" customWidth="1"/>
    <col min="46" max="48" width="9.8515625" style="50" hidden="1" customWidth="1"/>
    <col min="49" max="57" width="9.8515625" style="50" customWidth="1"/>
    <col min="58" max="16384" width="9.140625" style="50" customWidth="1"/>
  </cols>
  <sheetData>
    <row r="1" spans="1:9" ht="12.75" customHeight="1" hidden="1">
      <c r="A1" s="1472" t="s">
        <v>780</v>
      </c>
      <c r="B1" s="1472"/>
      <c r="C1" s="1472"/>
      <c r="D1" s="1472"/>
      <c r="E1" s="1472"/>
      <c r="F1" s="1472"/>
      <c r="G1" s="1472"/>
      <c r="H1" s="1472"/>
      <c r="I1" s="1472"/>
    </row>
    <row r="2" spans="1:9" ht="12.75" customHeight="1" hidden="1">
      <c r="A2" s="1472" t="s">
        <v>244</v>
      </c>
      <c r="B2" s="1472"/>
      <c r="C2" s="1472"/>
      <c r="D2" s="1472"/>
      <c r="E2" s="1472"/>
      <c r="F2" s="1472"/>
      <c r="G2" s="1472"/>
      <c r="H2" s="1472"/>
      <c r="I2" s="1472"/>
    </row>
    <row r="3" spans="1:9" ht="12.75" customHeight="1" hidden="1">
      <c r="A3" s="1472" t="s">
        <v>1349</v>
      </c>
      <c r="B3" s="1472"/>
      <c r="C3" s="1472"/>
      <c r="D3" s="1472"/>
      <c r="E3" s="1472"/>
      <c r="F3" s="1472"/>
      <c r="G3" s="1472"/>
      <c r="H3" s="1472"/>
      <c r="I3" s="1472"/>
    </row>
    <row r="4" spans="1:16" ht="5.2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56"/>
      <c r="N4" s="156"/>
      <c r="O4" s="156"/>
      <c r="P4" s="156"/>
    </row>
    <row r="5" spans="1:9" ht="12.75" customHeight="1" hidden="1">
      <c r="A5" s="1472" t="s">
        <v>1565</v>
      </c>
      <c r="B5" s="1472"/>
      <c r="C5" s="1472"/>
      <c r="D5" s="1472"/>
      <c r="E5" s="1472"/>
      <c r="F5" s="1472"/>
      <c r="G5" s="1472"/>
      <c r="H5" s="1472"/>
      <c r="I5" s="1472"/>
    </row>
    <row r="6" spans="1:9" ht="12.75" customHeight="1" hidden="1">
      <c r="A6" s="1472" t="s">
        <v>245</v>
      </c>
      <c r="B6" s="1472"/>
      <c r="C6" s="1472"/>
      <c r="D6" s="1472"/>
      <c r="E6" s="1472"/>
      <c r="F6" s="1472"/>
      <c r="G6" s="1472"/>
      <c r="H6" s="1472"/>
      <c r="I6" s="1472"/>
    </row>
    <row r="7" ht="5.25" customHeight="1" hidden="1"/>
    <row r="8" spans="1:16" s="212" customFormat="1" ht="12.75" customHeight="1" hidden="1">
      <c r="A8" s="1546" t="s">
        <v>1566</v>
      </c>
      <c r="B8" s="1547"/>
      <c r="C8" s="1548"/>
      <c r="D8" s="164">
        <v>2004</v>
      </c>
      <c r="E8" s="164">
        <v>2004</v>
      </c>
      <c r="F8" s="164">
        <v>2004</v>
      </c>
      <c r="G8" s="164">
        <v>2004</v>
      </c>
      <c r="H8" s="164">
        <v>2004</v>
      </c>
      <c r="I8" s="164">
        <v>2004</v>
      </c>
      <c r="J8" s="164">
        <v>2004</v>
      </c>
      <c r="K8" s="164">
        <v>2004</v>
      </c>
      <c r="L8" s="165">
        <v>2004</v>
      </c>
      <c r="M8" s="68">
        <v>2004</v>
      </c>
      <c r="N8" s="68">
        <v>2004</v>
      </c>
      <c r="O8" s="166">
        <v>2004</v>
      </c>
      <c r="P8" s="166">
        <v>2004</v>
      </c>
    </row>
    <row r="9" spans="1:16" s="212" customFormat="1" ht="12.75" customHeight="1" hidden="1">
      <c r="A9" s="1549" t="s">
        <v>246</v>
      </c>
      <c r="B9" s="1550"/>
      <c r="C9" s="1551"/>
      <c r="D9" s="159" t="s">
        <v>913</v>
      </c>
      <c r="E9" s="159" t="s">
        <v>913</v>
      </c>
      <c r="F9" s="159" t="s">
        <v>913</v>
      </c>
      <c r="G9" s="159" t="s">
        <v>567</v>
      </c>
      <c r="H9" s="159" t="s">
        <v>247</v>
      </c>
      <c r="I9" s="159" t="s">
        <v>247</v>
      </c>
      <c r="J9" s="159" t="s">
        <v>247</v>
      </c>
      <c r="K9" s="159" t="s">
        <v>247</v>
      </c>
      <c r="L9" s="167" t="s">
        <v>247</v>
      </c>
      <c r="M9" s="69" t="s">
        <v>247</v>
      </c>
      <c r="N9" s="69" t="s">
        <v>247</v>
      </c>
      <c r="O9" s="168" t="s">
        <v>247</v>
      </c>
      <c r="P9" s="168" t="s">
        <v>247</v>
      </c>
    </row>
    <row r="10" spans="1:16" ht="12.75" hidden="1">
      <c r="A10" s="869" t="s">
        <v>248</v>
      </c>
      <c r="B10" s="870"/>
      <c r="C10" s="761"/>
      <c r="D10" s="151"/>
      <c r="E10" s="151"/>
      <c r="F10" s="151"/>
      <c r="G10" s="151"/>
      <c r="H10" s="151"/>
      <c r="I10" s="151"/>
      <c r="J10" s="151"/>
      <c r="K10" s="151"/>
      <c r="L10" s="170"/>
      <c r="O10" s="135"/>
      <c r="P10" s="135"/>
    </row>
    <row r="11" spans="1:16" ht="12.75" hidden="1">
      <c r="A11" s="871"/>
      <c r="B11" s="863" t="s">
        <v>249</v>
      </c>
      <c r="C11" s="135"/>
      <c r="D11" s="171">
        <v>1.820083870967742</v>
      </c>
      <c r="E11" s="171">
        <v>1.820083870967742</v>
      </c>
      <c r="F11" s="171">
        <v>1.820083870967742</v>
      </c>
      <c r="G11" s="171">
        <v>0</v>
      </c>
      <c r="H11" s="171">
        <v>0.3454</v>
      </c>
      <c r="I11" s="171">
        <v>0.3454</v>
      </c>
      <c r="J11" s="171">
        <v>0.3454</v>
      </c>
      <c r="K11" s="171">
        <v>0.3454</v>
      </c>
      <c r="L11" s="172">
        <v>0.3454</v>
      </c>
      <c r="M11" s="33">
        <v>0.3454</v>
      </c>
      <c r="N11" s="33">
        <v>0.3454</v>
      </c>
      <c r="O11" s="173">
        <v>0.3454</v>
      </c>
      <c r="P11" s="173">
        <v>0.3454</v>
      </c>
    </row>
    <row r="12" spans="1:16" ht="12.75" hidden="1">
      <c r="A12" s="170"/>
      <c r="B12" s="863" t="s">
        <v>250</v>
      </c>
      <c r="C12" s="135"/>
      <c r="D12" s="171">
        <v>1.4706548192771083</v>
      </c>
      <c r="E12" s="171">
        <v>1.4706548192771083</v>
      </c>
      <c r="F12" s="171">
        <v>1.4706548192771083</v>
      </c>
      <c r="G12" s="171">
        <v>0.6176727272727273</v>
      </c>
      <c r="H12" s="171">
        <v>0.629863076923077</v>
      </c>
      <c r="I12" s="171">
        <v>0.629863076923077</v>
      </c>
      <c r="J12" s="171">
        <v>0.629863076923077</v>
      </c>
      <c r="K12" s="171">
        <v>0.629863076923077</v>
      </c>
      <c r="L12" s="172">
        <v>0.629863076923077</v>
      </c>
      <c r="M12" s="33">
        <v>0.629863076923077</v>
      </c>
      <c r="N12" s="33">
        <v>0.629863076923077</v>
      </c>
      <c r="O12" s="173">
        <v>0.629863076923077</v>
      </c>
      <c r="P12" s="173">
        <v>0.629863076923077</v>
      </c>
    </row>
    <row r="13" spans="1:16" ht="12.75" hidden="1">
      <c r="A13" s="170"/>
      <c r="B13" s="863" t="s">
        <v>251</v>
      </c>
      <c r="C13" s="135"/>
      <c r="D13" s="174">
        <v>0</v>
      </c>
      <c r="E13" s="174">
        <v>0</v>
      </c>
      <c r="F13" s="174">
        <v>0</v>
      </c>
      <c r="G13" s="174">
        <v>0</v>
      </c>
      <c r="H13" s="171">
        <v>1</v>
      </c>
      <c r="I13" s="171">
        <v>1</v>
      </c>
      <c r="J13" s="171">
        <v>1</v>
      </c>
      <c r="K13" s="171">
        <v>1</v>
      </c>
      <c r="L13" s="172">
        <v>1</v>
      </c>
      <c r="M13" s="33">
        <v>1</v>
      </c>
      <c r="N13" s="33">
        <v>1</v>
      </c>
      <c r="O13" s="173">
        <v>1</v>
      </c>
      <c r="P13" s="173">
        <v>1</v>
      </c>
    </row>
    <row r="14" spans="1:16" ht="12.75" hidden="1">
      <c r="A14" s="170"/>
      <c r="B14" s="863" t="s">
        <v>252</v>
      </c>
      <c r="C14" s="135"/>
      <c r="D14" s="171">
        <v>3.8123749843660346</v>
      </c>
      <c r="E14" s="171">
        <v>3.8123749843660346</v>
      </c>
      <c r="F14" s="171">
        <v>3.8123749843660346</v>
      </c>
      <c r="G14" s="171" t="s">
        <v>1241</v>
      </c>
      <c r="H14" s="171" t="s">
        <v>1241</v>
      </c>
      <c r="I14" s="171" t="s">
        <v>1241</v>
      </c>
      <c r="J14" s="171" t="s">
        <v>1241</v>
      </c>
      <c r="K14" s="171" t="s">
        <v>1241</v>
      </c>
      <c r="L14" s="172" t="s">
        <v>1241</v>
      </c>
      <c r="M14" s="33" t="s">
        <v>1241</v>
      </c>
      <c r="N14" s="33" t="s">
        <v>1241</v>
      </c>
      <c r="O14" s="173" t="s">
        <v>1241</v>
      </c>
      <c r="P14" s="173" t="s">
        <v>1241</v>
      </c>
    </row>
    <row r="15" spans="1:16" ht="12.75" hidden="1">
      <c r="A15" s="170"/>
      <c r="B15" s="45" t="s">
        <v>253</v>
      </c>
      <c r="C15" s="135"/>
      <c r="D15" s="175" t="s">
        <v>1568</v>
      </c>
      <c r="E15" s="175" t="s">
        <v>1568</v>
      </c>
      <c r="F15" s="175" t="s">
        <v>1568</v>
      </c>
      <c r="G15" s="175" t="s">
        <v>1568</v>
      </c>
      <c r="H15" s="175" t="s">
        <v>1568</v>
      </c>
      <c r="I15" s="175" t="s">
        <v>1568</v>
      </c>
      <c r="J15" s="175" t="s">
        <v>1568</v>
      </c>
      <c r="K15" s="175" t="s">
        <v>1568</v>
      </c>
      <c r="L15" s="70" t="s">
        <v>1568</v>
      </c>
      <c r="M15" s="71" t="s">
        <v>1568</v>
      </c>
      <c r="N15" s="71" t="s">
        <v>1568</v>
      </c>
      <c r="O15" s="176" t="s">
        <v>1568</v>
      </c>
      <c r="P15" s="176" t="s">
        <v>1568</v>
      </c>
    </row>
    <row r="16" spans="1:16" ht="12.75" hidden="1">
      <c r="A16" s="170"/>
      <c r="B16" s="45" t="s">
        <v>1569</v>
      </c>
      <c r="C16" s="135"/>
      <c r="D16" s="175" t="s">
        <v>1570</v>
      </c>
      <c r="E16" s="175" t="s">
        <v>1570</v>
      </c>
      <c r="F16" s="175" t="s">
        <v>1570</v>
      </c>
      <c r="G16" s="175" t="s">
        <v>1570</v>
      </c>
      <c r="H16" s="175" t="s">
        <v>1570</v>
      </c>
      <c r="I16" s="175" t="s">
        <v>1570</v>
      </c>
      <c r="J16" s="175" t="s">
        <v>1570</v>
      </c>
      <c r="K16" s="175" t="s">
        <v>1570</v>
      </c>
      <c r="L16" s="70" t="s">
        <v>1570</v>
      </c>
      <c r="M16" s="71" t="s">
        <v>1570</v>
      </c>
      <c r="N16" s="71" t="s">
        <v>1570</v>
      </c>
      <c r="O16" s="176" t="s">
        <v>1570</v>
      </c>
      <c r="P16" s="176" t="s">
        <v>1570</v>
      </c>
    </row>
    <row r="17" spans="1:16" ht="7.5" customHeight="1" hidden="1">
      <c r="A17" s="872"/>
      <c r="B17" s="137"/>
      <c r="C17" s="136"/>
      <c r="D17" s="175"/>
      <c r="E17" s="175"/>
      <c r="F17" s="175"/>
      <c r="G17" s="175"/>
      <c r="H17" s="175"/>
      <c r="I17" s="175"/>
      <c r="J17" s="175"/>
      <c r="K17" s="175"/>
      <c r="L17" s="70"/>
      <c r="M17" s="71"/>
      <c r="N17" s="71"/>
      <c r="O17" s="176"/>
      <c r="P17" s="176"/>
    </row>
    <row r="18" spans="1:16" ht="12.75" hidden="1">
      <c r="A18" s="871" t="s">
        <v>254</v>
      </c>
      <c r="B18" s="45"/>
      <c r="C18" s="135"/>
      <c r="D18" s="164"/>
      <c r="E18" s="164"/>
      <c r="F18" s="164"/>
      <c r="G18" s="164"/>
      <c r="H18" s="164"/>
      <c r="I18" s="164"/>
      <c r="J18" s="164"/>
      <c r="K18" s="164"/>
      <c r="L18" s="165"/>
      <c r="M18" s="68"/>
      <c r="N18" s="68"/>
      <c r="O18" s="166"/>
      <c r="P18" s="166"/>
    </row>
    <row r="19" spans="1:16" ht="12.75" hidden="1">
      <c r="A19" s="871"/>
      <c r="B19" s="45" t="s">
        <v>1571</v>
      </c>
      <c r="C19" s="135"/>
      <c r="D19" s="161">
        <v>6</v>
      </c>
      <c r="E19" s="161">
        <v>6</v>
      </c>
      <c r="F19" s="161">
        <v>6</v>
      </c>
      <c r="G19" s="161">
        <v>5</v>
      </c>
      <c r="H19" s="161">
        <v>5</v>
      </c>
      <c r="I19" s="161">
        <v>5</v>
      </c>
      <c r="J19" s="161">
        <v>5</v>
      </c>
      <c r="K19" s="161">
        <v>5</v>
      </c>
      <c r="L19" s="178">
        <v>5</v>
      </c>
      <c r="M19" s="72">
        <v>5</v>
      </c>
      <c r="N19" s="72">
        <v>5</v>
      </c>
      <c r="O19" s="179">
        <v>5</v>
      </c>
      <c r="P19" s="179">
        <v>5</v>
      </c>
    </row>
    <row r="20" spans="1:16" ht="12.75" hidden="1">
      <c r="A20" s="170"/>
      <c r="B20" s="45" t="s">
        <v>255</v>
      </c>
      <c r="C20" s="135"/>
      <c r="D20" s="159" t="s">
        <v>256</v>
      </c>
      <c r="E20" s="159" t="s">
        <v>256</v>
      </c>
      <c r="F20" s="159" t="s">
        <v>256</v>
      </c>
      <c r="G20" s="159" t="s">
        <v>256</v>
      </c>
      <c r="H20" s="159" t="s">
        <v>256</v>
      </c>
      <c r="I20" s="159" t="s">
        <v>256</v>
      </c>
      <c r="J20" s="159" t="s">
        <v>256</v>
      </c>
      <c r="K20" s="159" t="s">
        <v>256</v>
      </c>
      <c r="L20" s="167" t="s">
        <v>256</v>
      </c>
      <c r="M20" s="69" t="s">
        <v>256</v>
      </c>
      <c r="N20" s="69" t="s">
        <v>256</v>
      </c>
      <c r="O20" s="168" t="s">
        <v>256</v>
      </c>
      <c r="P20" s="168" t="s">
        <v>256</v>
      </c>
    </row>
    <row r="21" spans="1:16" ht="12.75" hidden="1">
      <c r="A21" s="170"/>
      <c r="B21" s="863" t="s">
        <v>1572</v>
      </c>
      <c r="C21" s="135"/>
      <c r="D21" s="175"/>
      <c r="E21" s="175"/>
      <c r="F21" s="175"/>
      <c r="G21" s="175"/>
      <c r="H21" s="175"/>
      <c r="I21" s="175"/>
      <c r="J21" s="175"/>
      <c r="K21" s="175"/>
      <c r="L21" s="70"/>
      <c r="M21" s="71"/>
      <c r="N21" s="71"/>
      <c r="O21" s="176"/>
      <c r="P21" s="176"/>
    </row>
    <row r="22" spans="1:16" ht="12.75" hidden="1">
      <c r="A22" s="873" t="s">
        <v>257</v>
      </c>
      <c r="B22" s="874"/>
      <c r="C22" s="875"/>
      <c r="D22" s="180">
        <v>0.711</v>
      </c>
      <c r="E22" s="180">
        <v>0.711</v>
      </c>
      <c r="F22" s="180">
        <v>0.711</v>
      </c>
      <c r="G22" s="180">
        <v>1.016</v>
      </c>
      <c r="H22" s="180">
        <v>0.387</v>
      </c>
      <c r="I22" s="180">
        <v>0.387</v>
      </c>
      <c r="J22" s="180">
        <v>0.387</v>
      </c>
      <c r="K22" s="180">
        <v>0.387</v>
      </c>
      <c r="L22" s="181">
        <v>0.387</v>
      </c>
      <c r="M22" s="182">
        <v>0.387</v>
      </c>
      <c r="N22" s="182">
        <v>0.387</v>
      </c>
      <c r="O22" s="183">
        <v>0.387</v>
      </c>
      <c r="P22" s="183">
        <v>0.387</v>
      </c>
    </row>
    <row r="23" spans="1:16" ht="12.75" hidden="1">
      <c r="A23" s="871" t="s">
        <v>1575</v>
      </c>
      <c r="B23" s="45"/>
      <c r="C23" s="135"/>
      <c r="D23" s="175"/>
      <c r="E23" s="175"/>
      <c r="F23" s="175"/>
      <c r="G23" s="175"/>
      <c r="H23" s="175"/>
      <c r="I23" s="175"/>
      <c r="J23" s="175"/>
      <c r="K23" s="175"/>
      <c r="L23" s="70"/>
      <c r="M23" s="71"/>
      <c r="N23" s="71"/>
      <c r="O23" s="176"/>
      <c r="P23" s="176"/>
    </row>
    <row r="24" spans="1:16" ht="12.75" hidden="1">
      <c r="A24" s="170"/>
      <c r="B24" s="876" t="s">
        <v>1576</v>
      </c>
      <c r="C24" s="135"/>
      <c r="D24" s="175"/>
      <c r="E24" s="175"/>
      <c r="F24" s="175"/>
      <c r="G24" s="175"/>
      <c r="H24" s="175"/>
      <c r="I24" s="175"/>
      <c r="J24" s="175"/>
      <c r="K24" s="175"/>
      <c r="L24" s="70"/>
      <c r="M24" s="71"/>
      <c r="N24" s="71"/>
      <c r="O24" s="176"/>
      <c r="P24" s="176"/>
    </row>
    <row r="25" spans="1:16" ht="12.75" hidden="1">
      <c r="A25" s="170"/>
      <c r="B25" s="45" t="s">
        <v>1577</v>
      </c>
      <c r="C25" s="135"/>
      <c r="D25" s="175" t="s">
        <v>1578</v>
      </c>
      <c r="E25" s="175" t="s">
        <v>1578</v>
      </c>
      <c r="F25" s="175" t="s">
        <v>1578</v>
      </c>
      <c r="G25" s="175" t="s">
        <v>1579</v>
      </c>
      <c r="H25" s="175" t="s">
        <v>1579</v>
      </c>
      <c r="I25" s="175" t="s">
        <v>1579</v>
      </c>
      <c r="J25" s="175" t="s">
        <v>1579</v>
      </c>
      <c r="K25" s="175" t="s">
        <v>1579</v>
      </c>
      <c r="L25" s="70" t="s">
        <v>1579</v>
      </c>
      <c r="M25" s="71" t="s">
        <v>1579</v>
      </c>
      <c r="N25" s="71" t="s">
        <v>1579</v>
      </c>
      <c r="O25" s="176" t="s">
        <v>1579</v>
      </c>
      <c r="P25" s="176" t="s">
        <v>1579</v>
      </c>
    </row>
    <row r="26" spans="1:16" ht="12.75" hidden="1">
      <c r="A26" s="170"/>
      <c r="B26" s="45" t="s">
        <v>1580</v>
      </c>
      <c r="C26" s="135"/>
      <c r="D26" s="175"/>
      <c r="E26" s="175"/>
      <c r="F26" s="175"/>
      <c r="G26" s="175"/>
      <c r="H26" s="175"/>
      <c r="I26" s="175"/>
      <c r="J26" s="175"/>
      <c r="K26" s="175"/>
      <c r="L26" s="70"/>
      <c r="M26" s="71"/>
      <c r="N26" s="71"/>
      <c r="O26" s="176"/>
      <c r="P26" s="176"/>
    </row>
    <row r="27" spans="1:16" ht="12.75" hidden="1">
      <c r="A27" s="170"/>
      <c r="B27" s="45"/>
      <c r="C27" s="135" t="s">
        <v>1581</v>
      </c>
      <c r="D27" s="175" t="s">
        <v>1582</v>
      </c>
      <c r="E27" s="175" t="s">
        <v>1582</v>
      </c>
      <c r="F27" s="175" t="s">
        <v>1582</v>
      </c>
      <c r="G27" s="175" t="s">
        <v>1583</v>
      </c>
      <c r="H27" s="175" t="s">
        <v>1583</v>
      </c>
      <c r="I27" s="175" t="s">
        <v>1583</v>
      </c>
      <c r="J27" s="175" t="s">
        <v>1583</v>
      </c>
      <c r="K27" s="175" t="s">
        <v>1583</v>
      </c>
      <c r="L27" s="70" t="s">
        <v>1583</v>
      </c>
      <c r="M27" s="71" t="s">
        <v>1583</v>
      </c>
      <c r="N27" s="71" t="s">
        <v>1583</v>
      </c>
      <c r="O27" s="176" t="s">
        <v>1583</v>
      </c>
      <c r="P27" s="176" t="s">
        <v>1583</v>
      </c>
    </row>
    <row r="28" spans="1:16" ht="12.75" hidden="1">
      <c r="A28" s="170"/>
      <c r="B28" s="45"/>
      <c r="C28" s="135" t="s">
        <v>1584</v>
      </c>
      <c r="D28" s="175" t="s">
        <v>1585</v>
      </c>
      <c r="E28" s="175" t="s">
        <v>1585</v>
      </c>
      <c r="F28" s="175" t="s">
        <v>1585</v>
      </c>
      <c r="G28" s="175" t="s">
        <v>1586</v>
      </c>
      <c r="H28" s="175" t="s">
        <v>1586</v>
      </c>
      <c r="I28" s="175" t="s">
        <v>1586</v>
      </c>
      <c r="J28" s="175" t="s">
        <v>1586</v>
      </c>
      <c r="K28" s="175" t="s">
        <v>1586</v>
      </c>
      <c r="L28" s="70" t="s">
        <v>1586</v>
      </c>
      <c r="M28" s="71" t="s">
        <v>1586</v>
      </c>
      <c r="N28" s="71" t="s">
        <v>1586</v>
      </c>
      <c r="O28" s="176" t="s">
        <v>1586</v>
      </c>
      <c r="P28" s="176" t="s">
        <v>1586</v>
      </c>
    </row>
    <row r="29" spans="1:16" ht="12.75" hidden="1">
      <c r="A29" s="170"/>
      <c r="B29" s="45"/>
      <c r="C29" s="135" t="s">
        <v>1587</v>
      </c>
      <c r="D29" s="175" t="s">
        <v>1579</v>
      </c>
      <c r="E29" s="175" t="s">
        <v>1579</v>
      </c>
      <c r="F29" s="175" t="s">
        <v>1579</v>
      </c>
      <c r="G29" s="175" t="s">
        <v>1588</v>
      </c>
      <c r="H29" s="175" t="s">
        <v>1588</v>
      </c>
      <c r="I29" s="175" t="s">
        <v>1588</v>
      </c>
      <c r="J29" s="175" t="s">
        <v>1588</v>
      </c>
      <c r="K29" s="175" t="s">
        <v>1588</v>
      </c>
      <c r="L29" s="70" t="s">
        <v>1588</v>
      </c>
      <c r="M29" s="71" t="s">
        <v>1588</v>
      </c>
      <c r="N29" s="71" t="s">
        <v>1588</v>
      </c>
      <c r="O29" s="176" t="s">
        <v>1588</v>
      </c>
      <c r="P29" s="176" t="s">
        <v>1588</v>
      </c>
    </row>
    <row r="30" spans="1:16" ht="12.75" hidden="1">
      <c r="A30" s="170"/>
      <c r="B30" s="45"/>
      <c r="C30" s="135" t="s">
        <v>1589</v>
      </c>
      <c r="D30" s="175" t="s">
        <v>1590</v>
      </c>
      <c r="E30" s="175" t="s">
        <v>1590</v>
      </c>
      <c r="F30" s="175" t="s">
        <v>1590</v>
      </c>
      <c r="G30" s="175" t="s">
        <v>258</v>
      </c>
      <c r="H30" s="175" t="s">
        <v>1591</v>
      </c>
      <c r="I30" s="175" t="s">
        <v>1591</v>
      </c>
      <c r="J30" s="175" t="s">
        <v>1591</v>
      </c>
      <c r="K30" s="175" t="s">
        <v>1591</v>
      </c>
      <c r="L30" s="70" t="s">
        <v>1591</v>
      </c>
      <c r="M30" s="71" t="s">
        <v>1591</v>
      </c>
      <c r="N30" s="71" t="s">
        <v>1591</v>
      </c>
      <c r="O30" s="176" t="s">
        <v>1591</v>
      </c>
      <c r="P30" s="176" t="s">
        <v>1591</v>
      </c>
    </row>
    <row r="31" spans="1:16" ht="12.75" hidden="1">
      <c r="A31" s="170"/>
      <c r="B31" s="45"/>
      <c r="C31" s="135" t="s">
        <v>1592</v>
      </c>
      <c r="D31" s="175" t="s">
        <v>259</v>
      </c>
      <c r="E31" s="175" t="s">
        <v>259</v>
      </c>
      <c r="F31" s="175" t="s">
        <v>259</v>
      </c>
      <c r="G31" s="175" t="s">
        <v>260</v>
      </c>
      <c r="H31" s="175" t="s">
        <v>261</v>
      </c>
      <c r="I31" s="175" t="s">
        <v>261</v>
      </c>
      <c r="J31" s="175" t="s">
        <v>261</v>
      </c>
      <c r="K31" s="175" t="s">
        <v>261</v>
      </c>
      <c r="L31" s="70" t="s">
        <v>261</v>
      </c>
      <c r="M31" s="71" t="s">
        <v>261</v>
      </c>
      <c r="N31" s="71" t="s">
        <v>261</v>
      </c>
      <c r="O31" s="176" t="s">
        <v>261</v>
      </c>
      <c r="P31" s="176" t="s">
        <v>261</v>
      </c>
    </row>
    <row r="32" spans="1:16" ht="7.5" customHeight="1" hidden="1">
      <c r="A32" s="170"/>
      <c r="B32" s="45"/>
      <c r="C32" s="135"/>
      <c r="D32" s="175"/>
      <c r="E32" s="175"/>
      <c r="F32" s="175"/>
      <c r="G32" s="175"/>
      <c r="H32" s="175"/>
      <c r="I32" s="175"/>
      <c r="J32" s="175"/>
      <c r="K32" s="175"/>
      <c r="L32" s="70"/>
      <c r="M32" s="71"/>
      <c r="N32" s="71"/>
      <c r="O32" s="176"/>
      <c r="P32" s="176"/>
    </row>
    <row r="33" spans="1:16" ht="12.75" hidden="1">
      <c r="A33" s="170"/>
      <c r="B33" s="876" t="s">
        <v>1593</v>
      </c>
      <c r="C33" s="135"/>
      <c r="D33" s="175"/>
      <c r="E33" s="175"/>
      <c r="F33" s="175"/>
      <c r="G33" s="175"/>
      <c r="H33" s="175"/>
      <c r="I33" s="175"/>
      <c r="J33" s="175"/>
      <c r="K33" s="175"/>
      <c r="L33" s="70"/>
      <c r="M33" s="71"/>
      <c r="N33" s="71"/>
      <c r="O33" s="176"/>
      <c r="P33" s="176"/>
    </row>
    <row r="34" spans="1:16" ht="12.75" hidden="1">
      <c r="A34" s="170"/>
      <c r="B34" s="45" t="s">
        <v>1594</v>
      </c>
      <c r="C34" s="135"/>
      <c r="D34" s="175" t="s">
        <v>1595</v>
      </c>
      <c r="E34" s="175" t="s">
        <v>1595</v>
      </c>
      <c r="F34" s="175" t="s">
        <v>1595</v>
      </c>
      <c r="G34" s="175" t="s">
        <v>1595</v>
      </c>
      <c r="H34" s="175" t="s">
        <v>1595</v>
      </c>
      <c r="I34" s="175" t="s">
        <v>1595</v>
      </c>
      <c r="J34" s="175" t="s">
        <v>1595</v>
      </c>
      <c r="K34" s="175" t="s">
        <v>1595</v>
      </c>
      <c r="L34" s="70" t="s">
        <v>1595</v>
      </c>
      <c r="M34" s="71" t="s">
        <v>1595</v>
      </c>
      <c r="N34" s="71" t="s">
        <v>1595</v>
      </c>
      <c r="O34" s="176" t="s">
        <v>1595</v>
      </c>
      <c r="P34" s="176" t="s">
        <v>1595</v>
      </c>
    </row>
    <row r="35" spans="1:16" ht="12.75" hidden="1">
      <c r="A35" s="170"/>
      <c r="B35" s="863" t="s">
        <v>1596</v>
      </c>
      <c r="C35" s="135"/>
      <c r="D35" s="175" t="s">
        <v>1597</v>
      </c>
      <c r="E35" s="175" t="s">
        <v>1597</v>
      </c>
      <c r="F35" s="175" t="s">
        <v>1597</v>
      </c>
      <c r="G35" s="175" t="s">
        <v>1598</v>
      </c>
      <c r="H35" s="175" t="s">
        <v>1598</v>
      </c>
      <c r="I35" s="175" t="s">
        <v>1598</v>
      </c>
      <c r="J35" s="175" t="s">
        <v>1598</v>
      </c>
      <c r="K35" s="175" t="s">
        <v>1598</v>
      </c>
      <c r="L35" s="70" t="s">
        <v>1598</v>
      </c>
      <c r="M35" s="71" t="s">
        <v>1598</v>
      </c>
      <c r="N35" s="71" t="s">
        <v>1598</v>
      </c>
      <c r="O35" s="176" t="s">
        <v>1598</v>
      </c>
      <c r="P35" s="176" t="s">
        <v>1598</v>
      </c>
    </row>
    <row r="36" spans="1:16" ht="12.75" hidden="1">
      <c r="A36" s="170"/>
      <c r="B36" s="863" t="s">
        <v>1599</v>
      </c>
      <c r="C36" s="135"/>
      <c r="D36" s="175" t="s">
        <v>1600</v>
      </c>
      <c r="E36" s="175" t="s">
        <v>1600</v>
      </c>
      <c r="F36" s="175" t="s">
        <v>1600</v>
      </c>
      <c r="G36" s="175" t="s">
        <v>262</v>
      </c>
      <c r="H36" s="175" t="s">
        <v>262</v>
      </c>
      <c r="I36" s="175" t="s">
        <v>262</v>
      </c>
      <c r="J36" s="175" t="s">
        <v>262</v>
      </c>
      <c r="K36" s="175" t="s">
        <v>262</v>
      </c>
      <c r="L36" s="70" t="s">
        <v>262</v>
      </c>
      <c r="M36" s="71" t="s">
        <v>262</v>
      </c>
      <c r="N36" s="71" t="s">
        <v>262</v>
      </c>
      <c r="O36" s="176" t="s">
        <v>262</v>
      </c>
      <c r="P36" s="176" t="s">
        <v>262</v>
      </c>
    </row>
    <row r="37" spans="1:16" ht="12.75" hidden="1">
      <c r="A37" s="170"/>
      <c r="B37" s="863" t="s">
        <v>1601</v>
      </c>
      <c r="C37" s="135"/>
      <c r="D37" s="175" t="s">
        <v>1602</v>
      </c>
      <c r="E37" s="175" t="s">
        <v>1602</v>
      </c>
      <c r="F37" s="175" t="s">
        <v>1602</v>
      </c>
      <c r="G37" s="175" t="s">
        <v>263</v>
      </c>
      <c r="H37" s="175" t="s">
        <v>263</v>
      </c>
      <c r="I37" s="175" t="s">
        <v>263</v>
      </c>
      <c r="J37" s="175" t="s">
        <v>263</v>
      </c>
      <c r="K37" s="175" t="s">
        <v>263</v>
      </c>
      <c r="L37" s="70" t="s">
        <v>263</v>
      </c>
      <c r="M37" s="71" t="s">
        <v>263</v>
      </c>
      <c r="N37" s="71" t="s">
        <v>263</v>
      </c>
      <c r="O37" s="176" t="s">
        <v>263</v>
      </c>
      <c r="P37" s="176" t="s">
        <v>263</v>
      </c>
    </row>
    <row r="38" spans="1:16" ht="12.75" hidden="1">
      <c r="A38" s="170"/>
      <c r="B38" s="863" t="s">
        <v>1603</v>
      </c>
      <c r="C38" s="135"/>
      <c r="D38" s="175" t="s">
        <v>1604</v>
      </c>
      <c r="E38" s="175" t="s">
        <v>1604</v>
      </c>
      <c r="F38" s="175" t="s">
        <v>1604</v>
      </c>
      <c r="G38" s="175" t="s">
        <v>264</v>
      </c>
      <c r="H38" s="175" t="s">
        <v>265</v>
      </c>
      <c r="I38" s="175" t="s">
        <v>265</v>
      </c>
      <c r="J38" s="175" t="s">
        <v>265</v>
      </c>
      <c r="K38" s="175" t="s">
        <v>265</v>
      </c>
      <c r="L38" s="70" t="s">
        <v>265</v>
      </c>
      <c r="M38" s="71" t="s">
        <v>265</v>
      </c>
      <c r="N38" s="71" t="s">
        <v>265</v>
      </c>
      <c r="O38" s="176" t="s">
        <v>265</v>
      </c>
      <c r="P38" s="176" t="s">
        <v>265</v>
      </c>
    </row>
    <row r="39" spans="1:16" ht="7.5" customHeight="1" hidden="1">
      <c r="A39" s="872"/>
      <c r="B39" s="877"/>
      <c r="C39" s="136"/>
      <c r="D39" s="175"/>
      <c r="E39" s="175"/>
      <c r="F39" s="175"/>
      <c r="G39" s="175"/>
      <c r="H39" s="175"/>
      <c r="I39" s="175"/>
      <c r="J39" s="175"/>
      <c r="K39" s="175"/>
      <c r="L39" s="70"/>
      <c r="M39" s="71"/>
      <c r="N39" s="71"/>
      <c r="O39" s="176"/>
      <c r="P39" s="176"/>
    </row>
    <row r="40" spans="1:35" s="117" customFormat="1" ht="12.75" hidden="1">
      <c r="A40" s="878"/>
      <c r="B40" s="879" t="s">
        <v>1605</v>
      </c>
      <c r="C40" s="880"/>
      <c r="D40" s="150">
        <v>4</v>
      </c>
      <c r="E40" s="150">
        <v>4</v>
      </c>
      <c r="F40" s="150">
        <v>4</v>
      </c>
      <c r="G40" s="150"/>
      <c r="H40" s="150"/>
      <c r="I40" s="150"/>
      <c r="J40" s="150"/>
      <c r="K40" s="150"/>
      <c r="L40" s="162"/>
      <c r="M40" s="184"/>
      <c r="N40" s="184"/>
      <c r="O40" s="152"/>
      <c r="P40" s="152"/>
      <c r="AH40" s="163"/>
      <c r="AI40" s="163"/>
    </row>
    <row r="41" spans="1:3" ht="12.75" hidden="1">
      <c r="A41" s="50" t="s">
        <v>266</v>
      </c>
      <c r="B41" s="45"/>
      <c r="C41" s="45"/>
    </row>
    <row r="42" spans="2:3" ht="12.75" hidden="1">
      <c r="B42" s="45" t="s">
        <v>278</v>
      </c>
      <c r="C42" s="45"/>
    </row>
    <row r="43" spans="2:3" ht="12.75" hidden="1">
      <c r="B43" s="45" t="s">
        <v>279</v>
      </c>
      <c r="C43" s="45"/>
    </row>
    <row r="44" spans="2:3" ht="12.75" hidden="1">
      <c r="B44" s="45" t="s">
        <v>280</v>
      </c>
      <c r="C44" s="45"/>
    </row>
    <row r="45" spans="2:3" ht="12.75" hidden="1">
      <c r="B45" s="45" t="s">
        <v>281</v>
      </c>
      <c r="C45" s="45"/>
    </row>
    <row r="46" spans="2:3" ht="12.75" hidden="1">
      <c r="B46" s="45"/>
      <c r="C46" s="45"/>
    </row>
    <row r="47" spans="1:3" ht="12.75" hidden="1">
      <c r="A47" s="50" t="s">
        <v>282</v>
      </c>
      <c r="B47" s="45" t="s">
        <v>283</v>
      </c>
      <c r="C47" s="45"/>
    </row>
    <row r="48" spans="2:3" ht="12.75" hidden="1">
      <c r="B48" s="45"/>
      <c r="C48" s="45" t="s">
        <v>1576</v>
      </c>
    </row>
    <row r="49" spans="2:3" ht="12.75" hidden="1">
      <c r="B49" s="45"/>
      <c r="C49" s="45" t="s">
        <v>1580</v>
      </c>
    </row>
    <row r="50" spans="2:3" ht="12.75" hidden="1">
      <c r="B50" s="45"/>
      <c r="C50" s="881" t="s">
        <v>1584</v>
      </c>
    </row>
    <row r="51" spans="2:3" ht="12.75" hidden="1">
      <c r="B51" s="45"/>
      <c r="C51" s="881" t="s">
        <v>1587</v>
      </c>
    </row>
    <row r="52" spans="2:3" ht="12.75" hidden="1">
      <c r="B52" s="45"/>
      <c r="C52" s="881" t="s">
        <v>1589</v>
      </c>
    </row>
    <row r="53" spans="2:3" ht="12.75" hidden="1">
      <c r="B53" s="45"/>
      <c r="C53" s="881" t="s">
        <v>284</v>
      </c>
    </row>
    <row r="54" spans="2:3" ht="12.75" hidden="1">
      <c r="B54" s="45"/>
      <c r="C54" s="881" t="s">
        <v>285</v>
      </c>
    </row>
    <row r="55" spans="2:3" ht="12.75" hidden="1">
      <c r="B55" s="45"/>
      <c r="C55" s="881" t="s">
        <v>286</v>
      </c>
    </row>
    <row r="56" spans="2:3" ht="12.75" hidden="1">
      <c r="B56" s="45"/>
      <c r="C56" s="881" t="s">
        <v>287</v>
      </c>
    </row>
    <row r="57" spans="2:3" ht="12.75" hidden="1">
      <c r="B57" s="45"/>
      <c r="C57" s="45" t="s">
        <v>1593</v>
      </c>
    </row>
    <row r="58" spans="2:3" ht="12.75" hidden="1">
      <c r="B58" s="45"/>
      <c r="C58" s="45" t="s">
        <v>1594</v>
      </c>
    </row>
    <row r="59" spans="2:3" ht="12.75" hidden="1">
      <c r="B59" s="45"/>
      <c r="C59" s="864" t="s">
        <v>288</v>
      </c>
    </row>
    <row r="60" spans="2:3" ht="12.75" hidden="1">
      <c r="B60" s="45"/>
      <c r="C60" s="864" t="s">
        <v>289</v>
      </c>
    </row>
    <row r="61" spans="2:3" ht="12.75" hidden="1">
      <c r="B61" s="45"/>
      <c r="C61" s="863" t="s">
        <v>1601</v>
      </c>
    </row>
    <row r="62" spans="2:3" ht="12.75" hidden="1">
      <c r="B62" s="45"/>
      <c r="C62" s="863"/>
    </row>
    <row r="63" spans="1:3" ht="12.75" hidden="1">
      <c r="A63" s="862" t="s">
        <v>1631</v>
      </c>
      <c r="B63" s="45"/>
      <c r="C63" s="45"/>
    </row>
    <row r="64" spans="1:3" ht="12.75" hidden="1">
      <c r="A64" s="862" t="s">
        <v>1632</v>
      </c>
      <c r="B64" s="45"/>
      <c r="C64" s="45"/>
    </row>
    <row r="65" spans="2:3" ht="12.75" hidden="1">
      <c r="B65" s="45"/>
      <c r="C65" s="45"/>
    </row>
    <row r="66" spans="1:60" ht="12.75">
      <c r="A66" s="1552" t="s">
        <v>965</v>
      </c>
      <c r="B66" s="1552"/>
      <c r="C66" s="1552"/>
      <c r="D66" s="1552"/>
      <c r="E66" s="1552"/>
      <c r="F66" s="1552"/>
      <c r="G66" s="1552"/>
      <c r="H66" s="1552"/>
      <c r="I66" s="1552"/>
      <c r="J66" s="1552"/>
      <c r="K66" s="1552"/>
      <c r="L66" s="1552"/>
      <c r="M66" s="1552"/>
      <c r="N66" s="1552"/>
      <c r="O66" s="1552"/>
      <c r="P66" s="1552"/>
      <c r="Q66" s="1552"/>
      <c r="R66" s="1552"/>
      <c r="S66" s="1552"/>
      <c r="T66" s="1552"/>
      <c r="U66" s="1552"/>
      <c r="V66" s="1552"/>
      <c r="W66" s="1552"/>
      <c r="X66" s="1552"/>
      <c r="Y66" s="1552"/>
      <c r="Z66" s="1552"/>
      <c r="AA66" s="1552"/>
      <c r="AB66" s="1552"/>
      <c r="AC66" s="1552"/>
      <c r="AD66" s="1552"/>
      <c r="AE66" s="1552"/>
      <c r="AF66" s="1552"/>
      <c r="AG66" s="1552"/>
      <c r="AH66" s="1552"/>
      <c r="AI66" s="1552"/>
      <c r="AJ66" s="1552"/>
      <c r="AK66" s="1552"/>
      <c r="AL66" s="1552"/>
      <c r="AM66" s="1552"/>
      <c r="AN66" s="1552"/>
      <c r="AO66" s="1552"/>
      <c r="AP66" s="1552"/>
      <c r="AQ66" s="1552"/>
      <c r="AR66" s="1552"/>
      <c r="AS66" s="1552"/>
      <c r="AT66" s="1552"/>
      <c r="AU66" s="1552"/>
      <c r="AV66" s="1552"/>
      <c r="AW66" s="1552"/>
      <c r="AX66" s="1552"/>
      <c r="AY66" s="1552"/>
      <c r="AZ66" s="1552"/>
      <c r="BA66" s="1552"/>
      <c r="BB66" s="1552"/>
      <c r="BC66" s="1552"/>
      <c r="BD66" s="1552"/>
      <c r="BE66" s="1552"/>
      <c r="BF66" s="1552"/>
      <c r="BG66" s="1552"/>
      <c r="BH66" s="1552"/>
    </row>
    <row r="67" spans="1:60" ht="15.75">
      <c r="A67" s="1473" t="s">
        <v>1565</v>
      </c>
      <c r="B67" s="1473"/>
      <c r="C67" s="1473"/>
      <c r="D67" s="1473"/>
      <c r="E67" s="1473"/>
      <c r="F67" s="1473"/>
      <c r="G67" s="1473"/>
      <c r="H67" s="1473"/>
      <c r="I67" s="1473"/>
      <c r="J67" s="1473"/>
      <c r="K67" s="1473"/>
      <c r="L67" s="1473"/>
      <c r="M67" s="1473"/>
      <c r="N67" s="1473"/>
      <c r="O67" s="1473"/>
      <c r="P67" s="1473"/>
      <c r="Q67" s="1473"/>
      <c r="R67" s="1473"/>
      <c r="S67" s="1473"/>
      <c r="T67" s="1473"/>
      <c r="U67" s="1473"/>
      <c r="V67" s="1473"/>
      <c r="W67" s="1473"/>
      <c r="X67" s="1473"/>
      <c r="Y67" s="1473"/>
      <c r="Z67" s="1473"/>
      <c r="AA67" s="1473"/>
      <c r="AB67" s="1473"/>
      <c r="AC67" s="1473"/>
      <c r="AD67" s="1473"/>
      <c r="AE67" s="1473"/>
      <c r="AF67" s="1473"/>
      <c r="AG67" s="1473"/>
      <c r="AH67" s="1473"/>
      <c r="AI67" s="1473"/>
      <c r="AJ67" s="1473"/>
      <c r="AK67" s="1473"/>
      <c r="AL67" s="1473"/>
      <c r="AM67" s="1473"/>
      <c r="AN67" s="1473"/>
      <c r="AO67" s="1473"/>
      <c r="AP67" s="1473"/>
      <c r="AQ67" s="1473"/>
      <c r="AR67" s="1473"/>
      <c r="AS67" s="1473"/>
      <c r="AT67" s="1473"/>
      <c r="AU67" s="1473"/>
      <c r="AV67" s="1473"/>
      <c r="AW67" s="1473"/>
      <c r="AX67" s="1473"/>
      <c r="AY67" s="1473"/>
      <c r="AZ67" s="1473"/>
      <c r="BA67" s="1473"/>
      <c r="BB67" s="1473"/>
      <c r="BC67" s="1473"/>
      <c r="BD67" s="1473"/>
      <c r="BE67" s="1473"/>
      <c r="BF67" s="1473"/>
      <c r="BG67" s="1473"/>
      <c r="BH67" s="1473"/>
    </row>
    <row r="68" spans="1:60" ht="12.75">
      <c r="A68" s="1472" t="s">
        <v>1633</v>
      </c>
      <c r="B68" s="1472"/>
      <c r="C68" s="1472"/>
      <c r="D68" s="1472"/>
      <c r="E68" s="1472"/>
      <c r="F68" s="1472"/>
      <c r="G68" s="1472"/>
      <c r="H68" s="1472"/>
      <c r="I68" s="1472"/>
      <c r="J68" s="1472"/>
      <c r="K68" s="1472"/>
      <c r="L68" s="1472"/>
      <c r="M68" s="1472"/>
      <c r="N68" s="1472"/>
      <c r="O68" s="1472"/>
      <c r="P68" s="1472"/>
      <c r="Q68" s="1472"/>
      <c r="R68" s="1472"/>
      <c r="S68" s="1472"/>
      <c r="T68" s="1472"/>
      <c r="U68" s="1472"/>
      <c r="V68" s="1472"/>
      <c r="W68" s="1472"/>
      <c r="X68" s="1472"/>
      <c r="Y68" s="1472"/>
      <c r="Z68" s="1472"/>
      <c r="AA68" s="1472"/>
      <c r="AB68" s="1472"/>
      <c r="AC68" s="1472"/>
      <c r="AD68" s="1472"/>
      <c r="AE68" s="1472"/>
      <c r="AF68" s="1472"/>
      <c r="AG68" s="1472"/>
      <c r="AH68" s="1472"/>
      <c r="AI68" s="1472"/>
      <c r="AJ68" s="1472"/>
      <c r="AK68" s="1472"/>
      <c r="AL68" s="1472"/>
      <c r="AM68" s="1472"/>
      <c r="AN68" s="1472"/>
      <c r="AO68" s="1472"/>
      <c r="AP68" s="1472"/>
      <c r="AQ68" s="1472"/>
      <c r="AR68" s="1472"/>
      <c r="AS68" s="1472"/>
      <c r="AT68" s="1472"/>
      <c r="AU68" s="1472"/>
      <c r="AV68" s="1472"/>
      <c r="AW68" s="1472"/>
      <c r="AX68" s="1472"/>
      <c r="AY68" s="1472"/>
      <c r="AZ68" s="1472"/>
      <c r="BA68" s="1472"/>
      <c r="BB68" s="1472"/>
      <c r="BC68" s="1472"/>
      <c r="BD68" s="1472"/>
      <c r="BE68" s="1472"/>
      <c r="BF68" s="1472"/>
      <c r="BG68" s="1472"/>
      <c r="BH68" s="1472"/>
    </row>
    <row r="69" spans="21:57" ht="13.5" thickBot="1"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71"/>
      <c r="AI69" s="71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60" ht="12.75" customHeight="1" thickTop="1">
      <c r="A70" s="1557" t="s">
        <v>1566</v>
      </c>
      <c r="B70" s="1558"/>
      <c r="C70" s="1558"/>
      <c r="D70" s="1312">
        <v>2003</v>
      </c>
      <c r="E70" s="1312">
        <v>2004</v>
      </c>
      <c r="F70" s="1312">
        <v>2005</v>
      </c>
      <c r="G70" s="1312">
        <v>2005</v>
      </c>
      <c r="H70" s="1312">
        <v>2006</v>
      </c>
      <c r="I70" s="1312">
        <v>2006</v>
      </c>
      <c r="J70" s="1312">
        <v>2006</v>
      </c>
      <c r="K70" s="1312">
        <v>2006</v>
      </c>
      <c r="L70" s="1312">
        <v>2007</v>
      </c>
      <c r="M70" s="1312">
        <v>2007</v>
      </c>
      <c r="N70" s="1312">
        <v>2007</v>
      </c>
      <c r="O70" s="1312">
        <v>2007</v>
      </c>
      <c r="P70" s="1312">
        <v>2008</v>
      </c>
      <c r="Q70" s="1312">
        <v>2008</v>
      </c>
      <c r="R70" s="1312">
        <v>2008</v>
      </c>
      <c r="S70" s="1312">
        <v>2008</v>
      </c>
      <c r="T70" s="1312">
        <v>2008</v>
      </c>
      <c r="U70" s="1312">
        <v>2008</v>
      </c>
      <c r="V70" s="1312">
        <v>2008</v>
      </c>
      <c r="W70" s="1312">
        <v>2008</v>
      </c>
      <c r="X70" s="1312">
        <v>2008</v>
      </c>
      <c r="Y70" s="1312">
        <v>2008</v>
      </c>
      <c r="Z70" s="1312">
        <v>2008</v>
      </c>
      <c r="AA70" s="1312">
        <v>2008</v>
      </c>
      <c r="AB70" s="1312">
        <v>2009</v>
      </c>
      <c r="AC70" s="1312">
        <v>2009</v>
      </c>
      <c r="AD70" s="1312">
        <v>2009</v>
      </c>
      <c r="AE70" s="1312">
        <v>2009</v>
      </c>
      <c r="AF70" s="1312">
        <v>2009</v>
      </c>
      <c r="AG70" s="1312">
        <v>2009</v>
      </c>
      <c r="AH70" s="1312">
        <v>2009</v>
      </c>
      <c r="AI70" s="1553" t="s">
        <v>510</v>
      </c>
      <c r="AJ70" s="1553" t="s">
        <v>1160</v>
      </c>
      <c r="AK70" s="1553" t="s">
        <v>1161</v>
      </c>
      <c r="AL70" s="1553" t="s">
        <v>1162</v>
      </c>
      <c r="AM70" s="1311">
        <v>2009</v>
      </c>
      <c r="AN70" s="1311">
        <v>2010</v>
      </c>
      <c r="AO70" s="1311">
        <v>2010</v>
      </c>
      <c r="AP70" s="1311">
        <v>2010</v>
      </c>
      <c r="AQ70" s="1311">
        <v>2010</v>
      </c>
      <c r="AR70" s="1311">
        <v>2010</v>
      </c>
      <c r="AS70" s="1312">
        <v>2010</v>
      </c>
      <c r="AT70" s="1312">
        <v>2010</v>
      </c>
      <c r="AU70" s="1312">
        <v>2010</v>
      </c>
      <c r="AV70" s="1312">
        <v>2010</v>
      </c>
      <c r="AW70" s="1312">
        <v>2010</v>
      </c>
      <c r="AX70" s="1312">
        <v>2010</v>
      </c>
      <c r="AY70" s="1312">
        <v>2010</v>
      </c>
      <c r="AZ70" s="1312">
        <v>2011</v>
      </c>
      <c r="BA70" s="1312">
        <v>2011</v>
      </c>
      <c r="BB70" s="1312">
        <v>2011</v>
      </c>
      <c r="BC70" s="1312">
        <v>2011</v>
      </c>
      <c r="BD70" s="1312">
        <v>2011</v>
      </c>
      <c r="BE70" s="1312">
        <v>2011</v>
      </c>
      <c r="BF70" s="1312">
        <v>2011</v>
      </c>
      <c r="BG70" s="1439">
        <v>2011</v>
      </c>
      <c r="BH70" s="1313">
        <v>2011</v>
      </c>
    </row>
    <row r="71" spans="1:60" ht="12.75">
      <c r="A71" s="1555" t="s">
        <v>1634</v>
      </c>
      <c r="B71" s="1556"/>
      <c r="C71" s="1556"/>
      <c r="D71" s="1331" t="s">
        <v>1118</v>
      </c>
      <c r="E71" s="1331" t="s">
        <v>1118</v>
      </c>
      <c r="F71" s="1331" t="s">
        <v>1118</v>
      </c>
      <c r="G71" s="1331" t="s">
        <v>904</v>
      </c>
      <c r="H71" s="1331" t="s">
        <v>907</v>
      </c>
      <c r="I71" s="1331" t="s">
        <v>910</v>
      </c>
      <c r="J71" s="1331" t="s">
        <v>1118</v>
      </c>
      <c r="K71" s="1331" t="s">
        <v>904</v>
      </c>
      <c r="L71" s="1331" t="s">
        <v>907</v>
      </c>
      <c r="M71" s="1331" t="s">
        <v>910</v>
      </c>
      <c r="N71" s="1331" t="s">
        <v>1118</v>
      </c>
      <c r="O71" s="1331" t="s">
        <v>904</v>
      </c>
      <c r="P71" s="1331" t="s">
        <v>907</v>
      </c>
      <c r="Q71" s="1331" t="s">
        <v>908</v>
      </c>
      <c r="R71" s="1331" t="s">
        <v>909</v>
      </c>
      <c r="S71" s="1331" t="s">
        <v>910</v>
      </c>
      <c r="T71" s="1331" t="s">
        <v>911</v>
      </c>
      <c r="U71" s="1331" t="s">
        <v>1117</v>
      </c>
      <c r="V71" s="1331" t="s">
        <v>1118</v>
      </c>
      <c r="W71" s="1331" t="s">
        <v>567</v>
      </c>
      <c r="X71" s="1331" t="s">
        <v>902</v>
      </c>
      <c r="Y71" s="1331" t="s">
        <v>904</v>
      </c>
      <c r="Z71" s="1331" t="s">
        <v>905</v>
      </c>
      <c r="AA71" s="1331" t="s">
        <v>906</v>
      </c>
      <c r="AB71" s="1331" t="s">
        <v>907</v>
      </c>
      <c r="AC71" s="1331" t="s">
        <v>908</v>
      </c>
      <c r="AD71" s="1331" t="s">
        <v>909</v>
      </c>
      <c r="AE71" s="1331" t="s">
        <v>910</v>
      </c>
      <c r="AF71" s="1331" t="s">
        <v>911</v>
      </c>
      <c r="AG71" s="1332" t="s">
        <v>912</v>
      </c>
      <c r="AH71" s="1331" t="s">
        <v>913</v>
      </c>
      <c r="AI71" s="1554"/>
      <c r="AJ71" s="1554"/>
      <c r="AK71" s="1554"/>
      <c r="AL71" s="1554"/>
      <c r="AM71" s="1331" t="s">
        <v>906</v>
      </c>
      <c r="AN71" s="1331" t="s">
        <v>907</v>
      </c>
      <c r="AO71" s="1331" t="s">
        <v>908</v>
      </c>
      <c r="AP71" s="1331" t="s">
        <v>909</v>
      </c>
      <c r="AQ71" s="1331" t="s">
        <v>910</v>
      </c>
      <c r="AR71" s="1331" t="s">
        <v>911</v>
      </c>
      <c r="AS71" s="1331" t="s">
        <v>912</v>
      </c>
      <c r="AT71" s="1331" t="s">
        <v>913</v>
      </c>
      <c r="AU71" s="1332" t="s">
        <v>567</v>
      </c>
      <c r="AV71" s="1332" t="s">
        <v>1116</v>
      </c>
      <c r="AW71" s="1333" t="s">
        <v>1538</v>
      </c>
      <c r="AX71" s="1333" t="s">
        <v>1539</v>
      </c>
      <c r="AY71" s="1333" t="s">
        <v>1540</v>
      </c>
      <c r="AZ71" s="1333" t="s">
        <v>1541</v>
      </c>
      <c r="BA71" s="1333" t="s">
        <v>1542</v>
      </c>
      <c r="BB71" s="1333" t="s">
        <v>1543</v>
      </c>
      <c r="BC71" s="1333" t="s">
        <v>1544</v>
      </c>
      <c r="BD71" s="1333" t="s">
        <v>911</v>
      </c>
      <c r="BE71" s="1333" t="s">
        <v>912</v>
      </c>
      <c r="BF71" s="1333" t="s">
        <v>913</v>
      </c>
      <c r="BG71" s="1440" t="s">
        <v>1536</v>
      </c>
      <c r="BH71" s="1333" t="s">
        <v>1537</v>
      </c>
    </row>
    <row r="72" spans="1:60" ht="12.75">
      <c r="A72" s="790" t="s">
        <v>1635</v>
      </c>
      <c r="B72" s="870"/>
      <c r="C72" s="870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870"/>
      <c r="V72" s="68"/>
      <c r="W72" s="870"/>
      <c r="X72" s="870"/>
      <c r="Y72" s="870"/>
      <c r="Z72" s="870"/>
      <c r="AA72" s="870"/>
      <c r="AB72" s="870"/>
      <c r="AC72" s="870"/>
      <c r="AD72" s="870"/>
      <c r="AE72" s="870"/>
      <c r="AF72" s="870"/>
      <c r="AG72" s="870"/>
      <c r="AH72" s="68"/>
      <c r="AI72" s="68"/>
      <c r="AJ72" s="870"/>
      <c r="AK72" s="870"/>
      <c r="AL72" s="870"/>
      <c r="AM72" s="870"/>
      <c r="AN72" s="870"/>
      <c r="AO72" s="870"/>
      <c r="AP72" s="870"/>
      <c r="AQ72" s="870"/>
      <c r="AR72" s="870"/>
      <c r="AS72" s="68"/>
      <c r="AT72" s="68"/>
      <c r="AU72" s="68"/>
      <c r="AV72" s="68"/>
      <c r="AW72" s="164"/>
      <c r="AX72" s="164"/>
      <c r="AY72" s="164"/>
      <c r="AZ72" s="164"/>
      <c r="BA72" s="164"/>
      <c r="BB72" s="164"/>
      <c r="BC72" s="164"/>
      <c r="BD72" s="164"/>
      <c r="BE72" s="164"/>
      <c r="BF72" s="762"/>
      <c r="BG72" s="1441"/>
      <c r="BH72" s="791"/>
    </row>
    <row r="73" spans="1:60" ht="12.75">
      <c r="A73" s="1314"/>
      <c r="B73" s="45" t="s">
        <v>1571</v>
      </c>
      <c r="C73" s="45"/>
      <c r="D73" s="72">
        <v>6</v>
      </c>
      <c r="E73" s="72">
        <v>6</v>
      </c>
      <c r="F73" s="72">
        <v>5</v>
      </c>
      <c r="G73" s="72">
        <v>5</v>
      </c>
      <c r="H73" s="72">
        <v>5</v>
      </c>
      <c r="I73" s="72">
        <v>5</v>
      </c>
      <c r="J73" s="72">
        <v>5</v>
      </c>
      <c r="K73" s="72">
        <v>5</v>
      </c>
      <c r="L73" s="72">
        <v>5</v>
      </c>
      <c r="M73" s="72">
        <v>5</v>
      </c>
      <c r="N73" s="72">
        <v>5</v>
      </c>
      <c r="O73" s="72">
        <v>5</v>
      </c>
      <c r="P73" s="72">
        <v>5</v>
      </c>
      <c r="Q73" s="72">
        <v>5</v>
      </c>
      <c r="R73" s="72">
        <v>5</v>
      </c>
      <c r="S73" s="72">
        <v>5</v>
      </c>
      <c r="T73" s="72">
        <v>5</v>
      </c>
      <c r="U73" s="72">
        <v>5</v>
      </c>
      <c r="V73" s="72">
        <v>5</v>
      </c>
      <c r="W73" s="72">
        <v>5</v>
      </c>
      <c r="X73" s="72">
        <v>5</v>
      </c>
      <c r="Y73" s="72">
        <v>5</v>
      </c>
      <c r="Z73" s="72">
        <v>5.5</v>
      </c>
      <c r="AA73" s="72">
        <v>5.5</v>
      </c>
      <c r="AB73" s="72">
        <v>5.5</v>
      </c>
      <c r="AC73" s="72">
        <v>5.5</v>
      </c>
      <c r="AD73" s="72">
        <v>5.5</v>
      </c>
      <c r="AE73" s="72">
        <v>5.5</v>
      </c>
      <c r="AF73" s="72">
        <v>5.5</v>
      </c>
      <c r="AG73" s="72">
        <v>5.5</v>
      </c>
      <c r="AH73" s="72">
        <v>5.5</v>
      </c>
      <c r="AI73" s="71">
        <v>5.5</v>
      </c>
      <c r="AJ73" s="71">
        <v>5.5</v>
      </c>
      <c r="AK73" s="71">
        <v>5.5</v>
      </c>
      <c r="AL73" s="71">
        <v>5.5</v>
      </c>
      <c r="AM73" s="71">
        <v>5.5</v>
      </c>
      <c r="AN73" s="71">
        <v>5.5</v>
      </c>
      <c r="AO73" s="71">
        <v>5.5</v>
      </c>
      <c r="AP73" s="71">
        <v>5.5</v>
      </c>
      <c r="AQ73" s="71">
        <v>5.5</v>
      </c>
      <c r="AR73" s="71">
        <v>5.5</v>
      </c>
      <c r="AS73" s="72">
        <v>5.5</v>
      </c>
      <c r="AT73" s="72">
        <v>5.5</v>
      </c>
      <c r="AU73" s="72">
        <v>5.5</v>
      </c>
      <c r="AV73" s="72">
        <v>5.5</v>
      </c>
      <c r="AW73" s="161">
        <v>5.5</v>
      </c>
      <c r="AX73" s="161">
        <v>5.5</v>
      </c>
      <c r="AY73" s="161">
        <v>5.5</v>
      </c>
      <c r="AZ73" s="161">
        <v>5.5</v>
      </c>
      <c r="BA73" s="161">
        <v>5.5</v>
      </c>
      <c r="BB73" s="161">
        <v>5.5</v>
      </c>
      <c r="BC73" s="175">
        <v>5.5</v>
      </c>
      <c r="BD73" s="175">
        <v>5.5</v>
      </c>
      <c r="BE73" s="175">
        <v>5.5</v>
      </c>
      <c r="BF73" s="161">
        <v>5.5</v>
      </c>
      <c r="BG73" s="178">
        <v>5</v>
      </c>
      <c r="BH73" s="882">
        <v>5</v>
      </c>
    </row>
    <row r="74" spans="1:60" ht="12.75">
      <c r="A74" s="403"/>
      <c r="B74" s="45" t="s">
        <v>1636</v>
      </c>
      <c r="C74" s="45"/>
      <c r="D74" s="71">
        <v>5.5</v>
      </c>
      <c r="E74" s="71">
        <v>5.5</v>
      </c>
      <c r="F74" s="71">
        <v>5.5</v>
      </c>
      <c r="G74" s="72">
        <v>6</v>
      </c>
      <c r="H74" s="72">
        <v>6</v>
      </c>
      <c r="I74" s="71">
        <v>6.25</v>
      </c>
      <c r="J74" s="71">
        <v>6.25</v>
      </c>
      <c r="K74" s="71">
        <v>6.25</v>
      </c>
      <c r="L74" s="71">
        <v>6.25</v>
      </c>
      <c r="M74" s="71">
        <v>6.25</v>
      </c>
      <c r="N74" s="71">
        <v>6.25</v>
      </c>
      <c r="O74" s="71">
        <v>6.25</v>
      </c>
      <c r="P74" s="71">
        <v>6.25</v>
      </c>
      <c r="Q74" s="71">
        <v>6.25</v>
      </c>
      <c r="R74" s="71">
        <v>6.25</v>
      </c>
      <c r="S74" s="71">
        <v>6.25</v>
      </c>
      <c r="T74" s="71">
        <v>6.25</v>
      </c>
      <c r="U74" s="71">
        <v>6.25</v>
      </c>
      <c r="V74" s="71">
        <v>6.25</v>
      </c>
      <c r="W74" s="71">
        <v>6.25</v>
      </c>
      <c r="X74" s="71">
        <v>6.25</v>
      </c>
      <c r="Y74" s="71">
        <v>6.5</v>
      </c>
      <c r="Z74" s="71">
        <v>6.5</v>
      </c>
      <c r="AA74" s="71">
        <v>6.5</v>
      </c>
      <c r="AB74" s="71">
        <v>6.5</v>
      </c>
      <c r="AC74" s="71">
        <v>6.5</v>
      </c>
      <c r="AD74" s="71">
        <v>6.5</v>
      </c>
      <c r="AE74" s="71">
        <v>6.5</v>
      </c>
      <c r="AF74" s="71">
        <v>6.5</v>
      </c>
      <c r="AG74" s="71">
        <v>6.5</v>
      </c>
      <c r="AH74" s="71">
        <v>6.5</v>
      </c>
      <c r="AI74" s="71">
        <v>6.5</v>
      </c>
      <c r="AJ74" s="71">
        <v>6.5</v>
      </c>
      <c r="AK74" s="71">
        <v>6.5</v>
      </c>
      <c r="AL74" s="71">
        <v>6.5</v>
      </c>
      <c r="AM74" s="71">
        <v>6.5</v>
      </c>
      <c r="AN74" s="71">
        <v>6.5</v>
      </c>
      <c r="AO74" s="71">
        <v>6.5</v>
      </c>
      <c r="AP74" s="71">
        <v>6.5</v>
      </c>
      <c r="AQ74" s="71">
        <v>6.5</v>
      </c>
      <c r="AR74" s="71">
        <v>6.5</v>
      </c>
      <c r="AS74" s="71">
        <v>6.5</v>
      </c>
      <c r="AT74" s="71">
        <v>6.5</v>
      </c>
      <c r="AU74" s="72">
        <v>7</v>
      </c>
      <c r="AV74" s="72">
        <v>7</v>
      </c>
      <c r="AW74" s="161">
        <v>7</v>
      </c>
      <c r="AX74" s="161">
        <v>7</v>
      </c>
      <c r="AY74" s="161">
        <v>7</v>
      </c>
      <c r="AZ74" s="161">
        <v>7</v>
      </c>
      <c r="BA74" s="161">
        <v>7</v>
      </c>
      <c r="BB74" s="161">
        <v>7</v>
      </c>
      <c r="BC74" s="161">
        <v>7</v>
      </c>
      <c r="BD74" s="161">
        <v>7</v>
      </c>
      <c r="BE74" s="161">
        <v>7</v>
      </c>
      <c r="BF74" s="161">
        <v>7</v>
      </c>
      <c r="BG74" s="178">
        <v>7</v>
      </c>
      <c r="BH74" s="882">
        <v>7</v>
      </c>
    </row>
    <row r="75" spans="1:60" ht="12.75" customHeight="1" hidden="1">
      <c r="A75" s="403"/>
      <c r="B75" s="863" t="s">
        <v>1572</v>
      </c>
      <c r="C75" s="45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45"/>
      <c r="V75" s="71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71"/>
      <c r="AI75" s="71"/>
      <c r="AJ75" s="45"/>
      <c r="AK75" s="45"/>
      <c r="AL75" s="45"/>
      <c r="AM75" s="45"/>
      <c r="AN75" s="45"/>
      <c r="AO75" s="45"/>
      <c r="AP75" s="45"/>
      <c r="AQ75" s="45"/>
      <c r="AR75" s="45"/>
      <c r="AS75" s="71"/>
      <c r="AT75" s="71"/>
      <c r="AU75" s="71"/>
      <c r="AV75" s="71"/>
      <c r="AW75" s="175"/>
      <c r="AX75" s="175"/>
      <c r="AY75" s="175"/>
      <c r="AZ75" s="175"/>
      <c r="BA75" s="175"/>
      <c r="BB75" s="175"/>
      <c r="BC75" s="151"/>
      <c r="BD75" s="151"/>
      <c r="BE75" s="151"/>
      <c r="BF75" s="175"/>
      <c r="BG75" s="170"/>
      <c r="BH75" s="1315"/>
    </row>
    <row r="76" spans="1:60" s="45" customFormat="1" ht="12.75">
      <c r="A76" s="403"/>
      <c r="B76" s="45" t="s">
        <v>1637</v>
      </c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V76" s="71"/>
      <c r="AH76" s="71"/>
      <c r="AI76" s="71"/>
      <c r="AS76" s="71"/>
      <c r="AT76" s="71"/>
      <c r="AU76" s="71"/>
      <c r="AV76" s="71"/>
      <c r="AW76" s="175"/>
      <c r="AX76" s="175"/>
      <c r="AY76" s="175"/>
      <c r="AZ76" s="175"/>
      <c r="BA76" s="175"/>
      <c r="BB76" s="175"/>
      <c r="BC76" s="151"/>
      <c r="BD76" s="151"/>
      <c r="BE76" s="151"/>
      <c r="BF76" s="175"/>
      <c r="BG76" s="170"/>
      <c r="BH76" s="1315"/>
    </row>
    <row r="77" spans="1:60" s="45" customFormat="1" ht="12.75">
      <c r="A77" s="403"/>
      <c r="C77" s="45" t="s">
        <v>1638</v>
      </c>
      <c r="D77" s="72">
        <v>3</v>
      </c>
      <c r="E77" s="72">
        <v>2</v>
      </c>
      <c r="F77" s="71">
        <v>1.5</v>
      </c>
      <c r="G77" s="71">
        <v>1.5</v>
      </c>
      <c r="H77" s="71">
        <v>1.5</v>
      </c>
      <c r="I77" s="71">
        <v>1.5</v>
      </c>
      <c r="J77" s="71">
        <v>1.5</v>
      </c>
      <c r="K77" s="71">
        <v>1.5</v>
      </c>
      <c r="L77" s="71">
        <v>1.5</v>
      </c>
      <c r="M77" s="71">
        <v>1.5</v>
      </c>
      <c r="N77" s="71">
        <v>1.5</v>
      </c>
      <c r="O77" s="71">
        <v>1.5</v>
      </c>
      <c r="P77" s="71">
        <v>1.5</v>
      </c>
      <c r="Q77" s="71">
        <v>1.5</v>
      </c>
      <c r="R77" s="71">
        <v>1.5</v>
      </c>
      <c r="S77" s="71">
        <v>1.5</v>
      </c>
      <c r="T77" s="71">
        <v>1.5</v>
      </c>
      <c r="U77" s="71">
        <v>1.5</v>
      </c>
      <c r="V77" s="71">
        <v>1.5</v>
      </c>
      <c r="W77" s="71">
        <v>1.5</v>
      </c>
      <c r="X77" s="71">
        <v>1.5</v>
      </c>
      <c r="Y77" s="71">
        <v>1.5</v>
      </c>
      <c r="Z77" s="71">
        <v>1.5</v>
      </c>
      <c r="AA77" s="71">
        <v>1.5</v>
      </c>
      <c r="AB77" s="71">
        <v>1.5</v>
      </c>
      <c r="AC77" s="71">
        <v>1.5</v>
      </c>
      <c r="AD77" s="71">
        <v>1.5</v>
      </c>
      <c r="AE77" s="71">
        <v>1.5</v>
      </c>
      <c r="AF77" s="71">
        <v>1.5</v>
      </c>
      <c r="AG77" s="71">
        <v>1.5</v>
      </c>
      <c r="AH77" s="71">
        <v>1.5</v>
      </c>
      <c r="AI77" s="72">
        <v>1.5</v>
      </c>
      <c r="AJ77" s="71">
        <v>1.5</v>
      </c>
      <c r="AK77" s="71">
        <v>1.5</v>
      </c>
      <c r="AL77" s="71">
        <v>1.5</v>
      </c>
      <c r="AM77" s="71">
        <v>1.5</v>
      </c>
      <c r="AN77" s="71">
        <v>1.5</v>
      </c>
      <c r="AO77" s="71">
        <v>1.5</v>
      </c>
      <c r="AP77" s="71">
        <v>1.5</v>
      </c>
      <c r="AQ77" s="71">
        <v>1.5</v>
      </c>
      <c r="AR77" s="71">
        <v>1.5</v>
      </c>
      <c r="AS77" s="71">
        <v>1.5</v>
      </c>
      <c r="AT77" s="71">
        <v>1.5</v>
      </c>
      <c r="AU77" s="71">
        <v>1.5</v>
      </c>
      <c r="AV77" s="71">
        <v>1.5</v>
      </c>
      <c r="AW77" s="175">
        <v>1.5</v>
      </c>
      <c r="AX77" s="175">
        <v>1.5</v>
      </c>
      <c r="AY77" s="175">
        <v>1.5</v>
      </c>
      <c r="AZ77" s="175">
        <v>1.5</v>
      </c>
      <c r="BA77" s="175">
        <v>1.5</v>
      </c>
      <c r="BB77" s="175">
        <v>1.5</v>
      </c>
      <c r="BC77" s="175">
        <v>1.5</v>
      </c>
      <c r="BD77" s="175">
        <v>1.5</v>
      </c>
      <c r="BE77" s="175">
        <v>1.5</v>
      </c>
      <c r="BF77" s="175">
        <v>1.5</v>
      </c>
      <c r="BG77" s="70">
        <v>1.5</v>
      </c>
      <c r="BH77" s="1316">
        <v>1.5</v>
      </c>
    </row>
    <row r="78" spans="1:60" s="45" customFormat="1" ht="12.75">
      <c r="A78" s="403"/>
      <c r="C78" s="45" t="s">
        <v>1640</v>
      </c>
      <c r="D78" s="71">
        <v>4.5</v>
      </c>
      <c r="E78" s="71">
        <v>4.5</v>
      </c>
      <c r="F78" s="72">
        <v>3</v>
      </c>
      <c r="G78" s="71">
        <v>3.5</v>
      </c>
      <c r="H78" s="71">
        <v>3.5</v>
      </c>
      <c r="I78" s="71">
        <v>3.5</v>
      </c>
      <c r="J78" s="71">
        <v>3.5</v>
      </c>
      <c r="K78" s="71">
        <v>3.5</v>
      </c>
      <c r="L78" s="71">
        <v>3.5</v>
      </c>
      <c r="M78" s="71">
        <v>3.5</v>
      </c>
      <c r="N78" s="71">
        <v>3.5</v>
      </c>
      <c r="O78" s="1127">
        <v>2.5</v>
      </c>
      <c r="P78" s="71">
        <v>2.5</v>
      </c>
      <c r="Q78" s="71">
        <v>2.5</v>
      </c>
      <c r="R78" s="71">
        <v>2.5</v>
      </c>
      <c r="S78" s="71">
        <v>2.5</v>
      </c>
      <c r="T78" s="71">
        <v>2.5</v>
      </c>
      <c r="U78" s="71">
        <v>2.5</v>
      </c>
      <c r="V78" s="71">
        <v>2.5</v>
      </c>
      <c r="W78" s="71">
        <v>2.5</v>
      </c>
      <c r="X78" s="71">
        <v>2.5</v>
      </c>
      <c r="Y78" s="72">
        <v>2</v>
      </c>
      <c r="Z78" s="72">
        <v>2</v>
      </c>
      <c r="AA78" s="72">
        <v>2</v>
      </c>
      <c r="AB78" s="72">
        <v>2</v>
      </c>
      <c r="AC78" s="72">
        <v>2</v>
      </c>
      <c r="AD78" s="72">
        <v>2</v>
      </c>
      <c r="AE78" s="72">
        <v>2</v>
      </c>
      <c r="AF78" s="72">
        <v>2</v>
      </c>
      <c r="AG78" s="72">
        <v>2</v>
      </c>
      <c r="AH78" s="71">
        <v>3.5</v>
      </c>
      <c r="AI78" s="72">
        <v>3.5</v>
      </c>
      <c r="AJ78" s="72">
        <v>2</v>
      </c>
      <c r="AK78" s="71">
        <v>2</v>
      </c>
      <c r="AL78" s="71">
        <v>2</v>
      </c>
      <c r="AM78" s="71">
        <v>2</v>
      </c>
      <c r="AN78" s="71">
        <v>2</v>
      </c>
      <c r="AO78" s="71">
        <v>2</v>
      </c>
      <c r="AP78" s="71">
        <v>2</v>
      </c>
      <c r="AQ78" s="71">
        <v>2</v>
      </c>
      <c r="AR78" s="71">
        <v>2</v>
      </c>
      <c r="AS78" s="71">
        <v>2</v>
      </c>
      <c r="AT78" s="71">
        <v>2</v>
      </c>
      <c r="AU78" s="71">
        <v>1.5</v>
      </c>
      <c r="AV78" s="71">
        <v>1.5</v>
      </c>
      <c r="AW78" s="175">
        <v>1.5</v>
      </c>
      <c r="AX78" s="175">
        <v>1.5</v>
      </c>
      <c r="AY78" s="175">
        <v>1.5</v>
      </c>
      <c r="AZ78" s="175">
        <v>1.5</v>
      </c>
      <c r="BA78" s="175">
        <v>1.5</v>
      </c>
      <c r="BB78" s="175">
        <v>1.5</v>
      </c>
      <c r="BC78" s="175">
        <v>1.5</v>
      </c>
      <c r="BD78" s="175">
        <v>1.5</v>
      </c>
      <c r="BE78" s="175">
        <v>1.5</v>
      </c>
      <c r="BF78" s="175">
        <v>1.5</v>
      </c>
      <c r="BG78" s="70">
        <v>1.5</v>
      </c>
      <c r="BH78" s="1316">
        <v>1.5</v>
      </c>
    </row>
    <row r="79" spans="1:60" s="45" customFormat="1" ht="12.75">
      <c r="A79" s="403"/>
      <c r="C79" s="45" t="s">
        <v>1639</v>
      </c>
      <c r="D79" s="1127">
        <v>4.5</v>
      </c>
      <c r="E79" s="1127">
        <v>4.5</v>
      </c>
      <c r="F79" s="1128">
        <v>3</v>
      </c>
      <c r="G79" s="1127">
        <v>3.5</v>
      </c>
      <c r="H79" s="1127">
        <v>3.5</v>
      </c>
      <c r="I79" s="1127">
        <v>3.5</v>
      </c>
      <c r="J79" s="1127">
        <v>3.5</v>
      </c>
      <c r="K79" s="1127">
        <v>3.5</v>
      </c>
      <c r="L79" s="1127">
        <v>3.5</v>
      </c>
      <c r="M79" s="1127">
        <v>3.5</v>
      </c>
      <c r="N79" s="1127">
        <v>3.5</v>
      </c>
      <c r="O79" s="71">
        <v>3.5</v>
      </c>
      <c r="P79" s="71">
        <v>3.5</v>
      </c>
      <c r="Q79" s="71">
        <v>3.5</v>
      </c>
      <c r="R79" s="71">
        <v>3.5</v>
      </c>
      <c r="S79" s="71">
        <v>3.5</v>
      </c>
      <c r="T79" s="71">
        <v>3.5</v>
      </c>
      <c r="U79" s="71">
        <v>3.5</v>
      </c>
      <c r="V79" s="1127">
        <v>3.5</v>
      </c>
      <c r="W79" s="71">
        <v>3.5</v>
      </c>
      <c r="X79" s="71">
        <v>3.5</v>
      </c>
      <c r="Y79" s="71">
        <v>3.5</v>
      </c>
      <c r="Z79" s="71">
        <v>3.5</v>
      </c>
      <c r="AA79" s="71">
        <v>3.5</v>
      </c>
      <c r="AB79" s="71">
        <v>3.5</v>
      </c>
      <c r="AC79" s="71">
        <v>3.5</v>
      </c>
      <c r="AD79" s="71">
        <v>3.5</v>
      </c>
      <c r="AE79" s="71">
        <v>3.5</v>
      </c>
      <c r="AF79" s="71">
        <v>3.5</v>
      </c>
      <c r="AG79" s="71">
        <v>3.5</v>
      </c>
      <c r="AH79" s="1127">
        <v>2</v>
      </c>
      <c r="AI79" s="72">
        <v>2</v>
      </c>
      <c r="AJ79" s="71">
        <v>3.5</v>
      </c>
      <c r="AK79" s="71">
        <v>3.5</v>
      </c>
      <c r="AL79" s="71">
        <v>3.5</v>
      </c>
      <c r="AM79" s="71">
        <v>3.5</v>
      </c>
      <c r="AN79" s="71">
        <v>3.5</v>
      </c>
      <c r="AO79" s="71">
        <v>3.5</v>
      </c>
      <c r="AP79" s="71">
        <v>3.5</v>
      </c>
      <c r="AQ79" s="71">
        <v>3.5</v>
      </c>
      <c r="AR79" s="71">
        <v>3.5</v>
      </c>
      <c r="AS79" s="1127">
        <v>3.5</v>
      </c>
      <c r="AT79" s="1127">
        <v>3.5</v>
      </c>
      <c r="AU79" s="1127">
        <v>1.5</v>
      </c>
      <c r="AV79" s="1127">
        <v>1.5</v>
      </c>
      <c r="AW79" s="175">
        <v>1.5</v>
      </c>
      <c r="AX79" s="175">
        <v>1.5</v>
      </c>
      <c r="AY79" s="175">
        <v>1.5</v>
      </c>
      <c r="AZ79" s="175">
        <v>1.5</v>
      </c>
      <c r="BA79" s="175">
        <v>1.5</v>
      </c>
      <c r="BB79" s="175">
        <v>1.5</v>
      </c>
      <c r="BC79" s="175">
        <v>1.5</v>
      </c>
      <c r="BD79" s="175">
        <v>1.5</v>
      </c>
      <c r="BE79" s="175">
        <v>1.5</v>
      </c>
      <c r="BF79" s="175">
        <v>1.5</v>
      </c>
      <c r="BG79" s="70">
        <v>1.5</v>
      </c>
      <c r="BH79" s="1316">
        <v>1.5</v>
      </c>
    </row>
    <row r="80" spans="1:60" s="45" customFormat="1" ht="12.75">
      <c r="A80" s="403"/>
      <c r="C80" s="45" t="s">
        <v>1641</v>
      </c>
      <c r="D80" s="72">
        <v>2</v>
      </c>
      <c r="E80" s="72">
        <v>2</v>
      </c>
      <c r="F80" s="72">
        <v>2</v>
      </c>
      <c r="G80" s="71">
        <v>3.25</v>
      </c>
      <c r="H80" s="71">
        <v>3.25</v>
      </c>
      <c r="I80" s="71">
        <v>3.25</v>
      </c>
      <c r="J80" s="71">
        <v>3.25</v>
      </c>
      <c r="K80" s="71">
        <v>3.25</v>
      </c>
      <c r="L80" s="71">
        <v>3.25</v>
      </c>
      <c r="M80" s="71">
        <v>3.25</v>
      </c>
      <c r="N80" s="71">
        <v>3.25</v>
      </c>
      <c r="O80" s="71">
        <v>3.25</v>
      </c>
      <c r="P80" s="71">
        <v>3.25</v>
      </c>
      <c r="Q80" s="71">
        <v>3.25</v>
      </c>
      <c r="R80" s="71">
        <v>3.25</v>
      </c>
      <c r="S80" s="71">
        <v>3.25</v>
      </c>
      <c r="T80" s="71">
        <v>3.25</v>
      </c>
      <c r="U80" s="71">
        <v>3.25</v>
      </c>
      <c r="V80" s="71">
        <v>3.25</v>
      </c>
      <c r="W80" s="71">
        <v>3.25</v>
      </c>
      <c r="X80" s="71">
        <v>3.25</v>
      </c>
      <c r="Y80" s="71" t="s">
        <v>380</v>
      </c>
      <c r="Z80" s="71" t="s">
        <v>380</v>
      </c>
      <c r="AA80" s="71" t="s">
        <v>380</v>
      </c>
      <c r="AB80" s="71" t="s">
        <v>380</v>
      </c>
      <c r="AC80" s="71" t="s">
        <v>380</v>
      </c>
      <c r="AD80" s="71" t="s">
        <v>380</v>
      </c>
      <c r="AE80" s="71" t="s">
        <v>380</v>
      </c>
      <c r="AF80" s="71" t="s">
        <v>380</v>
      </c>
      <c r="AG80" s="71" t="s">
        <v>380</v>
      </c>
      <c r="AH80" s="71" t="s">
        <v>1163</v>
      </c>
      <c r="AI80" s="72" t="s">
        <v>380</v>
      </c>
      <c r="AJ80" s="883" t="s">
        <v>1163</v>
      </c>
      <c r="AK80" s="883" t="s">
        <v>1163</v>
      </c>
      <c r="AL80" s="883" t="s">
        <v>1163</v>
      </c>
      <c r="AM80" s="883" t="s">
        <v>1163</v>
      </c>
      <c r="AN80" s="883" t="s">
        <v>1163</v>
      </c>
      <c r="AO80" s="883" t="s">
        <v>1163</v>
      </c>
      <c r="AP80" s="883" t="s">
        <v>1163</v>
      </c>
      <c r="AQ80" s="883" t="s">
        <v>1163</v>
      </c>
      <c r="AR80" s="883" t="s">
        <v>1163</v>
      </c>
      <c r="AS80" s="71" t="s">
        <v>1163</v>
      </c>
      <c r="AT80" s="71" t="s">
        <v>1163</v>
      </c>
      <c r="AU80" s="71" t="s">
        <v>1163</v>
      </c>
      <c r="AV80" s="71" t="s">
        <v>1163</v>
      </c>
      <c r="AW80" s="175" t="s">
        <v>1163</v>
      </c>
      <c r="AX80" s="175" t="s">
        <v>1163</v>
      </c>
      <c r="AY80" s="175" t="s">
        <v>1163</v>
      </c>
      <c r="AZ80" s="175" t="s">
        <v>1163</v>
      </c>
      <c r="BA80" s="175" t="s">
        <v>1163</v>
      </c>
      <c r="BB80" s="175" t="s">
        <v>1163</v>
      </c>
      <c r="BC80" s="1307" t="s">
        <v>1163</v>
      </c>
      <c r="BD80" s="1307" t="s">
        <v>1163</v>
      </c>
      <c r="BE80" s="1307" t="s">
        <v>1163</v>
      </c>
      <c r="BF80" s="1307" t="s">
        <v>1163</v>
      </c>
      <c r="BG80" s="1442" t="s">
        <v>1163</v>
      </c>
      <c r="BH80" s="1317" t="s">
        <v>1163</v>
      </c>
    </row>
    <row r="81" spans="1:60" ht="12.75">
      <c r="A81" s="403"/>
      <c r="B81" s="45" t="s">
        <v>381</v>
      </c>
      <c r="C81" s="45"/>
      <c r="D81" s="890">
        <v>0</v>
      </c>
      <c r="E81" s="890">
        <v>0</v>
      </c>
      <c r="F81" s="71">
        <v>1.5</v>
      </c>
      <c r="G81" s="71">
        <v>1.5</v>
      </c>
      <c r="H81" s="71">
        <v>1.5</v>
      </c>
      <c r="I81" s="71">
        <v>1.5</v>
      </c>
      <c r="J81" s="71">
        <v>1.5</v>
      </c>
      <c r="K81" s="71">
        <v>1.5</v>
      </c>
      <c r="L81" s="71">
        <v>1.5</v>
      </c>
      <c r="M81" s="71">
        <v>1.5</v>
      </c>
      <c r="N81" s="71">
        <v>1.5</v>
      </c>
      <c r="O81" s="1128">
        <v>2</v>
      </c>
      <c r="P81" s="72">
        <v>2</v>
      </c>
      <c r="Q81" s="72">
        <v>2</v>
      </c>
      <c r="R81" s="72">
        <v>2</v>
      </c>
      <c r="S81" s="72">
        <v>2</v>
      </c>
      <c r="T81" s="72">
        <v>2</v>
      </c>
      <c r="U81" s="72">
        <v>2</v>
      </c>
      <c r="V81" s="71">
        <v>2</v>
      </c>
      <c r="W81" s="72">
        <v>2</v>
      </c>
      <c r="X81" s="72">
        <v>2</v>
      </c>
      <c r="Y81" s="72">
        <v>3</v>
      </c>
      <c r="Z81" s="72">
        <v>3</v>
      </c>
      <c r="AA81" s="72">
        <v>3</v>
      </c>
      <c r="AB81" s="72">
        <v>3</v>
      </c>
      <c r="AC81" s="72">
        <v>3</v>
      </c>
      <c r="AD81" s="72">
        <v>3</v>
      </c>
      <c r="AE81" s="72">
        <v>3</v>
      </c>
      <c r="AF81" s="72">
        <v>3</v>
      </c>
      <c r="AG81" s="72">
        <v>3</v>
      </c>
      <c r="AH81" s="71">
        <v>3</v>
      </c>
      <c r="AI81" s="72">
        <v>3</v>
      </c>
      <c r="AJ81" s="72">
        <v>3</v>
      </c>
      <c r="AK81" s="72">
        <v>3</v>
      </c>
      <c r="AL81" s="72">
        <v>3</v>
      </c>
      <c r="AM81" s="72">
        <v>3</v>
      </c>
      <c r="AN81" s="72">
        <v>3</v>
      </c>
      <c r="AO81" s="72">
        <v>3</v>
      </c>
      <c r="AP81" s="72">
        <v>3</v>
      </c>
      <c r="AQ81" s="72">
        <v>3</v>
      </c>
      <c r="AR81" s="72">
        <v>3</v>
      </c>
      <c r="AS81" s="71">
        <v>3</v>
      </c>
      <c r="AT81" s="71">
        <v>3</v>
      </c>
      <c r="AU81" s="71">
        <v>3</v>
      </c>
      <c r="AV81" s="71">
        <v>3</v>
      </c>
      <c r="AW81" s="175">
        <v>3</v>
      </c>
      <c r="AX81" s="175">
        <v>3</v>
      </c>
      <c r="AY81" s="175">
        <v>3</v>
      </c>
      <c r="AZ81" s="175">
        <v>3</v>
      </c>
      <c r="BA81" s="175">
        <v>3</v>
      </c>
      <c r="BB81" s="175">
        <v>3</v>
      </c>
      <c r="BC81" s="161">
        <v>3</v>
      </c>
      <c r="BD81" s="161">
        <v>3</v>
      </c>
      <c r="BE81" s="161">
        <v>3</v>
      </c>
      <c r="BF81" s="161">
        <v>3</v>
      </c>
      <c r="BG81" s="178">
        <v>3</v>
      </c>
      <c r="BH81" s="882">
        <v>3</v>
      </c>
    </row>
    <row r="82" spans="1:60" ht="12.75">
      <c r="A82" s="1314" t="s">
        <v>1642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71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151"/>
      <c r="AX82" s="151"/>
      <c r="AY82" s="151"/>
      <c r="AZ82" s="151"/>
      <c r="BA82" s="151"/>
      <c r="BB82" s="151"/>
      <c r="BC82" s="171"/>
      <c r="BD82" s="171"/>
      <c r="BE82" s="171"/>
      <c r="BF82" s="175"/>
      <c r="BG82" s="170"/>
      <c r="BH82" s="1315"/>
    </row>
    <row r="83" spans="1:60" ht="12.75">
      <c r="A83" s="1314"/>
      <c r="B83" s="863" t="s">
        <v>1643</v>
      </c>
      <c r="C83" s="45"/>
      <c r="D83" s="33" t="s">
        <v>1241</v>
      </c>
      <c r="E83" s="33">
        <v>1.820083870967742</v>
      </c>
      <c r="F83" s="33" t="s">
        <v>1241</v>
      </c>
      <c r="G83" s="33">
        <v>2.62</v>
      </c>
      <c r="H83" s="33">
        <v>1.5925</v>
      </c>
      <c r="I83" s="33">
        <v>2.54</v>
      </c>
      <c r="J83" s="33">
        <v>2.3997</v>
      </c>
      <c r="K83" s="33">
        <v>2.01</v>
      </c>
      <c r="L83" s="33">
        <v>2.3749</v>
      </c>
      <c r="M83" s="33">
        <v>1.5013</v>
      </c>
      <c r="N83" s="33">
        <v>2.1337</v>
      </c>
      <c r="O83" s="33">
        <v>2.9733</v>
      </c>
      <c r="P83" s="33">
        <v>4.3458</v>
      </c>
      <c r="Q83" s="33">
        <v>6.2997</v>
      </c>
      <c r="R83" s="33">
        <v>5.7927</v>
      </c>
      <c r="S83" s="33">
        <v>3.17</v>
      </c>
      <c r="T83" s="33">
        <v>3.17</v>
      </c>
      <c r="U83" s="71">
        <v>5.75</v>
      </c>
      <c r="V83" s="33">
        <v>5.16</v>
      </c>
      <c r="W83" s="71">
        <v>3.13</v>
      </c>
      <c r="X83" s="71">
        <v>3.13</v>
      </c>
      <c r="Y83" s="72" t="s">
        <v>777</v>
      </c>
      <c r="Z83" s="33" t="s">
        <v>777</v>
      </c>
      <c r="AA83" s="33" t="s">
        <v>777</v>
      </c>
      <c r="AB83" s="33">
        <v>4.16</v>
      </c>
      <c r="AC83" s="33">
        <v>7.89</v>
      </c>
      <c r="AD83" s="33">
        <v>7.75</v>
      </c>
      <c r="AE83" s="33">
        <v>5.9</v>
      </c>
      <c r="AF83" s="33">
        <v>7.33</v>
      </c>
      <c r="AG83" s="33">
        <v>6.25</v>
      </c>
      <c r="AH83" s="33">
        <v>4.94</v>
      </c>
      <c r="AI83" s="71">
        <v>1.51</v>
      </c>
      <c r="AJ83" s="33">
        <v>1.7511</v>
      </c>
      <c r="AK83" s="33">
        <v>2.0092</v>
      </c>
      <c r="AL83" s="33">
        <v>6.9099</v>
      </c>
      <c r="AM83" s="33">
        <v>8.6729</v>
      </c>
      <c r="AN83" s="33">
        <v>9.7143</v>
      </c>
      <c r="AO83" s="71" t="s">
        <v>1241</v>
      </c>
      <c r="AP83" s="71" t="s">
        <v>1241</v>
      </c>
      <c r="AQ83" s="71" t="s">
        <v>1241</v>
      </c>
      <c r="AR83" s="71" t="s">
        <v>1241</v>
      </c>
      <c r="AS83" s="33">
        <v>7.3992</v>
      </c>
      <c r="AT83" s="33">
        <v>8.699</v>
      </c>
      <c r="AU83" s="33">
        <v>2.81</v>
      </c>
      <c r="AV83" s="33">
        <v>2.74</v>
      </c>
      <c r="AW83" s="171">
        <v>4.57</v>
      </c>
      <c r="AX83" s="171">
        <v>8.94</v>
      </c>
      <c r="AY83" s="171">
        <v>7.2387</v>
      </c>
      <c r="AZ83" s="171">
        <v>8.79</v>
      </c>
      <c r="BA83" s="171">
        <v>9.2157</v>
      </c>
      <c r="BB83" s="171">
        <v>9.0406</v>
      </c>
      <c r="BC83" s="171">
        <v>9.6718</v>
      </c>
      <c r="BD83" s="171">
        <v>8.74</v>
      </c>
      <c r="BE83" s="171">
        <v>8.2978</v>
      </c>
      <c r="BF83" s="175">
        <v>8.08</v>
      </c>
      <c r="BG83" s="70">
        <v>3.04</v>
      </c>
      <c r="BH83" s="1316">
        <v>0.93</v>
      </c>
    </row>
    <row r="84" spans="1:60" ht="12.75">
      <c r="A84" s="403"/>
      <c r="B84" s="863" t="s">
        <v>1644</v>
      </c>
      <c r="C84" s="45"/>
      <c r="D84" s="884">
        <v>2.9805422437758247</v>
      </c>
      <c r="E84" s="884">
        <v>1.4706548192771083</v>
      </c>
      <c r="F84" s="884">
        <v>3.9398</v>
      </c>
      <c r="G84" s="33">
        <v>3.1</v>
      </c>
      <c r="H84" s="33">
        <v>2.4648049469964666</v>
      </c>
      <c r="I84" s="33">
        <v>2.89</v>
      </c>
      <c r="J84" s="33">
        <v>3.2485</v>
      </c>
      <c r="K84" s="33">
        <v>2.54</v>
      </c>
      <c r="L84" s="33">
        <v>2.6702572438162546</v>
      </c>
      <c r="M84" s="33">
        <v>1.8496</v>
      </c>
      <c r="N84" s="33">
        <v>2.7651</v>
      </c>
      <c r="O84" s="33">
        <v>2.3486</v>
      </c>
      <c r="P84" s="33">
        <v>3.8637</v>
      </c>
      <c r="Q84" s="33">
        <v>5.7924</v>
      </c>
      <c r="R84" s="33">
        <v>5.5404</v>
      </c>
      <c r="S84" s="33">
        <v>4.0699</v>
      </c>
      <c r="T84" s="33">
        <v>5.32</v>
      </c>
      <c r="U84" s="71">
        <v>5.41</v>
      </c>
      <c r="V84" s="33">
        <v>5.13</v>
      </c>
      <c r="W84" s="71">
        <v>5.17</v>
      </c>
      <c r="X84" s="71">
        <v>3.73</v>
      </c>
      <c r="Y84" s="33">
        <v>6.08</v>
      </c>
      <c r="Z84" s="33">
        <v>5.55</v>
      </c>
      <c r="AA84" s="33">
        <v>4.72</v>
      </c>
      <c r="AB84" s="33">
        <v>4.32</v>
      </c>
      <c r="AC84" s="33">
        <v>6.64</v>
      </c>
      <c r="AD84" s="33">
        <v>6.83</v>
      </c>
      <c r="AE84" s="33">
        <v>5.98</v>
      </c>
      <c r="AF84" s="33">
        <v>6.73</v>
      </c>
      <c r="AG84" s="33">
        <v>6</v>
      </c>
      <c r="AH84" s="33">
        <v>6.8</v>
      </c>
      <c r="AI84" s="71">
        <v>1.77</v>
      </c>
      <c r="AJ84" s="33">
        <v>2.4136</v>
      </c>
      <c r="AK84" s="33">
        <v>2.7298</v>
      </c>
      <c r="AL84" s="33">
        <v>4.6669</v>
      </c>
      <c r="AM84" s="33">
        <v>6.3535</v>
      </c>
      <c r="AN84" s="33">
        <v>8.7424</v>
      </c>
      <c r="AO84" s="33">
        <v>9.0115</v>
      </c>
      <c r="AP84" s="33">
        <v>7.7876</v>
      </c>
      <c r="AQ84" s="33">
        <v>7.346</v>
      </c>
      <c r="AR84" s="33">
        <v>7.4127</v>
      </c>
      <c r="AS84" s="33">
        <v>6.7726</v>
      </c>
      <c r="AT84" s="33">
        <v>8.1341</v>
      </c>
      <c r="AU84" s="33">
        <v>3.81</v>
      </c>
      <c r="AV84" s="33">
        <v>3.77</v>
      </c>
      <c r="AW84" s="171">
        <v>5.63</v>
      </c>
      <c r="AX84" s="171">
        <v>7.73</v>
      </c>
      <c r="AY84" s="171">
        <v>6.8209</v>
      </c>
      <c r="AZ84" s="171">
        <v>8.21</v>
      </c>
      <c r="BA84" s="171">
        <v>7.776</v>
      </c>
      <c r="BB84" s="171">
        <v>8.0924</v>
      </c>
      <c r="BC84" s="171">
        <v>9.0552</v>
      </c>
      <c r="BD84" s="171">
        <v>9</v>
      </c>
      <c r="BE84" s="171">
        <v>8.3387</v>
      </c>
      <c r="BF84" s="175">
        <v>8.52</v>
      </c>
      <c r="BG84" s="70">
        <v>3.98</v>
      </c>
      <c r="BH84" s="1316">
        <v>2.28</v>
      </c>
    </row>
    <row r="85" spans="1:60" ht="12.75">
      <c r="A85" s="403"/>
      <c r="B85" s="863" t="s">
        <v>1645</v>
      </c>
      <c r="C85" s="45"/>
      <c r="D85" s="33" t="s">
        <v>1241</v>
      </c>
      <c r="E85" s="33" t="s">
        <v>1241</v>
      </c>
      <c r="F85" s="885">
        <v>4.420184745762712</v>
      </c>
      <c r="G85" s="885">
        <v>3.7</v>
      </c>
      <c r="H85" s="33">
        <v>2.5683</v>
      </c>
      <c r="I85" s="33">
        <v>3.77</v>
      </c>
      <c r="J85" s="33">
        <v>3.8641</v>
      </c>
      <c r="K85" s="33">
        <v>2.7782</v>
      </c>
      <c r="L85" s="886">
        <v>3.2519</v>
      </c>
      <c r="M85" s="886">
        <v>2.6727</v>
      </c>
      <c r="N85" s="886">
        <v>3.51395</v>
      </c>
      <c r="O85" s="33">
        <v>2.6605</v>
      </c>
      <c r="P85" s="33">
        <v>4.325</v>
      </c>
      <c r="Q85" s="887">
        <v>0</v>
      </c>
      <c r="R85" s="887">
        <v>0</v>
      </c>
      <c r="S85" s="887">
        <v>4.39</v>
      </c>
      <c r="T85" s="887">
        <v>4.98</v>
      </c>
      <c r="U85" s="71">
        <v>4.5</v>
      </c>
      <c r="V85" s="886">
        <v>5.16</v>
      </c>
      <c r="W85" s="71">
        <v>5.16</v>
      </c>
      <c r="X85" s="71">
        <v>4.75</v>
      </c>
      <c r="Y85" s="33">
        <v>5.64</v>
      </c>
      <c r="Z85" s="33" t="s">
        <v>777</v>
      </c>
      <c r="AA85" s="33">
        <v>3.98</v>
      </c>
      <c r="AB85" s="33">
        <v>5.17</v>
      </c>
      <c r="AC85" s="33" t="s">
        <v>1241</v>
      </c>
      <c r="AD85" s="33" t="s">
        <v>1241</v>
      </c>
      <c r="AE85" s="33">
        <v>5.77</v>
      </c>
      <c r="AF85" s="33">
        <v>5.77</v>
      </c>
      <c r="AG85" s="33">
        <v>5.82</v>
      </c>
      <c r="AH85" s="886">
        <v>5.91</v>
      </c>
      <c r="AI85" s="71">
        <v>0</v>
      </c>
      <c r="AJ85" s="33">
        <v>2.6771</v>
      </c>
      <c r="AK85" s="33">
        <v>0</v>
      </c>
      <c r="AL85" s="33">
        <v>0</v>
      </c>
      <c r="AM85" s="33">
        <v>5.8226</v>
      </c>
      <c r="AN85" s="33">
        <v>7.7899</v>
      </c>
      <c r="AO85" s="71" t="s">
        <v>1241</v>
      </c>
      <c r="AP85" s="71" t="s">
        <v>1241</v>
      </c>
      <c r="AQ85" s="33">
        <v>6.8707</v>
      </c>
      <c r="AR85" s="71" t="s">
        <v>1241</v>
      </c>
      <c r="AS85" s="886">
        <v>6.6441</v>
      </c>
      <c r="AT85" s="886">
        <v>8.2779</v>
      </c>
      <c r="AU85" s="886" t="s">
        <v>1241</v>
      </c>
      <c r="AV85" s="886">
        <v>4.28</v>
      </c>
      <c r="AW85" s="1308">
        <v>5.56</v>
      </c>
      <c r="AX85" s="1308" t="s">
        <v>1241</v>
      </c>
      <c r="AY85" s="1308">
        <v>6.8699</v>
      </c>
      <c r="AZ85" s="1308">
        <v>9.04</v>
      </c>
      <c r="BA85" s="1308" t="s">
        <v>1241</v>
      </c>
      <c r="BB85" s="1308" t="s">
        <v>1241</v>
      </c>
      <c r="BC85" s="171">
        <v>8.8219</v>
      </c>
      <c r="BD85" s="174" t="s">
        <v>1241</v>
      </c>
      <c r="BE85" s="171">
        <v>8.24</v>
      </c>
      <c r="BF85" s="175">
        <v>8.59</v>
      </c>
      <c r="BG85" s="1443" t="s">
        <v>1241</v>
      </c>
      <c r="BH85" s="1318">
        <v>4.01</v>
      </c>
    </row>
    <row r="86" spans="1:60" ht="12.75">
      <c r="A86" s="403"/>
      <c r="B86" s="863" t="s">
        <v>1646</v>
      </c>
      <c r="C86" s="45"/>
      <c r="D86" s="33">
        <v>4.928079080914116</v>
      </c>
      <c r="E86" s="33">
        <v>3.8123749843660346</v>
      </c>
      <c r="F86" s="33">
        <v>4.78535242830253</v>
      </c>
      <c r="G86" s="33">
        <v>3.8745670329670325</v>
      </c>
      <c r="H86" s="33">
        <v>3.4186746835443036</v>
      </c>
      <c r="I86" s="33">
        <v>4.31</v>
      </c>
      <c r="J86" s="33">
        <v>4.04</v>
      </c>
      <c r="K86" s="33">
        <v>3.78</v>
      </c>
      <c r="L86" s="33">
        <v>3.1393493670886072</v>
      </c>
      <c r="M86" s="33">
        <v>3.0861</v>
      </c>
      <c r="N86" s="33">
        <v>3.9996456840042054</v>
      </c>
      <c r="O86" s="33">
        <v>3.0448</v>
      </c>
      <c r="P86" s="33">
        <v>4.6724</v>
      </c>
      <c r="Q86" s="33">
        <v>6.4471</v>
      </c>
      <c r="R86" s="33">
        <v>5.9542</v>
      </c>
      <c r="S86" s="33">
        <v>4.8222</v>
      </c>
      <c r="T86" s="33">
        <v>5.3</v>
      </c>
      <c r="U86" s="71">
        <v>5.66</v>
      </c>
      <c r="V86" s="33">
        <v>6.47</v>
      </c>
      <c r="W86" s="71">
        <v>6.47</v>
      </c>
      <c r="X86" s="71">
        <v>3.56</v>
      </c>
      <c r="Y86" s="33">
        <v>5.57</v>
      </c>
      <c r="Z86" s="33">
        <v>5.65</v>
      </c>
      <c r="AA86" s="33">
        <v>4.96</v>
      </c>
      <c r="AB86" s="33">
        <v>5.2</v>
      </c>
      <c r="AC86" s="33">
        <v>6.84</v>
      </c>
      <c r="AD86" s="33">
        <v>6.19</v>
      </c>
      <c r="AE86" s="33">
        <v>5.96</v>
      </c>
      <c r="AF86" s="33">
        <v>6.53</v>
      </c>
      <c r="AG86" s="33">
        <v>6.59</v>
      </c>
      <c r="AH86" s="33">
        <v>6.55</v>
      </c>
      <c r="AI86" s="71">
        <v>0</v>
      </c>
      <c r="AJ86" s="33">
        <v>3.3858</v>
      </c>
      <c r="AK86" s="33">
        <v>0</v>
      </c>
      <c r="AL86" s="33">
        <v>6.0352</v>
      </c>
      <c r="AM86" s="33">
        <v>5.4338</v>
      </c>
      <c r="AN86" s="33">
        <v>7.394</v>
      </c>
      <c r="AO86" s="33">
        <v>8.1051</v>
      </c>
      <c r="AP86" s="71" t="s">
        <v>1241</v>
      </c>
      <c r="AQ86" s="33">
        <v>7.5991</v>
      </c>
      <c r="AR86" s="71" t="s">
        <v>1241</v>
      </c>
      <c r="AS86" s="33">
        <v>6.9604</v>
      </c>
      <c r="AT86" s="33">
        <v>7.275</v>
      </c>
      <c r="AU86" s="33" t="s">
        <v>1241</v>
      </c>
      <c r="AV86" s="33">
        <v>5.41</v>
      </c>
      <c r="AW86" s="171">
        <v>6.38</v>
      </c>
      <c r="AX86" s="171">
        <v>7.65</v>
      </c>
      <c r="AY86" s="171">
        <v>7.187</v>
      </c>
      <c r="AZ86" s="171">
        <v>8.61</v>
      </c>
      <c r="BA86" s="1308" t="s">
        <v>1241</v>
      </c>
      <c r="BB86" s="1308" t="s">
        <v>1241</v>
      </c>
      <c r="BC86" s="171">
        <v>8.8135</v>
      </c>
      <c r="BD86" s="174" t="s">
        <v>1241</v>
      </c>
      <c r="BE86" s="171">
        <v>8.61</v>
      </c>
      <c r="BF86" s="175">
        <v>8.61</v>
      </c>
      <c r="BG86" s="1443" t="s">
        <v>1241</v>
      </c>
      <c r="BH86" s="1318">
        <v>4.46</v>
      </c>
    </row>
    <row r="87" spans="1:60" s="45" customFormat="1" ht="12.75">
      <c r="A87" s="403"/>
      <c r="B87" s="45" t="s">
        <v>1569</v>
      </c>
      <c r="D87" s="71" t="s">
        <v>1570</v>
      </c>
      <c r="E87" s="71" t="s">
        <v>1570</v>
      </c>
      <c r="F87" s="71" t="s">
        <v>1570</v>
      </c>
      <c r="G87" s="71" t="s">
        <v>1570</v>
      </c>
      <c r="H87" s="71" t="s">
        <v>1570</v>
      </c>
      <c r="I87" s="71" t="s">
        <v>1647</v>
      </c>
      <c r="J87" s="71" t="s">
        <v>1647</v>
      </c>
      <c r="K87" s="71" t="s">
        <v>1647</v>
      </c>
      <c r="L87" s="71" t="s">
        <v>1647</v>
      </c>
      <c r="M87" s="71" t="s">
        <v>1647</v>
      </c>
      <c r="N87" s="71" t="s">
        <v>1647</v>
      </c>
      <c r="O87" s="71" t="s">
        <v>1647</v>
      </c>
      <c r="P87" s="71" t="s">
        <v>1648</v>
      </c>
      <c r="Q87" s="71" t="s">
        <v>1648</v>
      </c>
      <c r="R87" s="71" t="s">
        <v>1648</v>
      </c>
      <c r="S87" s="71" t="s">
        <v>1648</v>
      </c>
      <c r="T87" s="71" t="s">
        <v>298</v>
      </c>
      <c r="U87" s="71" t="s">
        <v>298</v>
      </c>
      <c r="V87" s="71" t="s">
        <v>301</v>
      </c>
      <c r="W87" s="71" t="s">
        <v>301</v>
      </c>
      <c r="X87" s="71" t="s">
        <v>301</v>
      </c>
      <c r="Y87" s="71" t="s">
        <v>301</v>
      </c>
      <c r="Z87" s="71" t="s">
        <v>301</v>
      </c>
      <c r="AA87" s="71" t="s">
        <v>301</v>
      </c>
      <c r="AB87" s="71" t="s">
        <v>301</v>
      </c>
      <c r="AC87" s="71" t="s">
        <v>301</v>
      </c>
      <c r="AD87" s="71" t="s">
        <v>301</v>
      </c>
      <c r="AE87" s="71" t="s">
        <v>301</v>
      </c>
      <c r="AF87" s="71" t="s">
        <v>301</v>
      </c>
      <c r="AG87" s="71" t="s">
        <v>301</v>
      </c>
      <c r="AH87" s="71" t="s">
        <v>511</v>
      </c>
      <c r="AI87" s="888" t="s">
        <v>511</v>
      </c>
      <c r="AJ87" s="888" t="s">
        <v>511</v>
      </c>
      <c r="AK87" s="33" t="s">
        <v>511</v>
      </c>
      <c r="AL87" s="33" t="s">
        <v>511</v>
      </c>
      <c r="AM87" s="33" t="s">
        <v>511</v>
      </c>
      <c r="AN87" s="33" t="s">
        <v>511</v>
      </c>
      <c r="AO87" s="33" t="s">
        <v>511</v>
      </c>
      <c r="AP87" s="33" t="s">
        <v>511</v>
      </c>
      <c r="AQ87" s="33" t="s">
        <v>511</v>
      </c>
      <c r="AR87" s="33" t="s">
        <v>511</v>
      </c>
      <c r="AS87" s="71" t="s">
        <v>511</v>
      </c>
      <c r="AT87" s="71" t="s">
        <v>511</v>
      </c>
      <c r="AU87" s="71" t="s">
        <v>511</v>
      </c>
      <c r="AV87" s="71" t="s">
        <v>511</v>
      </c>
      <c r="AW87" s="175" t="s">
        <v>511</v>
      </c>
      <c r="AX87" s="175" t="s">
        <v>511</v>
      </c>
      <c r="AY87" s="175" t="s">
        <v>511</v>
      </c>
      <c r="AZ87" s="175" t="s">
        <v>511</v>
      </c>
      <c r="BA87" s="175" t="s">
        <v>669</v>
      </c>
      <c r="BB87" s="175" t="s">
        <v>669</v>
      </c>
      <c r="BC87" s="171" t="s">
        <v>669</v>
      </c>
      <c r="BD87" s="171" t="s">
        <v>669</v>
      </c>
      <c r="BE87" s="171" t="s">
        <v>669</v>
      </c>
      <c r="BF87" s="175" t="s">
        <v>669</v>
      </c>
      <c r="BG87" s="70" t="s">
        <v>669</v>
      </c>
      <c r="BH87" s="1316" t="s">
        <v>669</v>
      </c>
    </row>
    <row r="88" spans="1:60" ht="12.75">
      <c r="A88" s="403"/>
      <c r="B88" s="45" t="s">
        <v>1649</v>
      </c>
      <c r="C88" s="45"/>
      <c r="D88" s="71" t="s">
        <v>1650</v>
      </c>
      <c r="E88" s="71" t="s">
        <v>1568</v>
      </c>
      <c r="F88" s="71" t="s">
        <v>1568</v>
      </c>
      <c r="G88" s="71" t="s">
        <v>1568</v>
      </c>
      <c r="H88" s="71" t="s">
        <v>1568</v>
      </c>
      <c r="I88" s="71" t="s">
        <v>1651</v>
      </c>
      <c r="J88" s="71" t="s">
        <v>1652</v>
      </c>
      <c r="K88" s="71" t="s">
        <v>1652</v>
      </c>
      <c r="L88" s="71" t="s">
        <v>1652</v>
      </c>
      <c r="M88" s="71" t="s">
        <v>1652</v>
      </c>
      <c r="N88" s="71" t="s">
        <v>1652</v>
      </c>
      <c r="O88" s="71" t="s">
        <v>1653</v>
      </c>
      <c r="P88" s="71" t="s">
        <v>1654</v>
      </c>
      <c r="Q88" s="71" t="s">
        <v>1654</v>
      </c>
      <c r="R88" s="71" t="s">
        <v>1654</v>
      </c>
      <c r="S88" s="71" t="s">
        <v>1654</v>
      </c>
      <c r="T88" s="71" t="s">
        <v>299</v>
      </c>
      <c r="U88" s="71" t="s">
        <v>299</v>
      </c>
      <c r="V88" s="71" t="s">
        <v>302</v>
      </c>
      <c r="W88" s="71" t="s">
        <v>302</v>
      </c>
      <c r="X88" s="71" t="s">
        <v>302</v>
      </c>
      <c r="Y88" s="71" t="s">
        <v>302</v>
      </c>
      <c r="Z88" s="71" t="s">
        <v>302</v>
      </c>
      <c r="AA88" s="71" t="s">
        <v>302</v>
      </c>
      <c r="AB88" s="71" t="s">
        <v>1653</v>
      </c>
      <c r="AC88" s="71" t="s">
        <v>1653</v>
      </c>
      <c r="AD88" s="71" t="s">
        <v>1653</v>
      </c>
      <c r="AE88" s="71" t="s">
        <v>1653</v>
      </c>
      <c r="AF88" s="71" t="s">
        <v>1653</v>
      </c>
      <c r="AG88" s="71" t="s">
        <v>1653</v>
      </c>
      <c r="AH88" s="71" t="s">
        <v>1653</v>
      </c>
      <c r="AI88" s="71" t="s">
        <v>512</v>
      </c>
      <c r="AJ88" s="71" t="s">
        <v>512</v>
      </c>
      <c r="AK88" s="33" t="s">
        <v>512</v>
      </c>
      <c r="AL88" s="33" t="s">
        <v>512</v>
      </c>
      <c r="AM88" s="33" t="s">
        <v>512</v>
      </c>
      <c r="AN88" s="33" t="s">
        <v>512</v>
      </c>
      <c r="AO88" s="33" t="s">
        <v>1164</v>
      </c>
      <c r="AP88" s="33" t="s">
        <v>1164</v>
      </c>
      <c r="AQ88" s="33" t="s">
        <v>1164</v>
      </c>
      <c r="AR88" s="33" t="s">
        <v>1164</v>
      </c>
      <c r="AS88" s="71" t="s">
        <v>670</v>
      </c>
      <c r="AT88" s="71" t="s">
        <v>670</v>
      </c>
      <c r="AU88" s="71" t="s">
        <v>670</v>
      </c>
      <c r="AV88" s="71" t="s">
        <v>670</v>
      </c>
      <c r="AW88" s="175" t="s">
        <v>670</v>
      </c>
      <c r="AX88" s="175" t="s">
        <v>670</v>
      </c>
      <c r="AY88" s="175" t="s">
        <v>670</v>
      </c>
      <c r="AZ88" s="175" t="s">
        <v>670</v>
      </c>
      <c r="BA88" s="175" t="s">
        <v>671</v>
      </c>
      <c r="BB88" s="175" t="s">
        <v>671</v>
      </c>
      <c r="BC88" s="171" t="s">
        <v>671</v>
      </c>
      <c r="BD88" s="171" t="s">
        <v>671</v>
      </c>
      <c r="BE88" s="171" t="s">
        <v>671</v>
      </c>
      <c r="BF88" s="175" t="s">
        <v>1164</v>
      </c>
      <c r="BG88" s="70" t="s">
        <v>1164</v>
      </c>
      <c r="BH88" s="1316" t="s">
        <v>1164</v>
      </c>
    </row>
    <row r="89" spans="1:60" s="1229" customFormat="1" ht="12.75">
      <c r="A89" s="1319" t="s">
        <v>1655</v>
      </c>
      <c r="B89" s="891"/>
      <c r="C89" s="892"/>
      <c r="D89" s="889">
        <v>4.5</v>
      </c>
      <c r="E89" s="889">
        <v>0.711</v>
      </c>
      <c r="F89" s="889">
        <v>4.712</v>
      </c>
      <c r="G89" s="889">
        <v>3.177</v>
      </c>
      <c r="H89" s="889">
        <v>1.222</v>
      </c>
      <c r="I89" s="889">
        <v>1.965</v>
      </c>
      <c r="J89" s="889">
        <v>2.133</v>
      </c>
      <c r="K89" s="889">
        <v>2.111</v>
      </c>
      <c r="L89" s="889">
        <v>3.029</v>
      </c>
      <c r="M89" s="889">
        <v>1.688</v>
      </c>
      <c r="N89" s="889">
        <v>3.0342345624701954</v>
      </c>
      <c r="O89" s="889">
        <v>3.3517</v>
      </c>
      <c r="P89" s="889">
        <v>4.9267</v>
      </c>
      <c r="Q89" s="889">
        <v>7.5521</v>
      </c>
      <c r="R89" s="889">
        <v>5.0667</v>
      </c>
      <c r="S89" s="889">
        <v>2.69</v>
      </c>
      <c r="T89" s="889">
        <v>6.48</v>
      </c>
      <c r="U89" s="889">
        <v>4.64</v>
      </c>
      <c r="V89" s="889">
        <v>3.61</v>
      </c>
      <c r="W89" s="889">
        <v>5.15</v>
      </c>
      <c r="X89" s="889">
        <v>2.33</v>
      </c>
      <c r="Y89" s="889">
        <v>5.16</v>
      </c>
      <c r="Z89" s="889">
        <v>5.34</v>
      </c>
      <c r="AA89" s="889">
        <v>2.38</v>
      </c>
      <c r="AB89" s="889">
        <v>3.37</v>
      </c>
      <c r="AC89" s="889">
        <v>8.32</v>
      </c>
      <c r="AD89" s="889">
        <v>6.38</v>
      </c>
      <c r="AE89" s="889">
        <v>5.06</v>
      </c>
      <c r="AF89" s="889">
        <v>7.07</v>
      </c>
      <c r="AG89" s="889">
        <v>5.02</v>
      </c>
      <c r="AH89" s="889">
        <v>3.66</v>
      </c>
      <c r="AI89" s="71">
        <v>1.41</v>
      </c>
      <c r="AJ89" s="33">
        <v>2</v>
      </c>
      <c r="AK89" s="33">
        <v>5.1</v>
      </c>
      <c r="AL89" s="33">
        <v>9.22</v>
      </c>
      <c r="AM89" s="33">
        <v>9.93</v>
      </c>
      <c r="AN89" s="33">
        <v>12.8296</v>
      </c>
      <c r="AO89" s="33">
        <v>11.64</v>
      </c>
      <c r="AP89" s="33">
        <v>8.85</v>
      </c>
      <c r="AQ89" s="33">
        <v>7.8112</v>
      </c>
      <c r="AR89" s="33">
        <v>7.127</v>
      </c>
      <c r="AS89" s="889">
        <v>5.52</v>
      </c>
      <c r="AT89" s="889">
        <v>6.57</v>
      </c>
      <c r="AU89" s="889">
        <v>2.46</v>
      </c>
      <c r="AV89" s="889">
        <v>3.24</v>
      </c>
      <c r="AW89" s="1309">
        <v>5.89</v>
      </c>
      <c r="AX89" s="1309">
        <v>9.79</v>
      </c>
      <c r="AY89" s="1309">
        <v>8.59</v>
      </c>
      <c r="AZ89" s="1309">
        <v>10.58</v>
      </c>
      <c r="BA89" s="1309">
        <v>8.45</v>
      </c>
      <c r="BB89" s="1309">
        <v>10.18</v>
      </c>
      <c r="BC89" s="171">
        <v>9.54</v>
      </c>
      <c r="BD89" s="171">
        <v>10.43</v>
      </c>
      <c r="BE89" s="171">
        <v>10.23</v>
      </c>
      <c r="BF89" s="1310">
        <v>8.22</v>
      </c>
      <c r="BG89" s="1444">
        <v>2.69</v>
      </c>
      <c r="BH89" s="1320">
        <v>1.33</v>
      </c>
    </row>
    <row r="90" spans="1:60" ht="12.75">
      <c r="A90" s="1314" t="s">
        <v>1575</v>
      </c>
      <c r="B90" s="45"/>
      <c r="C90" s="45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45"/>
      <c r="V90" s="71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71"/>
      <c r="AI90" s="71"/>
      <c r="AJ90" s="45"/>
      <c r="AK90" s="33"/>
      <c r="AL90" s="33"/>
      <c r="AM90" s="45"/>
      <c r="AN90" s="45"/>
      <c r="AO90" s="71"/>
      <c r="AP90" s="71"/>
      <c r="AQ90" s="45"/>
      <c r="AR90" s="45"/>
      <c r="AS90" s="71"/>
      <c r="AT90" s="71"/>
      <c r="AU90" s="71"/>
      <c r="AV90" s="71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0"/>
      <c r="BH90" s="1315"/>
    </row>
    <row r="91" spans="1:60" ht="12.75">
      <c r="A91" s="403"/>
      <c r="B91" s="876" t="s">
        <v>1576</v>
      </c>
      <c r="C91" s="45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45"/>
      <c r="V91" s="71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71">
        <v>4.75</v>
      </c>
      <c r="AI91" s="71"/>
      <c r="AJ91" s="45"/>
      <c r="AK91" s="45"/>
      <c r="AL91" s="45"/>
      <c r="AM91" s="45"/>
      <c r="AN91" s="45"/>
      <c r="AO91" s="71"/>
      <c r="AP91" s="71"/>
      <c r="AQ91" s="45"/>
      <c r="AR91" s="45"/>
      <c r="AS91" s="71"/>
      <c r="AT91" s="71">
        <v>6.375</v>
      </c>
      <c r="AU91" s="71"/>
      <c r="AV91" s="71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0"/>
      <c r="BH91" s="1315"/>
    </row>
    <row r="92" spans="1:60" ht="12.75">
      <c r="A92" s="403"/>
      <c r="B92" s="45" t="s">
        <v>1577</v>
      </c>
      <c r="C92" s="45"/>
      <c r="D92" s="71" t="s">
        <v>1656</v>
      </c>
      <c r="E92" s="71" t="s">
        <v>1578</v>
      </c>
      <c r="F92" s="71" t="s">
        <v>1657</v>
      </c>
      <c r="G92" s="71" t="s">
        <v>1578</v>
      </c>
      <c r="H92" s="71" t="s">
        <v>1578</v>
      </c>
      <c r="I92" s="71" t="s">
        <v>1578</v>
      </c>
      <c r="J92" s="71" t="s">
        <v>1578</v>
      </c>
      <c r="K92" s="71" t="s">
        <v>1578</v>
      </c>
      <c r="L92" s="71" t="s">
        <v>1578</v>
      </c>
      <c r="M92" s="71" t="s">
        <v>1578</v>
      </c>
      <c r="N92" s="71" t="s">
        <v>1578</v>
      </c>
      <c r="O92" s="71" t="s">
        <v>1578</v>
      </c>
      <c r="P92" s="71" t="s">
        <v>1578</v>
      </c>
      <c r="Q92" s="71" t="s">
        <v>1708</v>
      </c>
      <c r="R92" s="71" t="s">
        <v>295</v>
      </c>
      <c r="S92" s="71" t="s">
        <v>28</v>
      </c>
      <c r="T92" s="71" t="s">
        <v>28</v>
      </c>
      <c r="U92" s="71" t="s">
        <v>28</v>
      </c>
      <c r="V92" s="71" t="s">
        <v>28</v>
      </c>
      <c r="W92" s="71" t="s">
        <v>28</v>
      </c>
      <c r="X92" s="71" t="s">
        <v>28</v>
      </c>
      <c r="Y92" s="71" t="s">
        <v>382</v>
      </c>
      <c r="Z92" s="71" t="s">
        <v>382</v>
      </c>
      <c r="AA92" s="71" t="s">
        <v>382</v>
      </c>
      <c r="AB92" s="71" t="s">
        <v>290</v>
      </c>
      <c r="AC92" s="71" t="s">
        <v>290</v>
      </c>
      <c r="AD92" s="71" t="s">
        <v>290</v>
      </c>
      <c r="AE92" s="71" t="s">
        <v>290</v>
      </c>
      <c r="AF92" s="71" t="s">
        <v>290</v>
      </c>
      <c r="AG92" s="71" t="s">
        <v>543</v>
      </c>
      <c r="AH92" s="71" t="s">
        <v>543</v>
      </c>
      <c r="AI92" s="71" t="s">
        <v>543</v>
      </c>
      <c r="AJ92" s="71" t="s">
        <v>543</v>
      </c>
      <c r="AK92" s="71" t="s">
        <v>543</v>
      </c>
      <c r="AL92" s="71" t="s">
        <v>543</v>
      </c>
      <c r="AM92" s="71" t="s">
        <v>1165</v>
      </c>
      <c r="AN92" s="71" t="s">
        <v>1165</v>
      </c>
      <c r="AO92" s="71" t="s">
        <v>1166</v>
      </c>
      <c r="AP92" s="71" t="s">
        <v>1166</v>
      </c>
      <c r="AQ92" s="71" t="s">
        <v>1167</v>
      </c>
      <c r="AR92" s="71" t="s">
        <v>1167</v>
      </c>
      <c r="AS92" s="71" t="s">
        <v>1167</v>
      </c>
      <c r="AT92" s="71" t="s">
        <v>1167</v>
      </c>
      <c r="AU92" s="71" t="s">
        <v>1167</v>
      </c>
      <c r="AV92" s="71" t="s">
        <v>1167</v>
      </c>
      <c r="AW92" s="175" t="s">
        <v>1167</v>
      </c>
      <c r="AX92" s="175" t="s">
        <v>1167</v>
      </c>
      <c r="AY92" s="175" t="s">
        <v>1167</v>
      </c>
      <c r="AZ92" s="175" t="s">
        <v>1167</v>
      </c>
      <c r="BA92" s="175" t="s">
        <v>1167</v>
      </c>
      <c r="BB92" s="175" t="s">
        <v>1167</v>
      </c>
      <c r="BC92" s="175" t="s">
        <v>1167</v>
      </c>
      <c r="BD92" s="175" t="s">
        <v>1167</v>
      </c>
      <c r="BE92" s="175" t="s">
        <v>1167</v>
      </c>
      <c r="BF92" s="175" t="s">
        <v>1167</v>
      </c>
      <c r="BG92" s="70" t="s">
        <v>1167</v>
      </c>
      <c r="BH92" s="1316" t="s">
        <v>1167</v>
      </c>
    </row>
    <row r="93" spans="1:60" ht="12.75">
      <c r="A93" s="403"/>
      <c r="B93" s="45" t="s">
        <v>1580</v>
      </c>
      <c r="C93" s="45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45"/>
      <c r="V93" s="71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71"/>
      <c r="AI93" s="71"/>
      <c r="AJ93" s="45"/>
      <c r="AK93" s="45"/>
      <c r="AL93" s="45"/>
      <c r="AM93" s="45"/>
      <c r="AN93" s="45"/>
      <c r="AO93" s="45"/>
      <c r="AP93" s="45"/>
      <c r="AQ93" s="45"/>
      <c r="AR93" s="45"/>
      <c r="AS93" s="71"/>
      <c r="AT93" s="71"/>
      <c r="AU93" s="71"/>
      <c r="AV93" s="71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70"/>
      <c r="BH93" s="1316"/>
    </row>
    <row r="94" spans="1:60" ht="12.75">
      <c r="A94" s="403"/>
      <c r="B94" s="45"/>
      <c r="C94" s="45" t="s">
        <v>1581</v>
      </c>
      <c r="D94" s="890">
        <v>0</v>
      </c>
      <c r="E94" s="71" t="s">
        <v>1582</v>
      </c>
      <c r="F94" s="71" t="s">
        <v>1658</v>
      </c>
      <c r="G94" s="71" t="s">
        <v>1583</v>
      </c>
      <c r="H94" s="71" t="s">
        <v>1583</v>
      </c>
      <c r="I94" s="71" t="s">
        <v>1583</v>
      </c>
      <c r="J94" s="71" t="s">
        <v>1583</v>
      </c>
      <c r="K94" s="71" t="s">
        <v>1583</v>
      </c>
      <c r="L94" s="71" t="s">
        <v>1583</v>
      </c>
      <c r="M94" s="71" t="s">
        <v>1583</v>
      </c>
      <c r="N94" s="71" t="s">
        <v>1583</v>
      </c>
      <c r="O94" s="71" t="s">
        <v>1583</v>
      </c>
      <c r="P94" s="71" t="s">
        <v>1583</v>
      </c>
      <c r="Q94" s="71" t="s">
        <v>296</v>
      </c>
      <c r="R94" s="71" t="s">
        <v>25</v>
      </c>
      <c r="S94" s="71" t="s">
        <v>25</v>
      </c>
      <c r="T94" s="71" t="s">
        <v>25</v>
      </c>
      <c r="U94" s="71" t="s">
        <v>25</v>
      </c>
      <c r="V94" s="71" t="s">
        <v>25</v>
      </c>
      <c r="W94" s="71" t="s">
        <v>1694</v>
      </c>
      <c r="X94" s="71" t="s">
        <v>1694</v>
      </c>
      <c r="Y94" s="71" t="s">
        <v>1694</v>
      </c>
      <c r="Z94" s="71" t="s">
        <v>1694</v>
      </c>
      <c r="AA94" s="71" t="s">
        <v>1694</v>
      </c>
      <c r="AB94" s="71" t="s">
        <v>1694</v>
      </c>
      <c r="AC94" s="71" t="s">
        <v>1694</v>
      </c>
      <c r="AD94" s="71" t="s">
        <v>1694</v>
      </c>
      <c r="AE94" s="71" t="s">
        <v>1694</v>
      </c>
      <c r="AF94" s="71" t="s">
        <v>1694</v>
      </c>
      <c r="AG94" s="71" t="s">
        <v>1694</v>
      </c>
      <c r="AH94" s="71" t="s">
        <v>1694</v>
      </c>
      <c r="AI94" s="71" t="s">
        <v>513</v>
      </c>
      <c r="AJ94" s="71" t="s">
        <v>719</v>
      </c>
      <c r="AK94" s="71" t="s">
        <v>719</v>
      </c>
      <c r="AL94" s="71" t="s">
        <v>719</v>
      </c>
      <c r="AM94" s="71" t="s">
        <v>513</v>
      </c>
      <c r="AN94" s="71" t="s">
        <v>1168</v>
      </c>
      <c r="AO94" s="71" t="s">
        <v>1168</v>
      </c>
      <c r="AP94" s="71" t="s">
        <v>1168</v>
      </c>
      <c r="AQ94" s="71" t="s">
        <v>1168</v>
      </c>
      <c r="AR94" s="71" t="s">
        <v>1169</v>
      </c>
      <c r="AS94" s="71" t="s">
        <v>1169</v>
      </c>
      <c r="AT94" s="71" t="s">
        <v>1170</v>
      </c>
      <c r="AU94" s="71" t="s">
        <v>1170</v>
      </c>
      <c r="AV94" s="71" t="s">
        <v>1170</v>
      </c>
      <c r="AW94" s="175" t="s">
        <v>1170</v>
      </c>
      <c r="AX94" s="175" t="s">
        <v>1170</v>
      </c>
      <c r="AY94" s="175" t="s">
        <v>1170</v>
      </c>
      <c r="AZ94" s="175" t="s">
        <v>1170</v>
      </c>
      <c r="BA94" s="175" t="s">
        <v>1170</v>
      </c>
      <c r="BB94" s="175" t="s">
        <v>1170</v>
      </c>
      <c r="BC94" s="175" t="s">
        <v>1170</v>
      </c>
      <c r="BD94" s="175" t="s">
        <v>1170</v>
      </c>
      <c r="BE94" s="175" t="s">
        <v>1170</v>
      </c>
      <c r="BF94" s="175" t="s">
        <v>1170</v>
      </c>
      <c r="BG94" s="70" t="s">
        <v>1170</v>
      </c>
      <c r="BH94" s="1316" t="s">
        <v>1170</v>
      </c>
    </row>
    <row r="95" spans="1:60" ht="12.75">
      <c r="A95" s="403"/>
      <c r="B95" s="45"/>
      <c r="C95" s="45" t="s">
        <v>1584</v>
      </c>
      <c r="D95" s="71" t="s">
        <v>1578</v>
      </c>
      <c r="E95" s="71" t="s">
        <v>1585</v>
      </c>
      <c r="F95" s="71" t="s">
        <v>1586</v>
      </c>
      <c r="G95" s="71" t="s">
        <v>1583</v>
      </c>
      <c r="H95" s="71" t="s">
        <v>1586</v>
      </c>
      <c r="I95" s="71" t="s">
        <v>1586</v>
      </c>
      <c r="J95" s="71" t="s">
        <v>1586</v>
      </c>
      <c r="K95" s="71" t="s">
        <v>1586</v>
      </c>
      <c r="L95" s="71" t="s">
        <v>1659</v>
      </c>
      <c r="M95" s="71" t="s">
        <v>1659</v>
      </c>
      <c r="N95" s="71" t="s">
        <v>1659</v>
      </c>
      <c r="O95" s="71" t="s">
        <v>1659</v>
      </c>
      <c r="P95" s="71" t="s">
        <v>1659</v>
      </c>
      <c r="Q95" s="71" t="s">
        <v>1709</v>
      </c>
      <c r="R95" s="71" t="s">
        <v>1709</v>
      </c>
      <c r="S95" s="71" t="s">
        <v>1709</v>
      </c>
      <c r="T95" s="71" t="s">
        <v>1709</v>
      </c>
      <c r="U95" s="71" t="s">
        <v>1709</v>
      </c>
      <c r="V95" s="71" t="s">
        <v>1709</v>
      </c>
      <c r="W95" s="71" t="s">
        <v>1695</v>
      </c>
      <c r="X95" s="71" t="s">
        <v>1695</v>
      </c>
      <c r="Y95" s="71" t="s">
        <v>1695</v>
      </c>
      <c r="Z95" s="71" t="s">
        <v>1695</v>
      </c>
      <c r="AA95" s="71" t="s">
        <v>1695</v>
      </c>
      <c r="AB95" s="71" t="s">
        <v>1695</v>
      </c>
      <c r="AC95" s="71" t="s">
        <v>1695</v>
      </c>
      <c r="AD95" s="71" t="s">
        <v>1695</v>
      </c>
      <c r="AE95" s="71" t="s">
        <v>719</v>
      </c>
      <c r="AF95" s="71" t="s">
        <v>719</v>
      </c>
      <c r="AG95" s="71" t="s">
        <v>544</v>
      </c>
      <c r="AH95" s="71" t="s">
        <v>544</v>
      </c>
      <c r="AI95" s="71" t="s">
        <v>514</v>
      </c>
      <c r="AJ95" s="71" t="s">
        <v>514</v>
      </c>
      <c r="AK95" s="71" t="s">
        <v>514</v>
      </c>
      <c r="AL95" s="71" t="s">
        <v>514</v>
      </c>
      <c r="AM95" s="71" t="s">
        <v>1171</v>
      </c>
      <c r="AN95" s="71" t="s">
        <v>1168</v>
      </c>
      <c r="AO95" s="71" t="s">
        <v>1172</v>
      </c>
      <c r="AP95" s="71" t="s">
        <v>1172</v>
      </c>
      <c r="AQ95" s="71" t="s">
        <v>1172</v>
      </c>
      <c r="AR95" s="71" t="s">
        <v>1173</v>
      </c>
      <c r="AS95" s="71" t="s">
        <v>1173</v>
      </c>
      <c r="AT95" s="71" t="s">
        <v>1173</v>
      </c>
      <c r="AU95" s="71" t="s">
        <v>1173</v>
      </c>
      <c r="AV95" s="71" t="s">
        <v>1173</v>
      </c>
      <c r="AW95" s="175" t="s">
        <v>1173</v>
      </c>
      <c r="AX95" s="175" t="s">
        <v>1173</v>
      </c>
      <c r="AY95" s="175" t="s">
        <v>1173</v>
      </c>
      <c r="AZ95" s="175" t="s">
        <v>1173</v>
      </c>
      <c r="BA95" s="175" t="s">
        <v>1173</v>
      </c>
      <c r="BB95" s="175" t="s">
        <v>1173</v>
      </c>
      <c r="BC95" s="175" t="s">
        <v>1173</v>
      </c>
      <c r="BD95" s="175" t="s">
        <v>1173</v>
      </c>
      <c r="BE95" s="175" t="s">
        <v>1173</v>
      </c>
      <c r="BF95" s="175" t="s">
        <v>1173</v>
      </c>
      <c r="BG95" s="70" t="s">
        <v>1173</v>
      </c>
      <c r="BH95" s="1316" t="s">
        <v>1173</v>
      </c>
    </row>
    <row r="96" spans="1:60" ht="12.75">
      <c r="A96" s="403"/>
      <c r="B96" s="45"/>
      <c r="C96" s="45" t="s">
        <v>1587</v>
      </c>
      <c r="D96" s="71" t="s">
        <v>1656</v>
      </c>
      <c r="E96" s="71" t="s">
        <v>1579</v>
      </c>
      <c r="F96" s="71" t="s">
        <v>1660</v>
      </c>
      <c r="G96" s="71" t="s">
        <v>1588</v>
      </c>
      <c r="H96" s="71" t="s">
        <v>1588</v>
      </c>
      <c r="I96" s="71" t="s">
        <v>1588</v>
      </c>
      <c r="J96" s="71" t="s">
        <v>1588</v>
      </c>
      <c r="K96" s="71" t="s">
        <v>1588</v>
      </c>
      <c r="L96" s="71" t="s">
        <v>1588</v>
      </c>
      <c r="M96" s="71" t="s">
        <v>1588</v>
      </c>
      <c r="N96" s="71" t="s">
        <v>1588</v>
      </c>
      <c r="O96" s="71" t="s">
        <v>1588</v>
      </c>
      <c r="P96" s="71" t="s">
        <v>1588</v>
      </c>
      <c r="Q96" s="71" t="s">
        <v>1710</v>
      </c>
      <c r="R96" s="71" t="s">
        <v>1710</v>
      </c>
      <c r="S96" s="71" t="s">
        <v>1710</v>
      </c>
      <c r="T96" s="71" t="s">
        <v>1710</v>
      </c>
      <c r="U96" s="71" t="s">
        <v>1710</v>
      </c>
      <c r="V96" s="71" t="s">
        <v>1710</v>
      </c>
      <c r="W96" s="71" t="s">
        <v>297</v>
      </c>
      <c r="X96" s="71" t="s">
        <v>297</v>
      </c>
      <c r="Y96" s="71" t="s">
        <v>297</v>
      </c>
      <c r="Z96" s="71" t="s">
        <v>297</v>
      </c>
      <c r="AA96" s="71" t="s">
        <v>297</v>
      </c>
      <c r="AB96" s="71" t="s">
        <v>297</v>
      </c>
      <c r="AC96" s="71" t="s">
        <v>297</v>
      </c>
      <c r="AD96" s="71" t="s">
        <v>297</v>
      </c>
      <c r="AE96" s="71" t="s">
        <v>720</v>
      </c>
      <c r="AF96" s="71" t="s">
        <v>720</v>
      </c>
      <c r="AG96" s="71" t="s">
        <v>545</v>
      </c>
      <c r="AH96" s="71" t="s">
        <v>545</v>
      </c>
      <c r="AI96" s="71" t="s">
        <v>545</v>
      </c>
      <c r="AJ96" s="71" t="s">
        <v>545</v>
      </c>
      <c r="AK96" s="71" t="s">
        <v>545</v>
      </c>
      <c r="AL96" s="71" t="s">
        <v>545</v>
      </c>
      <c r="AM96" s="71" t="s">
        <v>545</v>
      </c>
      <c r="AN96" s="71" t="s">
        <v>1174</v>
      </c>
      <c r="AO96" s="71" t="s">
        <v>1175</v>
      </c>
      <c r="AP96" s="71" t="s">
        <v>1175</v>
      </c>
      <c r="AQ96" s="71" t="s">
        <v>1176</v>
      </c>
      <c r="AR96" s="71" t="s">
        <v>1176</v>
      </c>
      <c r="AS96" s="71" t="s">
        <v>1176</v>
      </c>
      <c r="AT96" s="71" t="s">
        <v>1176</v>
      </c>
      <c r="AU96" s="71" t="s">
        <v>1176</v>
      </c>
      <c r="AV96" s="71" t="s">
        <v>1183</v>
      </c>
      <c r="AW96" s="175" t="s">
        <v>1183</v>
      </c>
      <c r="AX96" s="175" t="s">
        <v>1183</v>
      </c>
      <c r="AY96" s="175" t="s">
        <v>1183</v>
      </c>
      <c r="AZ96" s="175" t="s">
        <v>1183</v>
      </c>
      <c r="BA96" s="175" t="s">
        <v>1183</v>
      </c>
      <c r="BB96" s="175" t="s">
        <v>1183</v>
      </c>
      <c r="BC96" s="175" t="s">
        <v>1183</v>
      </c>
      <c r="BD96" s="175" t="s">
        <v>1183</v>
      </c>
      <c r="BE96" s="175" t="s">
        <v>1183</v>
      </c>
      <c r="BF96" s="175" t="s">
        <v>1183</v>
      </c>
      <c r="BG96" s="70" t="s">
        <v>1183</v>
      </c>
      <c r="BH96" s="1316" t="s">
        <v>1183</v>
      </c>
    </row>
    <row r="97" spans="1:60" ht="12.75">
      <c r="A97" s="403"/>
      <c r="B97" s="45"/>
      <c r="C97" s="45" t="s">
        <v>1589</v>
      </c>
      <c r="D97" s="71" t="s">
        <v>1661</v>
      </c>
      <c r="E97" s="71" t="s">
        <v>1590</v>
      </c>
      <c r="F97" s="71" t="s">
        <v>1591</v>
      </c>
      <c r="G97" s="71" t="s">
        <v>1591</v>
      </c>
      <c r="H97" s="71" t="s">
        <v>1591</v>
      </c>
      <c r="I97" s="71" t="s">
        <v>1591</v>
      </c>
      <c r="J97" s="71" t="s">
        <v>1591</v>
      </c>
      <c r="K97" s="71" t="s">
        <v>1591</v>
      </c>
      <c r="L97" s="71" t="s">
        <v>1591</v>
      </c>
      <c r="M97" s="71" t="s">
        <v>1591</v>
      </c>
      <c r="N97" s="71" t="s">
        <v>1591</v>
      </c>
      <c r="O97" s="71" t="s">
        <v>1591</v>
      </c>
      <c r="P97" s="71" t="s">
        <v>1591</v>
      </c>
      <c r="Q97" s="71" t="s">
        <v>1711</v>
      </c>
      <c r="R97" s="71" t="s">
        <v>297</v>
      </c>
      <c r="S97" s="71" t="s">
        <v>29</v>
      </c>
      <c r="T97" s="71" t="s">
        <v>1656</v>
      </c>
      <c r="U97" s="71" t="s">
        <v>1656</v>
      </c>
      <c r="V97" s="71" t="s">
        <v>1656</v>
      </c>
      <c r="W97" s="71" t="s">
        <v>1696</v>
      </c>
      <c r="X97" s="71" t="s">
        <v>1696</v>
      </c>
      <c r="Y97" s="71" t="s">
        <v>1696</v>
      </c>
      <c r="Z97" s="71" t="s">
        <v>1696</v>
      </c>
      <c r="AA97" s="71" t="s">
        <v>1696</v>
      </c>
      <c r="AB97" s="71" t="s">
        <v>1696</v>
      </c>
      <c r="AC97" s="71" t="s">
        <v>1696</v>
      </c>
      <c r="AD97" s="71" t="s">
        <v>1696</v>
      </c>
      <c r="AE97" s="71" t="s">
        <v>721</v>
      </c>
      <c r="AF97" s="71" t="s">
        <v>721</v>
      </c>
      <c r="AG97" s="71" t="s">
        <v>546</v>
      </c>
      <c r="AH97" s="71" t="s">
        <v>546</v>
      </c>
      <c r="AI97" s="71" t="s">
        <v>546</v>
      </c>
      <c r="AJ97" s="71" t="s">
        <v>1177</v>
      </c>
      <c r="AK97" s="71" t="s">
        <v>546</v>
      </c>
      <c r="AL97" s="71" t="s">
        <v>546</v>
      </c>
      <c r="AM97" s="71" t="s">
        <v>1178</v>
      </c>
      <c r="AN97" s="71" t="s">
        <v>1179</v>
      </c>
      <c r="AO97" s="71" t="s">
        <v>1179</v>
      </c>
      <c r="AP97" s="71" t="s">
        <v>1179</v>
      </c>
      <c r="AQ97" s="71" t="s">
        <v>1180</v>
      </c>
      <c r="AR97" s="71" t="s">
        <v>1181</v>
      </c>
      <c r="AS97" s="71" t="s">
        <v>1181</v>
      </c>
      <c r="AT97" s="71" t="s">
        <v>1181</v>
      </c>
      <c r="AU97" s="71" t="s">
        <v>1181</v>
      </c>
      <c r="AV97" s="71" t="s">
        <v>1181</v>
      </c>
      <c r="AW97" s="175" t="s">
        <v>1181</v>
      </c>
      <c r="AX97" s="175" t="s">
        <v>1181</v>
      </c>
      <c r="AY97" s="175" t="s">
        <v>1181</v>
      </c>
      <c r="AZ97" s="175" t="s">
        <v>1181</v>
      </c>
      <c r="BA97" s="175" t="s">
        <v>1181</v>
      </c>
      <c r="BB97" s="175" t="s">
        <v>1181</v>
      </c>
      <c r="BC97" s="175" t="s">
        <v>1181</v>
      </c>
      <c r="BD97" s="175" t="s">
        <v>1181</v>
      </c>
      <c r="BE97" s="175" t="s">
        <v>1181</v>
      </c>
      <c r="BF97" s="175" t="s">
        <v>1181</v>
      </c>
      <c r="BG97" s="70" t="s">
        <v>1181</v>
      </c>
      <c r="BH97" s="1316" t="s">
        <v>1181</v>
      </c>
    </row>
    <row r="98" spans="1:60" ht="12.75">
      <c r="A98" s="403"/>
      <c r="B98" s="45"/>
      <c r="C98" s="45" t="s">
        <v>1592</v>
      </c>
      <c r="D98" s="71" t="s">
        <v>1662</v>
      </c>
      <c r="E98" s="71" t="s">
        <v>1664</v>
      </c>
      <c r="F98" s="71" t="s">
        <v>1665</v>
      </c>
      <c r="G98" s="71" t="s">
        <v>1665</v>
      </c>
      <c r="H98" s="71" t="s">
        <v>1666</v>
      </c>
      <c r="I98" s="71" t="s">
        <v>1666</v>
      </c>
      <c r="J98" s="71" t="s">
        <v>1666</v>
      </c>
      <c r="K98" s="71" t="s">
        <v>1666</v>
      </c>
      <c r="L98" s="71" t="s">
        <v>1667</v>
      </c>
      <c r="M98" s="71" t="s">
        <v>1667</v>
      </c>
      <c r="N98" s="71" t="s">
        <v>1667</v>
      </c>
      <c r="O98" s="71" t="s">
        <v>1667</v>
      </c>
      <c r="P98" s="71" t="s">
        <v>1667</v>
      </c>
      <c r="Q98" s="71" t="s">
        <v>0</v>
      </c>
      <c r="R98" s="71" t="s">
        <v>0</v>
      </c>
      <c r="S98" s="71" t="s">
        <v>0</v>
      </c>
      <c r="T98" s="71" t="s">
        <v>0</v>
      </c>
      <c r="U98" s="71" t="s">
        <v>0</v>
      </c>
      <c r="V98" s="71" t="s">
        <v>0</v>
      </c>
      <c r="W98" s="71" t="s">
        <v>1697</v>
      </c>
      <c r="X98" s="71" t="s">
        <v>1697</v>
      </c>
      <c r="Y98" s="71" t="s">
        <v>1697</v>
      </c>
      <c r="Z98" s="71" t="s">
        <v>1697</v>
      </c>
      <c r="AA98" s="71" t="s">
        <v>1697</v>
      </c>
      <c r="AB98" s="71" t="s">
        <v>1697</v>
      </c>
      <c r="AC98" s="71" t="s">
        <v>1697</v>
      </c>
      <c r="AD98" s="71" t="s">
        <v>1697</v>
      </c>
      <c r="AE98" s="71" t="s">
        <v>722</v>
      </c>
      <c r="AF98" s="71" t="s">
        <v>552</v>
      </c>
      <c r="AG98" s="71" t="s">
        <v>547</v>
      </c>
      <c r="AH98" s="71" t="s">
        <v>547</v>
      </c>
      <c r="AI98" s="71" t="s">
        <v>547</v>
      </c>
      <c r="AJ98" s="71" t="s">
        <v>1182</v>
      </c>
      <c r="AK98" s="71" t="s">
        <v>547</v>
      </c>
      <c r="AL98" s="71" t="s">
        <v>547</v>
      </c>
      <c r="AM98" s="71" t="s">
        <v>1183</v>
      </c>
      <c r="AN98" s="71" t="s">
        <v>1184</v>
      </c>
      <c r="AO98" s="71" t="s">
        <v>1184</v>
      </c>
      <c r="AP98" s="71" t="s">
        <v>1185</v>
      </c>
      <c r="AQ98" s="71" t="s">
        <v>1186</v>
      </c>
      <c r="AR98" s="71" t="s">
        <v>1187</v>
      </c>
      <c r="AS98" s="71" t="s">
        <v>1187</v>
      </c>
      <c r="AT98" s="71" t="s">
        <v>1187</v>
      </c>
      <c r="AU98" s="71" t="s">
        <v>672</v>
      </c>
      <c r="AV98" s="71" t="s">
        <v>672</v>
      </c>
      <c r="AW98" s="175" t="s">
        <v>672</v>
      </c>
      <c r="AX98" s="175" t="s">
        <v>672</v>
      </c>
      <c r="AY98" s="175" t="s">
        <v>673</v>
      </c>
      <c r="AZ98" s="175" t="s">
        <v>673</v>
      </c>
      <c r="BA98" s="175" t="s">
        <v>673</v>
      </c>
      <c r="BB98" s="175" t="s">
        <v>673</v>
      </c>
      <c r="BC98" s="175" t="s">
        <v>673</v>
      </c>
      <c r="BD98" s="175" t="s">
        <v>673</v>
      </c>
      <c r="BE98" s="175" t="s">
        <v>673</v>
      </c>
      <c r="BF98" s="175" t="s">
        <v>673</v>
      </c>
      <c r="BG98" s="70" t="s">
        <v>673</v>
      </c>
      <c r="BH98" s="1316" t="s">
        <v>673</v>
      </c>
    </row>
    <row r="99" spans="1:60" ht="12.75">
      <c r="A99" s="403"/>
      <c r="B99" s="876" t="s">
        <v>1593</v>
      </c>
      <c r="C99" s="45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45"/>
      <c r="V99" s="71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71"/>
      <c r="AI99" s="71"/>
      <c r="AJ99" s="45"/>
      <c r="AK99" s="45"/>
      <c r="AL99" s="45"/>
      <c r="AM99" s="45"/>
      <c r="AN99" s="45"/>
      <c r="AO99" s="45"/>
      <c r="AP99" s="45"/>
      <c r="AQ99" s="45"/>
      <c r="AR99" s="45"/>
      <c r="AS99" s="71"/>
      <c r="AT99" s="71"/>
      <c r="AU99" s="71"/>
      <c r="AV99" s="71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70"/>
      <c r="BH99" s="1316"/>
    </row>
    <row r="100" spans="1:60" ht="12.75">
      <c r="A100" s="403"/>
      <c r="B100" s="45" t="s">
        <v>1594</v>
      </c>
      <c r="C100" s="45"/>
      <c r="D100" s="71" t="s">
        <v>1668</v>
      </c>
      <c r="E100" s="71" t="s">
        <v>1595</v>
      </c>
      <c r="F100" s="71" t="s">
        <v>1669</v>
      </c>
      <c r="G100" s="71" t="s">
        <v>1670</v>
      </c>
      <c r="H100" s="71" t="s">
        <v>1670</v>
      </c>
      <c r="I100" s="71" t="s">
        <v>1670</v>
      </c>
      <c r="J100" s="71" t="s">
        <v>1670</v>
      </c>
      <c r="K100" s="71" t="s">
        <v>1670</v>
      </c>
      <c r="L100" s="71" t="s">
        <v>1670</v>
      </c>
      <c r="M100" s="71" t="s">
        <v>1670</v>
      </c>
      <c r="N100" s="71" t="s">
        <v>1670</v>
      </c>
      <c r="O100" s="71" t="s">
        <v>1670</v>
      </c>
      <c r="P100" s="71" t="s">
        <v>1671</v>
      </c>
      <c r="Q100" s="71" t="s">
        <v>1671</v>
      </c>
      <c r="R100" s="71" t="s">
        <v>1650</v>
      </c>
      <c r="S100" s="71" t="s">
        <v>1650</v>
      </c>
      <c r="T100" s="71" t="s">
        <v>1650</v>
      </c>
      <c r="U100" s="71" t="s">
        <v>1650</v>
      </c>
      <c r="V100" s="71" t="s">
        <v>1650</v>
      </c>
      <c r="W100" s="71" t="s">
        <v>1650</v>
      </c>
      <c r="X100" s="71" t="s">
        <v>1650</v>
      </c>
      <c r="Y100" s="71" t="s">
        <v>1650</v>
      </c>
      <c r="Z100" s="71" t="s">
        <v>1650</v>
      </c>
      <c r="AA100" s="71" t="s">
        <v>1650</v>
      </c>
      <c r="AB100" s="71" t="s">
        <v>1650</v>
      </c>
      <c r="AC100" s="71" t="s">
        <v>1650</v>
      </c>
      <c r="AD100" s="71" t="s">
        <v>1650</v>
      </c>
      <c r="AE100" s="71" t="s">
        <v>1529</v>
      </c>
      <c r="AF100" s="71" t="s">
        <v>553</v>
      </c>
      <c r="AG100" s="71" t="s">
        <v>1529</v>
      </c>
      <c r="AH100" s="71" t="s">
        <v>1529</v>
      </c>
      <c r="AI100" s="71" t="s">
        <v>1529</v>
      </c>
      <c r="AJ100" s="71" t="s">
        <v>1529</v>
      </c>
      <c r="AK100" s="71" t="s">
        <v>1671</v>
      </c>
      <c r="AL100" s="71" t="s">
        <v>1671</v>
      </c>
      <c r="AM100" s="71" t="s">
        <v>1671</v>
      </c>
      <c r="AN100" s="71" t="s">
        <v>1671</v>
      </c>
      <c r="AO100" s="71" t="s">
        <v>1671</v>
      </c>
      <c r="AP100" s="71" t="s">
        <v>1671</v>
      </c>
      <c r="AQ100" s="71" t="s">
        <v>1670</v>
      </c>
      <c r="AR100" s="71" t="s">
        <v>1670</v>
      </c>
      <c r="AS100" s="71" t="s">
        <v>1670</v>
      </c>
      <c r="AT100" s="71" t="s">
        <v>1670</v>
      </c>
      <c r="AU100" s="71" t="s">
        <v>1670</v>
      </c>
      <c r="AV100" s="71" t="s">
        <v>1670</v>
      </c>
      <c r="AW100" s="175" t="s">
        <v>1670</v>
      </c>
      <c r="AX100" s="175" t="s">
        <v>1670</v>
      </c>
      <c r="AY100" s="175" t="s">
        <v>1670</v>
      </c>
      <c r="AZ100" s="175" t="s">
        <v>1670</v>
      </c>
      <c r="BA100" s="175" t="s">
        <v>1670</v>
      </c>
      <c r="BB100" s="175" t="s">
        <v>1670</v>
      </c>
      <c r="BC100" s="175" t="s">
        <v>1670</v>
      </c>
      <c r="BD100" s="175" t="s">
        <v>1670</v>
      </c>
      <c r="BE100" s="175" t="s">
        <v>1670</v>
      </c>
      <c r="BF100" s="175" t="s">
        <v>1670</v>
      </c>
      <c r="BG100" s="70" t="s">
        <v>1670</v>
      </c>
      <c r="BH100" s="1316" t="s">
        <v>1670</v>
      </c>
    </row>
    <row r="101" spans="1:60" ht="12.75">
      <c r="A101" s="403"/>
      <c r="B101" s="863" t="s">
        <v>1596</v>
      </c>
      <c r="C101" s="45"/>
      <c r="D101" s="71" t="s">
        <v>1672</v>
      </c>
      <c r="E101" s="71" t="s">
        <v>1597</v>
      </c>
      <c r="F101" s="71" t="s">
        <v>1675</v>
      </c>
      <c r="G101" s="71" t="s">
        <v>1598</v>
      </c>
      <c r="H101" s="71" t="s">
        <v>1598</v>
      </c>
      <c r="I101" s="71" t="s">
        <v>1598</v>
      </c>
      <c r="J101" s="71" t="s">
        <v>1598</v>
      </c>
      <c r="K101" s="71" t="s">
        <v>1598</v>
      </c>
      <c r="L101" s="71" t="s">
        <v>1598</v>
      </c>
      <c r="M101" s="71" t="s">
        <v>1598</v>
      </c>
      <c r="N101" s="71" t="s">
        <v>1598</v>
      </c>
      <c r="O101" s="71" t="s">
        <v>1598</v>
      </c>
      <c r="P101" s="71" t="s">
        <v>1598</v>
      </c>
      <c r="Q101" s="71" t="s">
        <v>1598</v>
      </c>
      <c r="R101" s="71" t="s">
        <v>26</v>
      </c>
      <c r="S101" s="71" t="s">
        <v>26</v>
      </c>
      <c r="T101" s="71" t="s">
        <v>26</v>
      </c>
      <c r="U101" s="71" t="s">
        <v>26</v>
      </c>
      <c r="V101" s="71" t="s">
        <v>26</v>
      </c>
      <c r="W101" s="71" t="s">
        <v>26</v>
      </c>
      <c r="X101" s="71" t="s">
        <v>26</v>
      </c>
      <c r="Y101" s="71" t="s">
        <v>383</v>
      </c>
      <c r="Z101" s="71" t="s">
        <v>383</v>
      </c>
      <c r="AA101" s="71" t="s">
        <v>383</v>
      </c>
      <c r="AB101" s="71" t="s">
        <v>383</v>
      </c>
      <c r="AC101" s="71" t="s">
        <v>383</v>
      </c>
      <c r="AD101" s="71" t="s">
        <v>383</v>
      </c>
      <c r="AE101" s="71" t="s">
        <v>723</v>
      </c>
      <c r="AF101" s="71" t="s">
        <v>723</v>
      </c>
      <c r="AG101" s="71" t="s">
        <v>383</v>
      </c>
      <c r="AH101" s="71" t="s">
        <v>383</v>
      </c>
      <c r="AI101" s="71" t="s">
        <v>723</v>
      </c>
      <c r="AJ101" s="71" t="s">
        <v>723</v>
      </c>
      <c r="AK101" s="71" t="s">
        <v>723</v>
      </c>
      <c r="AL101" s="71" t="s">
        <v>723</v>
      </c>
      <c r="AM101" s="71" t="s">
        <v>723</v>
      </c>
      <c r="AN101" s="71" t="s">
        <v>723</v>
      </c>
      <c r="AO101" s="71" t="s">
        <v>723</v>
      </c>
      <c r="AP101" s="71" t="s">
        <v>723</v>
      </c>
      <c r="AQ101" s="71" t="s">
        <v>723</v>
      </c>
      <c r="AR101" s="71" t="s">
        <v>723</v>
      </c>
      <c r="AS101" s="71" t="s">
        <v>723</v>
      </c>
      <c r="AT101" s="71" t="s">
        <v>723</v>
      </c>
      <c r="AU101" s="71" t="s">
        <v>723</v>
      </c>
      <c r="AV101" s="71" t="s">
        <v>723</v>
      </c>
      <c r="AW101" s="175" t="s">
        <v>723</v>
      </c>
      <c r="AX101" s="175" t="s">
        <v>723</v>
      </c>
      <c r="AY101" s="175" t="s">
        <v>723</v>
      </c>
      <c r="AZ101" s="175" t="s">
        <v>723</v>
      </c>
      <c r="BA101" s="175" t="s">
        <v>723</v>
      </c>
      <c r="BB101" s="175" t="s">
        <v>723</v>
      </c>
      <c r="BC101" s="175" t="s">
        <v>723</v>
      </c>
      <c r="BD101" s="175" t="s">
        <v>723</v>
      </c>
      <c r="BE101" s="175" t="s">
        <v>723</v>
      </c>
      <c r="BF101" s="175" t="s">
        <v>723</v>
      </c>
      <c r="BG101" s="70" t="s">
        <v>723</v>
      </c>
      <c r="BH101" s="1316" t="s">
        <v>723</v>
      </c>
    </row>
    <row r="102" spans="1:60" ht="12.75">
      <c r="A102" s="403"/>
      <c r="B102" s="863" t="s">
        <v>1599</v>
      </c>
      <c r="C102" s="45"/>
      <c r="D102" s="71" t="s">
        <v>1676</v>
      </c>
      <c r="E102" s="71" t="s">
        <v>1600</v>
      </c>
      <c r="F102" s="71" t="s">
        <v>1677</v>
      </c>
      <c r="G102" s="71" t="s">
        <v>1677</v>
      </c>
      <c r="H102" s="71" t="s">
        <v>1678</v>
      </c>
      <c r="I102" s="71" t="s">
        <v>1678</v>
      </c>
      <c r="J102" s="71" t="s">
        <v>1678</v>
      </c>
      <c r="K102" s="71" t="s">
        <v>1678</v>
      </c>
      <c r="L102" s="71" t="s">
        <v>1678</v>
      </c>
      <c r="M102" s="71" t="s">
        <v>1678</v>
      </c>
      <c r="N102" s="71" t="s">
        <v>1678</v>
      </c>
      <c r="O102" s="71" t="s">
        <v>1600</v>
      </c>
      <c r="P102" s="71" t="s">
        <v>1600</v>
      </c>
      <c r="Q102" s="71" t="s">
        <v>1678</v>
      </c>
      <c r="R102" s="71" t="s">
        <v>1678</v>
      </c>
      <c r="S102" s="71" t="s">
        <v>1678</v>
      </c>
      <c r="T102" s="71" t="s">
        <v>1678</v>
      </c>
      <c r="U102" s="71" t="s">
        <v>1678</v>
      </c>
      <c r="V102" s="71" t="s">
        <v>1678</v>
      </c>
      <c r="W102" s="71" t="s">
        <v>1678</v>
      </c>
      <c r="X102" s="71" t="s">
        <v>1678</v>
      </c>
      <c r="Y102" s="71" t="s">
        <v>1678</v>
      </c>
      <c r="Z102" s="71" t="s">
        <v>1678</v>
      </c>
      <c r="AA102" s="71" t="s">
        <v>1678</v>
      </c>
      <c r="AB102" s="71" t="s">
        <v>1678</v>
      </c>
      <c r="AC102" s="71" t="s">
        <v>1678</v>
      </c>
      <c r="AD102" s="71" t="s">
        <v>1678</v>
      </c>
      <c r="AE102" s="71" t="s">
        <v>724</v>
      </c>
      <c r="AF102" s="71" t="s">
        <v>724</v>
      </c>
      <c r="AG102" s="71" t="s">
        <v>548</v>
      </c>
      <c r="AH102" s="71" t="s">
        <v>548</v>
      </c>
      <c r="AI102" s="71" t="s">
        <v>515</v>
      </c>
      <c r="AJ102" s="71" t="s">
        <v>1188</v>
      </c>
      <c r="AK102" s="71" t="s">
        <v>1188</v>
      </c>
      <c r="AL102" s="71" t="s">
        <v>1189</v>
      </c>
      <c r="AM102" s="71" t="s">
        <v>1189</v>
      </c>
      <c r="AN102" s="71" t="s">
        <v>1189</v>
      </c>
      <c r="AO102" s="71" t="s">
        <v>1189</v>
      </c>
      <c r="AP102" s="71" t="s">
        <v>1189</v>
      </c>
      <c r="AQ102" s="71" t="s">
        <v>1189</v>
      </c>
      <c r="AR102" s="71" t="s">
        <v>1189</v>
      </c>
      <c r="AS102" s="71" t="s">
        <v>1189</v>
      </c>
      <c r="AT102" s="71" t="s">
        <v>1189</v>
      </c>
      <c r="AU102" s="71" t="s">
        <v>1189</v>
      </c>
      <c r="AV102" s="71" t="s">
        <v>1189</v>
      </c>
      <c r="AW102" s="175" t="s">
        <v>1189</v>
      </c>
      <c r="AX102" s="175" t="s">
        <v>674</v>
      </c>
      <c r="AY102" s="175" t="s">
        <v>675</v>
      </c>
      <c r="AZ102" s="175" t="s">
        <v>675</v>
      </c>
      <c r="BA102" s="175" t="s">
        <v>675</v>
      </c>
      <c r="BB102" s="175" t="s">
        <v>675</v>
      </c>
      <c r="BC102" s="175" t="s">
        <v>675</v>
      </c>
      <c r="BD102" s="175" t="s">
        <v>675</v>
      </c>
      <c r="BE102" s="175" t="s">
        <v>675</v>
      </c>
      <c r="BF102" s="175" t="s">
        <v>675</v>
      </c>
      <c r="BG102" s="70" t="s">
        <v>675</v>
      </c>
      <c r="BH102" s="1316" t="s">
        <v>675</v>
      </c>
    </row>
    <row r="103" spans="1:60" ht="12.75">
      <c r="A103" s="403"/>
      <c r="B103" s="863" t="s">
        <v>1601</v>
      </c>
      <c r="C103" s="45"/>
      <c r="D103" s="71" t="s">
        <v>1679</v>
      </c>
      <c r="E103" s="71" t="s">
        <v>1602</v>
      </c>
      <c r="F103" s="71" t="s">
        <v>1680</v>
      </c>
      <c r="G103" s="71" t="s">
        <v>1680</v>
      </c>
      <c r="H103" s="71" t="s">
        <v>1680</v>
      </c>
      <c r="I103" s="71" t="s">
        <v>1680</v>
      </c>
      <c r="J103" s="71" t="s">
        <v>1680</v>
      </c>
      <c r="K103" s="71" t="s">
        <v>1680</v>
      </c>
      <c r="L103" s="71" t="s">
        <v>1681</v>
      </c>
      <c r="M103" s="71" t="s">
        <v>1681</v>
      </c>
      <c r="N103" s="71" t="s">
        <v>1681</v>
      </c>
      <c r="O103" s="71" t="s">
        <v>1681</v>
      </c>
      <c r="P103" s="71" t="s">
        <v>1681</v>
      </c>
      <c r="Q103" s="71" t="s">
        <v>1681</v>
      </c>
      <c r="R103" s="71" t="s">
        <v>1670</v>
      </c>
      <c r="S103" s="71" t="s">
        <v>1670</v>
      </c>
      <c r="T103" s="71" t="s">
        <v>1670</v>
      </c>
      <c r="U103" s="71" t="s">
        <v>1670</v>
      </c>
      <c r="V103" s="71" t="s">
        <v>1670</v>
      </c>
      <c r="W103" s="71" t="s">
        <v>1670</v>
      </c>
      <c r="X103" s="71" t="s">
        <v>1670</v>
      </c>
      <c r="Y103" s="71" t="s">
        <v>1670</v>
      </c>
      <c r="Z103" s="71" t="s">
        <v>1670</v>
      </c>
      <c r="AA103" s="71" t="s">
        <v>1670</v>
      </c>
      <c r="AB103" s="71" t="s">
        <v>1670</v>
      </c>
      <c r="AC103" s="71" t="s">
        <v>1670</v>
      </c>
      <c r="AD103" s="71" t="s">
        <v>1670</v>
      </c>
      <c r="AE103" s="71" t="s">
        <v>1681</v>
      </c>
      <c r="AF103" s="71" t="s">
        <v>1681</v>
      </c>
      <c r="AG103" s="71" t="s">
        <v>1681</v>
      </c>
      <c r="AH103" s="71" t="s">
        <v>1681</v>
      </c>
      <c r="AI103" s="71" t="s">
        <v>1681</v>
      </c>
      <c r="AJ103" s="71" t="s">
        <v>1681</v>
      </c>
      <c r="AK103" s="71" t="s">
        <v>1681</v>
      </c>
      <c r="AL103" s="71" t="s">
        <v>1681</v>
      </c>
      <c r="AM103" s="71" t="s">
        <v>1681</v>
      </c>
      <c r="AN103" s="71" t="s">
        <v>1681</v>
      </c>
      <c r="AO103" s="71" t="s">
        <v>1681</v>
      </c>
      <c r="AP103" s="71" t="s">
        <v>1681</v>
      </c>
      <c r="AQ103" s="71" t="s">
        <v>1681</v>
      </c>
      <c r="AR103" s="71" t="s">
        <v>1681</v>
      </c>
      <c r="AS103" s="71" t="s">
        <v>1681</v>
      </c>
      <c r="AT103" s="71" t="s">
        <v>1681</v>
      </c>
      <c r="AU103" s="71" t="s">
        <v>1681</v>
      </c>
      <c r="AV103" s="71" t="s">
        <v>1681</v>
      </c>
      <c r="AW103" s="175" t="s">
        <v>1681</v>
      </c>
      <c r="AX103" s="175" t="s">
        <v>1681</v>
      </c>
      <c r="AY103" s="175" t="s">
        <v>1681</v>
      </c>
      <c r="AZ103" s="175" t="s">
        <v>1681</v>
      </c>
      <c r="BA103" s="175" t="s">
        <v>1681</v>
      </c>
      <c r="BB103" s="175" t="s">
        <v>1681</v>
      </c>
      <c r="BC103" s="175" t="s">
        <v>1681</v>
      </c>
      <c r="BD103" s="175" t="s">
        <v>1681</v>
      </c>
      <c r="BE103" s="175" t="s">
        <v>1681</v>
      </c>
      <c r="BF103" s="175" t="s">
        <v>1681</v>
      </c>
      <c r="BG103" s="70" t="s">
        <v>1681</v>
      </c>
      <c r="BH103" s="1316" t="s">
        <v>1681</v>
      </c>
    </row>
    <row r="104" spans="1:60" ht="12.75">
      <c r="A104" s="403"/>
      <c r="B104" s="863" t="s">
        <v>1603</v>
      </c>
      <c r="C104" s="45"/>
      <c r="D104" s="71" t="s">
        <v>1682</v>
      </c>
      <c r="E104" s="71" t="s">
        <v>1604</v>
      </c>
      <c r="F104" s="71" t="s">
        <v>1683</v>
      </c>
      <c r="G104" s="71" t="s">
        <v>1684</v>
      </c>
      <c r="H104" s="71" t="s">
        <v>1684</v>
      </c>
      <c r="I104" s="71" t="s">
        <v>1684</v>
      </c>
      <c r="J104" s="71" t="s">
        <v>1684</v>
      </c>
      <c r="K104" s="71" t="s">
        <v>1684</v>
      </c>
      <c r="L104" s="71" t="s">
        <v>1685</v>
      </c>
      <c r="M104" s="71" t="s">
        <v>1685</v>
      </c>
      <c r="N104" s="71" t="s">
        <v>1685</v>
      </c>
      <c r="O104" s="71" t="s">
        <v>1685</v>
      </c>
      <c r="P104" s="71" t="s">
        <v>1685</v>
      </c>
      <c r="Q104" s="71" t="s">
        <v>1</v>
      </c>
      <c r="R104" s="71" t="s">
        <v>27</v>
      </c>
      <c r="S104" s="71" t="s">
        <v>27</v>
      </c>
      <c r="T104" s="71" t="s">
        <v>27</v>
      </c>
      <c r="U104" s="71" t="s">
        <v>27</v>
      </c>
      <c r="V104" s="71" t="s">
        <v>27</v>
      </c>
      <c r="W104" s="71" t="s">
        <v>27</v>
      </c>
      <c r="X104" s="71" t="s">
        <v>27</v>
      </c>
      <c r="Y104" s="71" t="s">
        <v>27</v>
      </c>
      <c r="Z104" s="71" t="s">
        <v>27</v>
      </c>
      <c r="AA104" s="71" t="s">
        <v>27</v>
      </c>
      <c r="AB104" s="71" t="s">
        <v>27</v>
      </c>
      <c r="AC104" s="71" t="s">
        <v>27</v>
      </c>
      <c r="AD104" s="71" t="s">
        <v>27</v>
      </c>
      <c r="AE104" s="71" t="s">
        <v>27</v>
      </c>
      <c r="AF104" s="71" t="s">
        <v>27</v>
      </c>
      <c r="AG104" s="71" t="s">
        <v>27</v>
      </c>
      <c r="AH104" s="71" t="s">
        <v>27</v>
      </c>
      <c r="AI104" s="71" t="s">
        <v>27</v>
      </c>
      <c r="AJ104" s="71" t="s">
        <v>1190</v>
      </c>
      <c r="AK104" s="71" t="s">
        <v>1684</v>
      </c>
      <c r="AL104" s="71" t="s">
        <v>1684</v>
      </c>
      <c r="AM104" s="71" t="s">
        <v>1191</v>
      </c>
      <c r="AN104" s="71" t="s">
        <v>1191</v>
      </c>
      <c r="AO104" s="71" t="s">
        <v>1191</v>
      </c>
      <c r="AP104" s="71" t="s">
        <v>1191</v>
      </c>
      <c r="AQ104" s="71" t="s">
        <v>1192</v>
      </c>
      <c r="AR104" s="71" t="s">
        <v>1192</v>
      </c>
      <c r="AS104" s="71" t="s">
        <v>1192</v>
      </c>
      <c r="AT104" s="71" t="s">
        <v>1192</v>
      </c>
      <c r="AU104" s="71" t="s">
        <v>1192</v>
      </c>
      <c r="AV104" s="71" t="s">
        <v>1192</v>
      </c>
      <c r="AW104" s="175" t="s">
        <v>1192</v>
      </c>
      <c r="AX104" s="175" t="s">
        <v>1192</v>
      </c>
      <c r="AY104" s="175" t="s">
        <v>1192</v>
      </c>
      <c r="AZ104" s="175" t="s">
        <v>1192</v>
      </c>
      <c r="BA104" s="175" t="s">
        <v>1192</v>
      </c>
      <c r="BB104" s="175" t="s">
        <v>1192</v>
      </c>
      <c r="BC104" s="175" t="s">
        <v>1192</v>
      </c>
      <c r="BD104" s="175" t="s">
        <v>1192</v>
      </c>
      <c r="BE104" s="175" t="s">
        <v>1192</v>
      </c>
      <c r="BF104" s="175" t="s">
        <v>1192</v>
      </c>
      <c r="BG104" s="70" t="s">
        <v>1192</v>
      </c>
      <c r="BH104" s="1316" t="s">
        <v>1192</v>
      </c>
    </row>
    <row r="105" spans="1:60" s="1230" customFormat="1" ht="14.25" customHeight="1" thickBot="1">
      <c r="A105" s="1321" t="s">
        <v>1605</v>
      </c>
      <c r="B105" s="1322"/>
      <c r="C105" s="1323"/>
      <c r="D105" s="1324">
        <v>4.8</v>
      </c>
      <c r="E105" s="1324">
        <v>4</v>
      </c>
      <c r="F105" s="1324">
        <v>4.5</v>
      </c>
      <c r="G105" s="1325"/>
      <c r="H105" s="1325"/>
      <c r="I105" s="1325"/>
      <c r="J105" s="1324">
        <v>8</v>
      </c>
      <c r="K105" s="1325"/>
      <c r="L105" s="1325"/>
      <c r="M105" s="1325"/>
      <c r="N105" s="1324">
        <v>6.4</v>
      </c>
      <c r="O105" s="1324"/>
      <c r="P105" s="1324"/>
      <c r="Q105" s="1326"/>
      <c r="R105" s="1326"/>
      <c r="S105" s="1326"/>
      <c r="T105" s="1326"/>
      <c r="U105" s="1326"/>
      <c r="V105" s="1324">
        <v>7.7</v>
      </c>
      <c r="W105" s="1326"/>
      <c r="X105" s="1326"/>
      <c r="Y105" s="1326"/>
      <c r="Z105" s="1326"/>
      <c r="AA105" s="1326"/>
      <c r="AB105" s="1326"/>
      <c r="AC105" s="1326"/>
      <c r="AD105" s="1326"/>
      <c r="AE105" s="1326"/>
      <c r="AF105" s="1326"/>
      <c r="AG105" s="1326"/>
      <c r="AH105" s="1324">
        <v>13.2</v>
      </c>
      <c r="AI105" s="1327"/>
      <c r="AJ105" s="1326"/>
      <c r="AK105" s="1326"/>
      <c r="AL105" s="1326"/>
      <c r="AM105" s="1326"/>
      <c r="AN105" s="1326"/>
      <c r="AO105" s="1326"/>
      <c r="AP105" s="1326"/>
      <c r="AQ105" s="1326"/>
      <c r="AR105" s="1326"/>
      <c r="AS105" s="1324"/>
      <c r="AT105" s="1324"/>
      <c r="AU105" s="1324"/>
      <c r="AV105" s="1324"/>
      <c r="AW105" s="1328"/>
      <c r="AX105" s="1328"/>
      <c r="AY105" s="1328"/>
      <c r="AZ105" s="1328"/>
      <c r="BA105" s="1328"/>
      <c r="BB105" s="1328"/>
      <c r="BC105" s="1328"/>
      <c r="BD105" s="1328"/>
      <c r="BE105" s="1328"/>
      <c r="BF105" s="1329"/>
      <c r="BG105" s="1445"/>
      <c r="BH105" s="1330"/>
    </row>
    <row r="106" spans="1:43" ht="15.75" customHeight="1" hidden="1">
      <c r="A106" s="862" t="s">
        <v>1631</v>
      </c>
      <c r="B106" s="45"/>
      <c r="C106" s="45"/>
      <c r="AH106" s="212" t="s">
        <v>27</v>
      </c>
      <c r="AI106" s="212" t="s">
        <v>27</v>
      </c>
      <c r="AQ106" s="159" t="s">
        <v>1192</v>
      </c>
    </row>
    <row r="107" spans="1:34" ht="13.5" thickTop="1">
      <c r="A107" s="45" t="s">
        <v>1632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71"/>
    </row>
    <row r="108" spans="1:55" ht="12.75">
      <c r="A108" s="1130" t="s">
        <v>676</v>
      </c>
      <c r="B108" s="1130"/>
      <c r="C108" s="1130"/>
      <c r="D108" s="1130"/>
      <c r="E108" s="1130"/>
      <c r="F108" s="1130"/>
      <c r="G108" s="1130"/>
      <c r="H108" s="1130"/>
      <c r="I108" s="1130"/>
      <c r="J108" s="1130"/>
      <c r="K108" s="1130"/>
      <c r="L108" s="1130"/>
      <c r="M108" s="1130"/>
      <c r="N108" s="1130"/>
      <c r="O108" s="1130"/>
      <c r="P108" s="1130"/>
      <c r="Q108" s="1130"/>
      <c r="R108" s="1130"/>
      <c r="S108" s="1130"/>
      <c r="T108" s="1130"/>
      <c r="U108" s="1130"/>
      <c r="V108" s="1130"/>
      <c r="W108" s="1130"/>
      <c r="X108" s="1130"/>
      <c r="Y108" s="1130"/>
      <c r="Z108" s="1130"/>
      <c r="AA108" s="1130"/>
      <c r="AB108" s="1130"/>
      <c r="AC108" s="1130"/>
      <c r="AD108" s="1130"/>
      <c r="AE108" s="1130"/>
      <c r="AF108" s="1130"/>
      <c r="AG108" s="1130"/>
      <c r="AH108" s="1130"/>
      <c r="AI108" s="1130"/>
      <c r="AJ108" s="1130"/>
      <c r="AK108" s="1130"/>
      <c r="AL108" s="1130"/>
      <c r="AM108" s="1130"/>
      <c r="AN108" s="1130"/>
      <c r="AO108" s="1130"/>
      <c r="AP108" s="1130"/>
      <c r="AQ108" s="1130"/>
      <c r="AR108" s="1130"/>
      <c r="AS108" s="1130"/>
      <c r="AT108" s="1130"/>
      <c r="AU108" s="1130"/>
      <c r="AV108" s="1130"/>
      <c r="AW108" s="1130"/>
      <c r="AX108" s="1130"/>
      <c r="AY108" s="1130"/>
      <c r="AZ108" s="1130"/>
      <c r="BA108" s="1130"/>
      <c r="BB108" s="1130"/>
      <c r="BC108" s="1130"/>
    </row>
    <row r="109" spans="1:55" ht="12.75">
      <c r="A109" s="893"/>
      <c r="B109" s="893"/>
      <c r="C109" s="893"/>
      <c r="D109" s="893"/>
      <c r="E109" s="893"/>
      <c r="F109" s="893"/>
      <c r="G109" s="893"/>
      <c r="H109" s="893"/>
      <c r="I109" s="893"/>
      <c r="J109" s="893"/>
      <c r="K109" s="893"/>
      <c r="L109" s="893"/>
      <c r="M109" s="893"/>
      <c r="N109" s="893"/>
      <c r="O109" s="893"/>
      <c r="P109" s="893"/>
      <c r="Q109" s="893"/>
      <c r="R109" s="893"/>
      <c r="S109" s="893"/>
      <c r="T109" s="893"/>
      <c r="U109" s="893"/>
      <c r="V109" s="893"/>
      <c r="W109" s="893"/>
      <c r="X109" s="893"/>
      <c r="Y109" s="893"/>
      <c r="Z109" s="893"/>
      <c r="AA109" s="893"/>
      <c r="AB109" s="893"/>
      <c r="AC109" s="893"/>
      <c r="AD109" s="893"/>
      <c r="AE109" s="893"/>
      <c r="AF109" s="893"/>
      <c r="AG109" s="893"/>
      <c r="AH109" s="893"/>
      <c r="AI109" s="893"/>
      <c r="AJ109" s="893"/>
      <c r="AK109" s="893"/>
      <c r="AL109" s="893"/>
      <c r="AM109" s="893"/>
      <c r="AN109" s="893"/>
      <c r="AO109" s="893"/>
      <c r="AP109" s="893"/>
      <c r="AQ109" s="893"/>
      <c r="AR109" s="893"/>
      <c r="AS109" s="893"/>
      <c r="AT109" s="893"/>
      <c r="AU109" s="893"/>
      <c r="AV109" s="893"/>
      <c r="AW109" s="893"/>
      <c r="AX109" s="893"/>
      <c r="AY109" s="893"/>
      <c r="AZ109" s="893"/>
      <c r="BA109" s="893"/>
      <c r="BB109" s="893"/>
      <c r="BC109" s="893"/>
    </row>
    <row r="110" spans="1:49" ht="12.75">
      <c r="A110" s="876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71"/>
      <c r="AI110" s="71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</row>
    <row r="111" spans="1:49" ht="12.75">
      <c r="A111" s="876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71"/>
      <c r="AI111" s="71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</row>
    <row r="112" spans="1:49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71"/>
      <c r="AI112" s="71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</row>
    <row r="113" spans="1:49" ht="12.75">
      <c r="A113" s="45"/>
      <c r="B113" s="863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71"/>
      <c r="AI113" s="71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</row>
    <row r="114" spans="1:49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71"/>
      <c r="AI114" s="71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</row>
    <row r="115" spans="1:49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71"/>
      <c r="AI115" s="71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</row>
    <row r="116" spans="1:49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71"/>
      <c r="AI116" s="71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</row>
    <row r="117" spans="1:49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71"/>
      <c r="AI117" s="71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</row>
    <row r="118" spans="1:49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71"/>
      <c r="AI118" s="71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</row>
    <row r="119" spans="1:49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71"/>
      <c r="AI119" s="71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</row>
    <row r="120" spans="1:49" ht="12.75">
      <c r="A120" s="876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71"/>
      <c r="AI120" s="71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</row>
    <row r="121" spans="1:49" ht="12.75">
      <c r="A121" s="876"/>
      <c r="B121" s="863"/>
      <c r="C121" s="45"/>
      <c r="D121" s="586"/>
      <c r="E121" s="586"/>
      <c r="F121" s="586"/>
      <c r="G121" s="586"/>
      <c r="H121" s="586"/>
      <c r="I121" s="586"/>
      <c r="J121" s="586"/>
      <c r="K121" s="586"/>
      <c r="L121" s="586"/>
      <c r="M121" s="586"/>
      <c r="N121" s="586"/>
      <c r="O121" s="586"/>
      <c r="P121" s="586"/>
      <c r="Q121" s="586"/>
      <c r="R121" s="586"/>
      <c r="S121" s="586"/>
      <c r="T121" s="586"/>
      <c r="U121" s="586"/>
      <c r="V121" s="586"/>
      <c r="W121" s="586"/>
      <c r="X121" s="586"/>
      <c r="Y121" s="586"/>
      <c r="Z121" s="586"/>
      <c r="AA121" s="45"/>
      <c r="AB121" s="45"/>
      <c r="AC121" s="45"/>
      <c r="AD121" s="45"/>
      <c r="AE121" s="45"/>
      <c r="AF121" s="45"/>
      <c r="AG121" s="45"/>
      <c r="AH121" s="71"/>
      <c r="AI121" s="71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</row>
    <row r="122" spans="1:49" ht="12.75">
      <c r="A122" s="45"/>
      <c r="B122" s="863"/>
      <c r="C122" s="45"/>
      <c r="D122" s="586"/>
      <c r="E122" s="586"/>
      <c r="F122" s="586"/>
      <c r="G122" s="586"/>
      <c r="H122" s="586"/>
      <c r="I122" s="586"/>
      <c r="J122" s="586"/>
      <c r="K122" s="586"/>
      <c r="L122" s="586"/>
      <c r="M122" s="586"/>
      <c r="N122" s="586"/>
      <c r="O122" s="586"/>
      <c r="P122" s="586"/>
      <c r="Q122" s="586"/>
      <c r="R122" s="586"/>
      <c r="S122" s="586"/>
      <c r="T122" s="586"/>
      <c r="U122" s="586"/>
      <c r="V122" s="586"/>
      <c r="W122" s="586"/>
      <c r="X122" s="586"/>
      <c r="Y122" s="586"/>
      <c r="Z122" s="586"/>
      <c r="AA122" s="45"/>
      <c r="AB122" s="45"/>
      <c r="AC122" s="45"/>
      <c r="AD122" s="45"/>
      <c r="AE122" s="45"/>
      <c r="AF122" s="45"/>
      <c r="AG122" s="45"/>
      <c r="AH122" s="71"/>
      <c r="AI122" s="71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</row>
    <row r="123" spans="1:49" ht="12.75">
      <c r="A123" s="45"/>
      <c r="B123" s="863"/>
      <c r="C123" s="45"/>
      <c r="D123" s="586"/>
      <c r="E123" s="586"/>
      <c r="F123" s="586"/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  <c r="Y123" s="586"/>
      <c r="Z123" s="586"/>
      <c r="AA123" s="45"/>
      <c r="AB123" s="45"/>
      <c r="AC123" s="45"/>
      <c r="AD123" s="45"/>
      <c r="AE123" s="45"/>
      <c r="AF123" s="45"/>
      <c r="AG123" s="45"/>
      <c r="AH123" s="71"/>
      <c r="AI123" s="71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</row>
    <row r="124" spans="1:49" ht="12.75">
      <c r="A124" s="45"/>
      <c r="B124" s="863"/>
      <c r="C124" s="45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45"/>
      <c r="AB124" s="45"/>
      <c r="AC124" s="45"/>
      <c r="AD124" s="45"/>
      <c r="AE124" s="45"/>
      <c r="AF124" s="45"/>
      <c r="AG124" s="45"/>
      <c r="AH124" s="71"/>
      <c r="AI124" s="71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</row>
    <row r="125" spans="1:49" ht="12.75">
      <c r="A125" s="45"/>
      <c r="B125" s="45"/>
      <c r="C125" s="45"/>
      <c r="D125" s="881"/>
      <c r="E125" s="881"/>
      <c r="F125" s="881"/>
      <c r="G125" s="881"/>
      <c r="H125" s="881"/>
      <c r="I125" s="881"/>
      <c r="J125" s="881"/>
      <c r="K125" s="881"/>
      <c r="L125" s="881"/>
      <c r="M125" s="881"/>
      <c r="N125" s="881"/>
      <c r="O125" s="881"/>
      <c r="P125" s="881"/>
      <c r="Q125" s="881"/>
      <c r="R125" s="881"/>
      <c r="S125" s="881"/>
      <c r="T125" s="881"/>
      <c r="U125" s="881"/>
      <c r="V125" s="881"/>
      <c r="W125" s="881"/>
      <c r="X125" s="881"/>
      <c r="Y125" s="881"/>
      <c r="Z125" s="881"/>
      <c r="AA125" s="45"/>
      <c r="AB125" s="45"/>
      <c r="AC125" s="45"/>
      <c r="AD125" s="45"/>
      <c r="AE125" s="45"/>
      <c r="AF125" s="45"/>
      <c r="AG125" s="45"/>
      <c r="AH125" s="71"/>
      <c r="AI125" s="71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</row>
    <row r="126" spans="1:49" ht="12.75">
      <c r="A126" s="45"/>
      <c r="B126" s="45"/>
      <c r="C126" s="45"/>
      <c r="D126" s="881"/>
      <c r="E126" s="881"/>
      <c r="F126" s="881"/>
      <c r="G126" s="881"/>
      <c r="H126" s="881"/>
      <c r="I126" s="881"/>
      <c r="J126" s="881"/>
      <c r="K126" s="881"/>
      <c r="L126" s="881"/>
      <c r="M126" s="881"/>
      <c r="N126" s="881"/>
      <c r="O126" s="881"/>
      <c r="P126" s="881"/>
      <c r="Q126" s="881"/>
      <c r="R126" s="881"/>
      <c r="S126" s="881"/>
      <c r="T126" s="881"/>
      <c r="U126" s="881"/>
      <c r="V126" s="881"/>
      <c r="W126" s="881"/>
      <c r="X126" s="881"/>
      <c r="Y126" s="881"/>
      <c r="Z126" s="881"/>
      <c r="AA126" s="45"/>
      <c r="AB126" s="45"/>
      <c r="AC126" s="45"/>
      <c r="AD126" s="45"/>
      <c r="AE126" s="45"/>
      <c r="AF126" s="45"/>
      <c r="AG126" s="45"/>
      <c r="AH126" s="71"/>
      <c r="AI126" s="71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</row>
    <row r="127" spans="1:49" ht="12.75">
      <c r="A127" s="86"/>
      <c r="B127" s="891"/>
      <c r="C127" s="892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45"/>
      <c r="AB127" s="45"/>
      <c r="AC127" s="45"/>
      <c r="AD127" s="45"/>
      <c r="AE127" s="45"/>
      <c r="AF127" s="45"/>
      <c r="AG127" s="45"/>
      <c r="AH127" s="71"/>
      <c r="AI127" s="71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</row>
    <row r="128" spans="1:49" ht="12.75">
      <c r="A128" s="876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71"/>
      <c r="AI128" s="71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</row>
    <row r="129" spans="1:49" ht="12.75">
      <c r="A129" s="45"/>
      <c r="B129" s="876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71"/>
      <c r="AI129" s="71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</row>
    <row r="130" spans="1:49" ht="12.75">
      <c r="A130" s="45"/>
      <c r="B130" s="45"/>
      <c r="C130" s="45"/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81"/>
      <c r="Q130" s="881"/>
      <c r="R130" s="881"/>
      <c r="S130" s="881"/>
      <c r="T130" s="881"/>
      <c r="U130" s="881"/>
      <c r="V130" s="881"/>
      <c r="W130" s="881"/>
      <c r="X130" s="881"/>
      <c r="Y130" s="881"/>
      <c r="Z130" s="881"/>
      <c r="AA130" s="45"/>
      <c r="AB130" s="45"/>
      <c r="AC130" s="45"/>
      <c r="AD130" s="45"/>
      <c r="AE130" s="45"/>
      <c r="AF130" s="45"/>
      <c r="AG130" s="45"/>
      <c r="AH130" s="71"/>
      <c r="AI130" s="71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</row>
    <row r="131" spans="1:49" ht="12.75">
      <c r="A131" s="45"/>
      <c r="B131" s="45"/>
      <c r="C131" s="45"/>
      <c r="D131" s="881"/>
      <c r="E131" s="881"/>
      <c r="F131" s="881"/>
      <c r="G131" s="881"/>
      <c r="H131" s="881"/>
      <c r="I131" s="881"/>
      <c r="J131" s="881"/>
      <c r="K131" s="881"/>
      <c r="L131" s="881"/>
      <c r="M131" s="881"/>
      <c r="N131" s="881"/>
      <c r="O131" s="881"/>
      <c r="P131" s="881"/>
      <c r="Q131" s="881"/>
      <c r="R131" s="881"/>
      <c r="S131" s="881"/>
      <c r="T131" s="881"/>
      <c r="U131" s="881"/>
      <c r="V131" s="881"/>
      <c r="W131" s="881"/>
      <c r="X131" s="881"/>
      <c r="Y131" s="881"/>
      <c r="Z131" s="881"/>
      <c r="AA131" s="45"/>
      <c r="AB131" s="45"/>
      <c r="AC131" s="45"/>
      <c r="AD131" s="45"/>
      <c r="AE131" s="45"/>
      <c r="AF131" s="45"/>
      <c r="AG131" s="45"/>
      <c r="AH131" s="71"/>
      <c r="AI131" s="71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</row>
    <row r="132" spans="1:49" ht="12.75">
      <c r="A132" s="45"/>
      <c r="B132" s="45"/>
      <c r="C132" s="45"/>
      <c r="D132" s="881"/>
      <c r="E132" s="881"/>
      <c r="F132" s="881"/>
      <c r="G132" s="881"/>
      <c r="H132" s="881"/>
      <c r="I132" s="881"/>
      <c r="J132" s="881"/>
      <c r="K132" s="881"/>
      <c r="L132" s="881"/>
      <c r="M132" s="881"/>
      <c r="N132" s="881"/>
      <c r="O132" s="881"/>
      <c r="P132" s="881"/>
      <c r="Q132" s="881"/>
      <c r="R132" s="881"/>
      <c r="S132" s="881"/>
      <c r="T132" s="881"/>
      <c r="U132" s="881"/>
      <c r="V132" s="881"/>
      <c r="W132" s="881"/>
      <c r="X132" s="881"/>
      <c r="Y132" s="881"/>
      <c r="Z132" s="881"/>
      <c r="AA132" s="45"/>
      <c r="AB132" s="45"/>
      <c r="AC132" s="45"/>
      <c r="AD132" s="45"/>
      <c r="AE132" s="45"/>
      <c r="AF132" s="45"/>
      <c r="AG132" s="45"/>
      <c r="AH132" s="71"/>
      <c r="AI132" s="71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</row>
    <row r="133" spans="1:49" ht="12.75">
      <c r="A133" s="45"/>
      <c r="B133" s="45"/>
      <c r="C133" s="45"/>
      <c r="D133" s="881"/>
      <c r="E133" s="881"/>
      <c r="F133" s="881"/>
      <c r="G133" s="881"/>
      <c r="H133" s="881"/>
      <c r="I133" s="881"/>
      <c r="J133" s="881"/>
      <c r="K133" s="881"/>
      <c r="L133" s="881"/>
      <c r="M133" s="881"/>
      <c r="N133" s="881"/>
      <c r="O133" s="881"/>
      <c r="P133" s="881"/>
      <c r="Q133" s="881"/>
      <c r="R133" s="881"/>
      <c r="S133" s="881"/>
      <c r="T133" s="881"/>
      <c r="U133" s="881"/>
      <c r="V133" s="881"/>
      <c r="W133" s="881"/>
      <c r="X133" s="881"/>
      <c r="Y133" s="881"/>
      <c r="Z133" s="881"/>
      <c r="AA133" s="45"/>
      <c r="AB133" s="45"/>
      <c r="AC133" s="45"/>
      <c r="AD133" s="45"/>
      <c r="AE133" s="45"/>
      <c r="AF133" s="45"/>
      <c r="AG133" s="45"/>
      <c r="AH133" s="71"/>
      <c r="AI133" s="71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</row>
    <row r="134" spans="1:49" ht="12.75">
      <c r="A134" s="45"/>
      <c r="B134" s="45"/>
      <c r="C134" s="45"/>
      <c r="D134" s="881"/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81"/>
      <c r="Q134" s="881"/>
      <c r="R134" s="881"/>
      <c r="S134" s="881"/>
      <c r="T134" s="881"/>
      <c r="U134" s="881"/>
      <c r="V134" s="881"/>
      <c r="W134" s="881"/>
      <c r="X134" s="881"/>
      <c r="Y134" s="881"/>
      <c r="Z134" s="881"/>
      <c r="AA134" s="45"/>
      <c r="AB134" s="45"/>
      <c r="AC134" s="45"/>
      <c r="AD134" s="45"/>
      <c r="AE134" s="45"/>
      <c r="AF134" s="45"/>
      <c r="AG134" s="45"/>
      <c r="AH134" s="71"/>
      <c r="AI134" s="71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</row>
    <row r="135" spans="1:49" ht="12.75">
      <c r="A135" s="45"/>
      <c r="B135" s="45"/>
      <c r="C135" s="45"/>
      <c r="D135" s="881"/>
      <c r="E135" s="881"/>
      <c r="F135" s="881"/>
      <c r="G135" s="881"/>
      <c r="H135" s="881"/>
      <c r="I135" s="881"/>
      <c r="J135" s="881"/>
      <c r="K135" s="881"/>
      <c r="L135" s="881"/>
      <c r="M135" s="881"/>
      <c r="N135" s="881"/>
      <c r="O135" s="881"/>
      <c r="P135" s="881"/>
      <c r="Q135" s="881"/>
      <c r="R135" s="881"/>
      <c r="S135" s="881"/>
      <c r="T135" s="881"/>
      <c r="U135" s="881"/>
      <c r="V135" s="881"/>
      <c r="W135" s="881"/>
      <c r="X135" s="881"/>
      <c r="Y135" s="881"/>
      <c r="Z135" s="881"/>
      <c r="AA135" s="45"/>
      <c r="AB135" s="45"/>
      <c r="AC135" s="45"/>
      <c r="AD135" s="45"/>
      <c r="AE135" s="45"/>
      <c r="AF135" s="45"/>
      <c r="AG135" s="45"/>
      <c r="AH135" s="71"/>
      <c r="AI135" s="71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</row>
    <row r="136" spans="1:49" ht="12.75">
      <c r="A136" s="45"/>
      <c r="B136" s="45"/>
      <c r="C136" s="45"/>
      <c r="D136" s="881"/>
      <c r="E136" s="881"/>
      <c r="F136" s="881"/>
      <c r="G136" s="881"/>
      <c r="H136" s="881"/>
      <c r="I136" s="881"/>
      <c r="J136" s="881"/>
      <c r="K136" s="881"/>
      <c r="L136" s="881"/>
      <c r="M136" s="881"/>
      <c r="N136" s="881"/>
      <c r="O136" s="881"/>
      <c r="P136" s="881"/>
      <c r="Q136" s="881"/>
      <c r="R136" s="881"/>
      <c r="S136" s="881"/>
      <c r="T136" s="881"/>
      <c r="U136" s="881"/>
      <c r="V136" s="881"/>
      <c r="W136" s="881"/>
      <c r="X136" s="881"/>
      <c r="Y136" s="881"/>
      <c r="Z136" s="881"/>
      <c r="AA136" s="45"/>
      <c r="AB136" s="45"/>
      <c r="AC136" s="45"/>
      <c r="AD136" s="45"/>
      <c r="AE136" s="45"/>
      <c r="AF136" s="45"/>
      <c r="AG136" s="45"/>
      <c r="AH136" s="71"/>
      <c r="AI136" s="71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</row>
    <row r="137" spans="1:49" ht="12.75">
      <c r="A137" s="45"/>
      <c r="B137" s="876"/>
      <c r="C137" s="45"/>
      <c r="D137" s="881"/>
      <c r="E137" s="881"/>
      <c r="F137" s="881"/>
      <c r="G137" s="881"/>
      <c r="H137" s="881"/>
      <c r="I137" s="881"/>
      <c r="J137" s="881"/>
      <c r="K137" s="881"/>
      <c r="L137" s="881"/>
      <c r="M137" s="881"/>
      <c r="N137" s="881"/>
      <c r="O137" s="881"/>
      <c r="P137" s="881"/>
      <c r="Q137" s="881"/>
      <c r="R137" s="881"/>
      <c r="S137" s="881"/>
      <c r="T137" s="881"/>
      <c r="U137" s="881"/>
      <c r="V137" s="881"/>
      <c r="W137" s="881"/>
      <c r="X137" s="881"/>
      <c r="Y137" s="881"/>
      <c r="Z137" s="881"/>
      <c r="AA137" s="45"/>
      <c r="AB137" s="45"/>
      <c r="AC137" s="45"/>
      <c r="AD137" s="45"/>
      <c r="AE137" s="45"/>
      <c r="AF137" s="45"/>
      <c r="AG137" s="45"/>
      <c r="AH137" s="71"/>
      <c r="AI137" s="71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</row>
    <row r="138" spans="1:49" ht="12.75">
      <c r="A138" s="45"/>
      <c r="B138" s="45"/>
      <c r="C138" s="45"/>
      <c r="D138" s="881"/>
      <c r="E138" s="881"/>
      <c r="F138" s="881"/>
      <c r="G138" s="881"/>
      <c r="H138" s="881"/>
      <c r="I138" s="881"/>
      <c r="J138" s="881"/>
      <c r="K138" s="881"/>
      <c r="L138" s="881"/>
      <c r="M138" s="881"/>
      <c r="N138" s="881"/>
      <c r="O138" s="881"/>
      <c r="P138" s="881"/>
      <c r="Q138" s="881"/>
      <c r="R138" s="881"/>
      <c r="S138" s="881"/>
      <c r="T138" s="881"/>
      <c r="U138" s="881"/>
      <c r="V138" s="881"/>
      <c r="W138" s="881"/>
      <c r="X138" s="881"/>
      <c r="Y138" s="881"/>
      <c r="Z138" s="881"/>
      <c r="AA138" s="45"/>
      <c r="AB138" s="45"/>
      <c r="AC138" s="45"/>
      <c r="AD138" s="45"/>
      <c r="AE138" s="45"/>
      <c r="AF138" s="45"/>
      <c r="AG138" s="45"/>
      <c r="AH138" s="71"/>
      <c r="AI138" s="71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</row>
    <row r="139" spans="1:49" ht="12.75">
      <c r="A139" s="45"/>
      <c r="B139" s="863"/>
      <c r="C139" s="45"/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81"/>
      <c r="Q139" s="881"/>
      <c r="R139" s="881"/>
      <c r="S139" s="881"/>
      <c r="T139" s="881"/>
      <c r="U139" s="881"/>
      <c r="V139" s="881"/>
      <c r="W139" s="881"/>
      <c r="X139" s="881"/>
      <c r="Y139" s="881"/>
      <c r="Z139" s="881"/>
      <c r="AA139" s="45"/>
      <c r="AB139" s="45"/>
      <c r="AC139" s="45"/>
      <c r="AD139" s="45"/>
      <c r="AE139" s="45"/>
      <c r="AF139" s="45"/>
      <c r="AG139" s="45"/>
      <c r="AH139" s="71"/>
      <c r="AI139" s="71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</row>
    <row r="140" spans="1:49" ht="12.75">
      <c r="A140" s="45"/>
      <c r="B140" s="863"/>
      <c r="C140" s="45"/>
      <c r="D140" s="881"/>
      <c r="E140" s="881"/>
      <c r="F140" s="881"/>
      <c r="G140" s="881"/>
      <c r="H140" s="881"/>
      <c r="I140" s="881"/>
      <c r="J140" s="881"/>
      <c r="K140" s="881"/>
      <c r="L140" s="881"/>
      <c r="M140" s="881"/>
      <c r="N140" s="881"/>
      <c r="O140" s="881"/>
      <c r="P140" s="881"/>
      <c r="Q140" s="881"/>
      <c r="R140" s="881"/>
      <c r="S140" s="881"/>
      <c r="T140" s="881"/>
      <c r="U140" s="881"/>
      <c r="V140" s="881"/>
      <c r="W140" s="881"/>
      <c r="X140" s="881"/>
      <c r="Y140" s="881"/>
      <c r="Z140" s="881"/>
      <c r="AA140" s="45"/>
      <c r="AB140" s="45"/>
      <c r="AC140" s="45"/>
      <c r="AD140" s="45"/>
      <c r="AE140" s="45"/>
      <c r="AF140" s="45"/>
      <c r="AG140" s="45"/>
      <c r="AH140" s="71"/>
      <c r="AI140" s="71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</row>
    <row r="141" spans="1:49" ht="12.75">
      <c r="A141" s="45"/>
      <c r="B141" s="863"/>
      <c r="C141" s="45"/>
      <c r="D141" s="881"/>
      <c r="E141" s="881"/>
      <c r="F141" s="881"/>
      <c r="G141" s="881"/>
      <c r="H141" s="881"/>
      <c r="I141" s="881"/>
      <c r="J141" s="881"/>
      <c r="K141" s="881"/>
      <c r="L141" s="881"/>
      <c r="M141" s="881"/>
      <c r="N141" s="881"/>
      <c r="O141" s="881"/>
      <c r="P141" s="881"/>
      <c r="Q141" s="881"/>
      <c r="R141" s="881"/>
      <c r="S141" s="881"/>
      <c r="T141" s="881"/>
      <c r="U141" s="881"/>
      <c r="V141" s="881"/>
      <c r="W141" s="881"/>
      <c r="X141" s="881"/>
      <c r="Y141" s="881"/>
      <c r="Z141" s="881"/>
      <c r="AA141" s="45"/>
      <c r="AB141" s="45"/>
      <c r="AC141" s="45"/>
      <c r="AD141" s="45"/>
      <c r="AE141" s="45"/>
      <c r="AF141" s="45"/>
      <c r="AG141" s="45"/>
      <c r="AH141" s="71"/>
      <c r="AI141" s="71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</row>
    <row r="142" spans="1:49" ht="12.75">
      <c r="A142" s="45"/>
      <c r="B142" s="863"/>
      <c r="C142" s="45"/>
      <c r="D142" s="881"/>
      <c r="E142" s="881"/>
      <c r="F142" s="881"/>
      <c r="G142" s="881"/>
      <c r="H142" s="881"/>
      <c r="I142" s="881"/>
      <c r="J142" s="881"/>
      <c r="K142" s="881"/>
      <c r="L142" s="881"/>
      <c r="M142" s="881"/>
      <c r="N142" s="881"/>
      <c r="O142" s="881"/>
      <c r="P142" s="881"/>
      <c r="Q142" s="881"/>
      <c r="R142" s="881"/>
      <c r="S142" s="881"/>
      <c r="T142" s="881"/>
      <c r="U142" s="881"/>
      <c r="V142" s="881"/>
      <c r="W142" s="881"/>
      <c r="X142" s="881"/>
      <c r="Y142" s="881"/>
      <c r="Z142" s="881"/>
      <c r="AA142" s="45"/>
      <c r="AB142" s="45"/>
      <c r="AC142" s="45"/>
      <c r="AD142" s="45"/>
      <c r="AE142" s="45"/>
      <c r="AF142" s="45"/>
      <c r="AG142" s="45"/>
      <c r="AH142" s="71"/>
      <c r="AI142" s="71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</row>
    <row r="143" spans="1:49" ht="12.75">
      <c r="A143" s="893"/>
      <c r="B143" s="893"/>
      <c r="C143" s="86"/>
      <c r="D143" s="1559"/>
      <c r="E143" s="1559"/>
      <c r="F143" s="1559"/>
      <c r="G143" s="1559"/>
      <c r="H143" s="1559"/>
      <c r="I143" s="1559"/>
      <c r="J143" s="1559"/>
      <c r="K143" s="1559"/>
      <c r="L143" s="1559"/>
      <c r="M143" s="1559"/>
      <c r="N143" s="1559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45"/>
      <c r="AB143" s="45"/>
      <c r="AC143" s="45"/>
      <c r="AD143" s="45"/>
      <c r="AE143" s="45"/>
      <c r="AF143" s="45"/>
      <c r="AG143" s="45"/>
      <c r="AH143" s="71"/>
      <c r="AI143" s="71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</row>
    <row r="144" spans="1:49" ht="12.75">
      <c r="A144" s="863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71"/>
      <c r="AI144" s="71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</row>
    <row r="145" ht="12.75">
      <c r="A145" s="1129"/>
    </row>
  </sheetData>
  <mergeCells count="18">
    <mergeCell ref="D143:O143"/>
    <mergeCell ref="P143:Z143"/>
    <mergeCell ref="AJ70:AJ71"/>
    <mergeCell ref="AK70:AK71"/>
    <mergeCell ref="AL70:AL71"/>
    <mergeCell ref="A71:C71"/>
    <mergeCell ref="A70:C70"/>
    <mergeCell ref="AI70:AI71"/>
    <mergeCell ref="A67:BH67"/>
    <mergeCell ref="A68:BH68"/>
    <mergeCell ref="A1:I1"/>
    <mergeCell ref="A2:I2"/>
    <mergeCell ref="A3:I3"/>
    <mergeCell ref="A5:I5"/>
    <mergeCell ref="A6:I6"/>
    <mergeCell ref="A8:C8"/>
    <mergeCell ref="A9:C9"/>
    <mergeCell ref="A66:BH66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1">
      <selection activeCell="K4" sqref="K4"/>
    </sheetView>
  </sheetViews>
  <sheetFormatPr defaultColWidth="9.140625" defaultRowHeight="12.75"/>
  <cols>
    <col min="1" max="1" width="0" style="0" hidden="1" customWidth="1"/>
  </cols>
  <sheetData>
    <row r="1" spans="1:15" ht="12.75">
      <c r="A1" s="1529" t="s">
        <v>1128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  <c r="O1" s="1529"/>
    </row>
    <row r="2" spans="1:15" ht="15.75">
      <c r="A2" s="1545" t="s">
        <v>1686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</row>
    <row r="3" spans="1:15" ht="12.75">
      <c r="A3" s="31"/>
      <c r="B3" s="31"/>
      <c r="C3" s="62"/>
      <c r="D3" s="74"/>
      <c r="E3" s="74"/>
      <c r="F3" s="74"/>
      <c r="G3" s="62"/>
      <c r="H3" s="62"/>
      <c r="I3" s="62"/>
      <c r="J3" s="62"/>
      <c r="K3" s="62"/>
      <c r="L3" s="62"/>
      <c r="M3" s="62"/>
      <c r="N3" s="62"/>
      <c r="O3" s="31"/>
    </row>
    <row r="4" spans="1:15" ht="13.5" thickBot="1">
      <c r="A4" s="31"/>
      <c r="B4" s="31"/>
      <c r="C4" s="62"/>
      <c r="D4" s="62"/>
      <c r="E4" s="62"/>
      <c r="F4" s="62"/>
      <c r="G4" s="62"/>
      <c r="H4" s="62"/>
      <c r="I4" s="62"/>
      <c r="J4" s="62"/>
      <c r="K4" s="62"/>
      <c r="L4" s="74"/>
      <c r="M4" s="62"/>
      <c r="N4" s="62"/>
      <c r="O4" s="214" t="s">
        <v>1252</v>
      </c>
    </row>
    <row r="5" spans="1:15" ht="16.5" customHeight="1" thickTop="1">
      <c r="A5" s="1561" t="s">
        <v>1687</v>
      </c>
      <c r="B5" s="521"/>
      <c r="C5" s="1563" t="s">
        <v>1111</v>
      </c>
      <c r="D5" s="1563"/>
      <c r="E5" s="1563"/>
      <c r="F5" s="1563"/>
      <c r="G5" s="1563"/>
      <c r="H5" s="1563"/>
      <c r="I5" s="1563"/>
      <c r="J5" s="1563"/>
      <c r="K5" s="1563"/>
      <c r="L5" s="1563"/>
      <c r="M5" s="1563"/>
      <c r="N5" s="1564"/>
      <c r="O5" s="522" t="s">
        <v>1346</v>
      </c>
    </row>
    <row r="6" spans="1:15" ht="16.5" customHeight="1">
      <c r="A6" s="1562"/>
      <c r="B6" s="523" t="s">
        <v>1687</v>
      </c>
      <c r="C6" s="1250" t="s">
        <v>1536</v>
      </c>
      <c r="D6" s="1250" t="s">
        <v>1537</v>
      </c>
      <c r="E6" s="1250" t="s">
        <v>1538</v>
      </c>
      <c r="F6" s="1250" t="s">
        <v>1539</v>
      </c>
      <c r="G6" s="1250" t="s">
        <v>1540</v>
      </c>
      <c r="H6" s="1250" t="s">
        <v>1541</v>
      </c>
      <c r="I6" s="1250" t="s">
        <v>1542</v>
      </c>
      <c r="J6" s="1250" t="s">
        <v>1543</v>
      </c>
      <c r="K6" s="1250" t="s">
        <v>1544</v>
      </c>
      <c r="L6" s="1250" t="s">
        <v>911</v>
      </c>
      <c r="M6" s="1250" t="s">
        <v>912</v>
      </c>
      <c r="N6" s="1250" t="s">
        <v>913</v>
      </c>
      <c r="O6" s="524" t="s">
        <v>784</v>
      </c>
    </row>
    <row r="7" spans="1:15" ht="16.5" customHeight="1">
      <c r="A7" s="187" t="s">
        <v>725</v>
      </c>
      <c r="B7" s="525" t="s">
        <v>1688</v>
      </c>
      <c r="C7" s="1251">
        <v>8.43</v>
      </c>
      <c r="D7" s="1251">
        <v>8.78</v>
      </c>
      <c r="E7" s="1251">
        <v>8.84</v>
      </c>
      <c r="F7" s="1251">
        <v>8.7</v>
      </c>
      <c r="G7" s="1251">
        <v>8.82</v>
      </c>
      <c r="H7" s="1251">
        <v>8.93</v>
      </c>
      <c r="I7" s="1251">
        <v>9.33</v>
      </c>
      <c r="J7" s="1251">
        <v>9.56</v>
      </c>
      <c r="K7" s="1251">
        <v>9.6</v>
      </c>
      <c r="L7" s="1251">
        <v>9.64</v>
      </c>
      <c r="M7" s="1251">
        <v>9.59</v>
      </c>
      <c r="N7" s="1251">
        <v>9.64</v>
      </c>
      <c r="O7" s="957">
        <v>9.24</v>
      </c>
    </row>
    <row r="8" spans="1:15" ht="16.5" customHeight="1">
      <c r="A8" s="187" t="s">
        <v>726</v>
      </c>
      <c r="B8" s="525" t="s">
        <v>1689</v>
      </c>
      <c r="C8" s="1251">
        <v>10.17</v>
      </c>
      <c r="D8" s="1251">
        <v>10.45</v>
      </c>
      <c r="E8" s="1251">
        <v>12.17</v>
      </c>
      <c r="F8" s="1251">
        <v>11.68</v>
      </c>
      <c r="G8" s="1251">
        <v>12.03</v>
      </c>
      <c r="H8" s="1251">
        <v>12.36</v>
      </c>
      <c r="I8" s="1251">
        <v>12.57</v>
      </c>
      <c r="J8" s="1251">
        <v>12.43</v>
      </c>
      <c r="K8" s="1251">
        <v>11.3</v>
      </c>
      <c r="L8" s="1251">
        <v>9.56</v>
      </c>
      <c r="M8" s="1251">
        <v>11.28</v>
      </c>
      <c r="N8" s="1251">
        <v>11.92</v>
      </c>
      <c r="O8" s="958">
        <v>11.34</v>
      </c>
    </row>
    <row r="9" spans="1:15" ht="16.5" customHeight="1">
      <c r="A9" s="187" t="s">
        <v>727</v>
      </c>
      <c r="B9" s="525" t="s">
        <v>1690</v>
      </c>
      <c r="C9" s="1251">
        <v>8.49</v>
      </c>
      <c r="D9" s="1251">
        <v>5.94</v>
      </c>
      <c r="E9" s="1251">
        <v>7.24</v>
      </c>
      <c r="F9" s="1251">
        <v>8.74</v>
      </c>
      <c r="G9" s="1251">
        <v>6.05</v>
      </c>
      <c r="H9" s="1251">
        <v>3.93</v>
      </c>
      <c r="I9" s="1251">
        <v>7.57</v>
      </c>
      <c r="J9" s="1251">
        <v>7.56</v>
      </c>
      <c r="K9" s="1251">
        <v>6.38</v>
      </c>
      <c r="L9" s="1251">
        <v>4.93</v>
      </c>
      <c r="M9" s="1251">
        <v>5.31</v>
      </c>
      <c r="N9" s="1251">
        <v>6.01</v>
      </c>
      <c r="O9" s="958">
        <v>6.5</v>
      </c>
    </row>
    <row r="10" spans="1:15" ht="16.5" customHeight="1">
      <c r="A10" s="187" t="s">
        <v>728</v>
      </c>
      <c r="B10" s="525" t="s">
        <v>1691</v>
      </c>
      <c r="C10" s="1251">
        <v>6.36</v>
      </c>
      <c r="D10" s="1251">
        <v>6.26</v>
      </c>
      <c r="E10" s="1251">
        <v>6.54</v>
      </c>
      <c r="F10" s="1251">
        <v>7.02</v>
      </c>
      <c r="G10" s="1251">
        <v>6.91</v>
      </c>
      <c r="H10" s="1251">
        <v>6.99</v>
      </c>
      <c r="I10" s="1251">
        <v>7.38</v>
      </c>
      <c r="J10" s="1251">
        <v>7.97</v>
      </c>
      <c r="K10" s="1251">
        <v>8.12</v>
      </c>
      <c r="L10" s="1251">
        <v>7.94</v>
      </c>
      <c r="M10" s="1251">
        <v>7.89</v>
      </c>
      <c r="N10" s="1251">
        <v>8.33</v>
      </c>
      <c r="O10" s="958">
        <v>7.35</v>
      </c>
    </row>
    <row r="11" spans="1:15" ht="16.5" customHeight="1">
      <c r="A11" s="187" t="s">
        <v>729</v>
      </c>
      <c r="B11" s="525" t="s">
        <v>1692</v>
      </c>
      <c r="C11" s="1251">
        <v>8.34</v>
      </c>
      <c r="D11" s="1251">
        <v>8.61</v>
      </c>
      <c r="E11" s="1251">
        <v>8.78</v>
      </c>
      <c r="F11" s="1251">
        <v>9.14</v>
      </c>
      <c r="G11" s="1251">
        <v>9.69</v>
      </c>
      <c r="H11" s="1251">
        <v>11.83</v>
      </c>
      <c r="I11" s="1251">
        <v>12.68</v>
      </c>
      <c r="J11" s="1251">
        <v>12.21</v>
      </c>
      <c r="K11" s="1251">
        <v>10.93</v>
      </c>
      <c r="L11" s="1251">
        <v>12.7</v>
      </c>
      <c r="M11" s="1251">
        <v>12.88</v>
      </c>
      <c r="N11" s="1251">
        <v>12.66</v>
      </c>
      <c r="O11" s="958">
        <v>10.93</v>
      </c>
    </row>
    <row r="12" spans="1:15" ht="16.5" customHeight="1">
      <c r="A12" s="187" t="s">
        <v>730</v>
      </c>
      <c r="B12" s="525" t="s">
        <v>1698</v>
      </c>
      <c r="C12" s="1251">
        <v>12.180580266567938</v>
      </c>
      <c r="D12" s="1251">
        <v>11.753995135135135</v>
      </c>
      <c r="E12" s="1251">
        <v>11.43</v>
      </c>
      <c r="F12" s="1251">
        <v>11.62647106257875</v>
      </c>
      <c r="G12" s="1251">
        <v>11.507426486486487</v>
      </c>
      <c r="H12" s="1251">
        <v>11.47</v>
      </c>
      <c r="I12" s="1251">
        <v>11.624515713784637</v>
      </c>
      <c r="J12" s="1251">
        <v>10.994226486486486</v>
      </c>
      <c r="K12" s="1251">
        <v>9.76545743647647</v>
      </c>
      <c r="L12" s="1251">
        <v>8.51255915744377</v>
      </c>
      <c r="M12" s="1251">
        <v>6.032429189189189</v>
      </c>
      <c r="N12" s="1251">
        <v>5.6191894558599635</v>
      </c>
      <c r="O12" s="958">
        <v>10.22055196436712</v>
      </c>
    </row>
    <row r="13" spans="1:15" ht="16.5" customHeight="1">
      <c r="A13" s="187" t="s">
        <v>731</v>
      </c>
      <c r="B13" s="525" t="s">
        <v>1699</v>
      </c>
      <c r="C13" s="1251">
        <v>4.868429567408652</v>
      </c>
      <c r="D13" s="1251">
        <v>3.3598782967250815</v>
      </c>
      <c r="E13" s="1251">
        <v>3.8128924099661266</v>
      </c>
      <c r="F13" s="1251">
        <v>3.358146871062578</v>
      </c>
      <c r="G13" s="1251">
        <v>2.630800540540541</v>
      </c>
      <c r="H13" s="1251">
        <v>2.7138949166740067</v>
      </c>
      <c r="I13" s="1251">
        <v>3.9024395212095753</v>
      </c>
      <c r="J13" s="1251">
        <v>4.0046837837837845</v>
      </c>
      <c r="K13" s="1251">
        <v>4.168231948270435</v>
      </c>
      <c r="L13" s="1251">
        <v>3.4432686832740216</v>
      </c>
      <c r="M13" s="1251">
        <v>3.2424281081081077</v>
      </c>
      <c r="N13" s="1251">
        <v>2.8717697704892062</v>
      </c>
      <c r="O13" s="958">
        <v>3.5174291324677225</v>
      </c>
    </row>
    <row r="14" spans="1:15" ht="16.5" customHeight="1">
      <c r="A14" s="187" t="s">
        <v>732</v>
      </c>
      <c r="B14" s="525" t="s">
        <v>1700</v>
      </c>
      <c r="C14" s="1251">
        <v>1.6129035699286014</v>
      </c>
      <c r="D14" s="1251">
        <v>0.89907419712949</v>
      </c>
      <c r="E14" s="1251">
        <v>0.846207755463706</v>
      </c>
      <c r="F14" s="1251">
        <v>2.879197306069458</v>
      </c>
      <c r="G14" s="1251">
        <v>3.2362716517326144</v>
      </c>
      <c r="H14" s="1251">
        <v>3.288953117353205</v>
      </c>
      <c r="I14" s="1251">
        <v>1.6134097188476224</v>
      </c>
      <c r="J14" s="1251">
        <v>1.2147113333333335</v>
      </c>
      <c r="K14" s="1251">
        <v>2.1575733145895724</v>
      </c>
      <c r="L14" s="1251">
        <v>3.090519992960225</v>
      </c>
      <c r="M14" s="1251">
        <v>3.3535156756756757</v>
      </c>
      <c r="N14" s="1251">
        <v>3.3197895928330032</v>
      </c>
      <c r="O14" s="958">
        <v>2.3316103563160104</v>
      </c>
    </row>
    <row r="15" spans="1:15" ht="16.5" customHeight="1">
      <c r="A15" s="187" t="s">
        <v>733</v>
      </c>
      <c r="B15" s="525" t="s">
        <v>1701</v>
      </c>
      <c r="C15" s="1251">
        <v>3.3968185352308224</v>
      </c>
      <c r="D15" s="1251">
        <v>2.895359281579573</v>
      </c>
      <c r="E15" s="1251">
        <v>3.4084731132075468</v>
      </c>
      <c r="F15" s="1251">
        <v>4.093331220329517</v>
      </c>
      <c r="G15" s="1251">
        <v>3.994682751045284</v>
      </c>
      <c r="H15" s="1251">
        <v>4.440908264329805</v>
      </c>
      <c r="I15" s="1251">
        <v>5.164051891704268</v>
      </c>
      <c r="J15" s="1251">
        <v>5.596070322580646</v>
      </c>
      <c r="K15" s="1251">
        <v>5.456351824840063</v>
      </c>
      <c r="L15" s="1251">
        <v>5.726184461067665</v>
      </c>
      <c r="M15" s="1251">
        <v>5.46250458618313</v>
      </c>
      <c r="N15" s="1251">
        <v>5.360435168115558</v>
      </c>
      <c r="O15" s="958">
        <v>4.662800140488818</v>
      </c>
    </row>
    <row r="16" spans="1:15" ht="16.5" customHeight="1">
      <c r="A16" s="187" t="s">
        <v>734</v>
      </c>
      <c r="B16" s="525" t="s">
        <v>1702</v>
      </c>
      <c r="C16" s="1251">
        <v>5.425047309961818</v>
      </c>
      <c r="D16" s="1251">
        <v>5.222550591166958</v>
      </c>
      <c r="E16" s="1251">
        <v>4.872020754716981</v>
      </c>
      <c r="F16" s="1251">
        <v>5.242749264705882</v>
      </c>
      <c r="G16" s="1251">
        <v>5.304209852404553</v>
      </c>
      <c r="H16" s="1251">
        <v>5.26434765889847</v>
      </c>
      <c r="I16" s="1251">
        <v>5.170746858729607</v>
      </c>
      <c r="J16" s="1251">
        <v>4.551349535702849</v>
      </c>
      <c r="K16" s="1251">
        <v>3.871767249497724</v>
      </c>
      <c r="L16" s="1251">
        <v>4.674502013189865</v>
      </c>
      <c r="M16" s="1251">
        <v>4.940809824561403</v>
      </c>
      <c r="N16" s="1251">
        <v>4.9510305534645385</v>
      </c>
      <c r="O16" s="958">
        <v>4.9643167763801666</v>
      </c>
    </row>
    <row r="17" spans="1:15" ht="16.5" customHeight="1">
      <c r="A17" s="187" t="s">
        <v>735</v>
      </c>
      <c r="B17" s="525" t="s">
        <v>1703</v>
      </c>
      <c r="C17" s="1251">
        <v>4.775216950572465</v>
      </c>
      <c r="D17" s="1251">
        <v>3.77765162028212</v>
      </c>
      <c r="E17" s="1251">
        <v>4.663893382237086</v>
      </c>
      <c r="F17" s="1251">
        <v>4.9555454448777025</v>
      </c>
      <c r="G17" s="1251">
        <v>4.953859860574043</v>
      </c>
      <c r="H17" s="1251">
        <v>4.846119482616302</v>
      </c>
      <c r="I17" s="1251">
        <v>5.187522395978776</v>
      </c>
      <c r="J17" s="1251">
        <v>5.385691068024617</v>
      </c>
      <c r="K17" s="1251">
        <v>5.052342023311288</v>
      </c>
      <c r="L17" s="1251">
        <v>4.859117983803406</v>
      </c>
      <c r="M17" s="1251">
        <v>4.519417635205055</v>
      </c>
      <c r="N17" s="1251">
        <v>3.780621060673431</v>
      </c>
      <c r="O17" s="958">
        <v>4.708875790310837</v>
      </c>
    </row>
    <row r="18" spans="1:15" ht="16.5" customHeight="1">
      <c r="A18" s="187" t="s">
        <v>736</v>
      </c>
      <c r="B18" s="525" t="s">
        <v>1704</v>
      </c>
      <c r="C18" s="1251">
        <v>3.41748440269408</v>
      </c>
      <c r="D18" s="1251">
        <v>3.4932778280050107</v>
      </c>
      <c r="E18" s="1251">
        <v>3.5961985600462625</v>
      </c>
      <c r="F18" s="1251">
        <v>4.02602993577213</v>
      </c>
      <c r="G18" s="1251">
        <v>3.7520925058548005</v>
      </c>
      <c r="H18" s="1251">
        <v>4.10236892545691</v>
      </c>
      <c r="I18" s="1251">
        <v>4.0122495923431405</v>
      </c>
      <c r="J18" s="1251">
        <v>3.906800049016938</v>
      </c>
      <c r="K18" s="1251">
        <v>4.055525032860332</v>
      </c>
      <c r="L18" s="1251">
        <v>2.911661630829377</v>
      </c>
      <c r="M18" s="1251">
        <v>1.6678396383639233</v>
      </c>
      <c r="N18" s="1251">
        <v>2.9805422437758247</v>
      </c>
      <c r="O18" s="958">
        <v>3.4814174393084554</v>
      </c>
    </row>
    <row r="19" spans="1:15" ht="16.5" customHeight="1">
      <c r="A19" s="188" t="s">
        <v>737</v>
      </c>
      <c r="B19" s="526" t="s">
        <v>1554</v>
      </c>
      <c r="C19" s="1251">
        <v>4.027662566465792</v>
      </c>
      <c r="D19" s="1251">
        <v>3.6609049773755653</v>
      </c>
      <c r="E19" s="1251">
        <v>3.701351713395639</v>
      </c>
      <c r="F19" s="1251">
        <v>3.676631343283582</v>
      </c>
      <c r="G19" s="1251">
        <v>3.850785333333333</v>
      </c>
      <c r="H19" s="1251">
        <v>3.9490213213213217</v>
      </c>
      <c r="I19" s="1251">
        <v>3.940556451612903</v>
      </c>
      <c r="J19" s="1251">
        <v>3.8080159420289847</v>
      </c>
      <c r="K19" s="1251">
        <v>1.6973710622710623</v>
      </c>
      <c r="L19" s="1251">
        <v>0.7020408450704225</v>
      </c>
      <c r="M19" s="1251">
        <v>0.8240442028985507</v>
      </c>
      <c r="N19" s="1251">
        <v>1.4706548192771083</v>
      </c>
      <c r="O19" s="958">
        <v>2.929587760230834</v>
      </c>
    </row>
    <row r="20" spans="1:15" ht="16.5" customHeight="1">
      <c r="A20" s="187" t="s">
        <v>738</v>
      </c>
      <c r="B20" s="525" t="s">
        <v>1534</v>
      </c>
      <c r="C20" s="1251">
        <v>0.6176727272727273</v>
      </c>
      <c r="D20" s="1251">
        <v>0.629863076923077</v>
      </c>
      <c r="E20" s="1251">
        <v>1.3400342756183745</v>
      </c>
      <c r="F20" s="1251">
        <v>1.9721844155844157</v>
      </c>
      <c r="G20" s="1251">
        <v>2.401290153846154</v>
      </c>
      <c r="H20" s="1251">
        <v>2.080350530035336</v>
      </c>
      <c r="I20" s="1251">
        <v>2.3784652173913043</v>
      </c>
      <c r="J20" s="1251">
        <v>2.9391873188405797</v>
      </c>
      <c r="K20" s="1251">
        <v>3.109814156626506</v>
      </c>
      <c r="L20" s="1251">
        <v>3.6963909090909097</v>
      </c>
      <c r="M20" s="1251">
        <v>3.8208818461538465</v>
      </c>
      <c r="N20" s="1251">
        <v>3.939815901060071</v>
      </c>
      <c r="O20" s="958">
        <v>2.4576696244599545</v>
      </c>
    </row>
    <row r="21" spans="1:15" ht="16.5" customHeight="1">
      <c r="A21" s="189" t="s">
        <v>739</v>
      </c>
      <c r="B21" s="527" t="s">
        <v>565</v>
      </c>
      <c r="C21" s="1251">
        <v>2.2590185714285718</v>
      </c>
      <c r="D21" s="1251">
        <v>3.3845412060301507</v>
      </c>
      <c r="E21" s="1251">
        <v>3.102005803571429</v>
      </c>
      <c r="F21" s="1251">
        <v>2.687988475836431</v>
      </c>
      <c r="G21" s="1251">
        <v>2.1998130653266332</v>
      </c>
      <c r="H21" s="1251">
        <v>2.4648049469964666</v>
      </c>
      <c r="I21" s="1251">
        <v>2.2032</v>
      </c>
      <c r="J21" s="1251">
        <v>2.651</v>
      </c>
      <c r="K21" s="1251">
        <v>2.8861</v>
      </c>
      <c r="L21" s="1251">
        <v>3.6293</v>
      </c>
      <c r="M21" s="1251">
        <v>3.3082</v>
      </c>
      <c r="N21" s="1251">
        <v>3.2485</v>
      </c>
      <c r="O21" s="958">
        <v>2.8427</v>
      </c>
    </row>
    <row r="22" spans="1:15" ht="16.5" customHeight="1">
      <c r="A22" s="190" t="s">
        <v>739</v>
      </c>
      <c r="B22" s="528" t="s">
        <v>566</v>
      </c>
      <c r="C22" s="1251">
        <v>2.9887</v>
      </c>
      <c r="D22" s="1251">
        <v>2.7829</v>
      </c>
      <c r="E22" s="1251">
        <v>2.5369</v>
      </c>
      <c r="F22" s="1251">
        <v>2.1101</v>
      </c>
      <c r="G22" s="1251">
        <v>1.9827</v>
      </c>
      <c r="H22" s="1251">
        <v>2.6703</v>
      </c>
      <c r="I22" s="1251">
        <v>2.5963603174603174</v>
      </c>
      <c r="J22" s="1251">
        <v>2.3605678095238094</v>
      </c>
      <c r="K22" s="1251">
        <v>1.8496</v>
      </c>
      <c r="L22" s="1251">
        <v>2.4269</v>
      </c>
      <c r="M22" s="1251">
        <v>2.1681</v>
      </c>
      <c r="N22" s="1258">
        <v>2.7651367875647668</v>
      </c>
      <c r="O22" s="959">
        <v>2.4216334168057867</v>
      </c>
    </row>
    <row r="23" spans="1:15" ht="16.5" customHeight="1">
      <c r="A23" s="191" t="s">
        <v>739</v>
      </c>
      <c r="B23" s="528" t="s">
        <v>1129</v>
      </c>
      <c r="C23" s="1251">
        <v>4.2514</v>
      </c>
      <c r="D23" s="1251">
        <v>2.1419</v>
      </c>
      <c r="E23" s="1258">
        <v>2.3486</v>
      </c>
      <c r="F23" s="1258">
        <v>3.0267</v>
      </c>
      <c r="G23" s="1258">
        <v>3.5927</v>
      </c>
      <c r="H23" s="1258">
        <v>3.8637</v>
      </c>
      <c r="I23" s="1251">
        <v>5.7924</v>
      </c>
      <c r="J23" s="1251">
        <v>5.5404</v>
      </c>
      <c r="K23" s="1251">
        <v>4.0699</v>
      </c>
      <c r="L23" s="1251">
        <v>5.32</v>
      </c>
      <c r="M23" s="1251">
        <v>5.41</v>
      </c>
      <c r="N23" s="1258">
        <v>5.13</v>
      </c>
      <c r="O23" s="959">
        <v>4.22</v>
      </c>
    </row>
    <row r="24" spans="1:15" ht="16.5" customHeight="1">
      <c r="A24" s="31"/>
      <c r="B24" s="528" t="s">
        <v>300</v>
      </c>
      <c r="C24" s="1337">
        <v>5.17</v>
      </c>
      <c r="D24" s="1337">
        <v>3.73</v>
      </c>
      <c r="E24" s="1341">
        <v>6.08</v>
      </c>
      <c r="F24" s="1341">
        <v>5.55</v>
      </c>
      <c r="G24" s="1341">
        <v>4.72</v>
      </c>
      <c r="H24" s="1341">
        <v>4.32</v>
      </c>
      <c r="I24" s="1341">
        <v>6.64</v>
      </c>
      <c r="J24" s="1341">
        <v>6.83</v>
      </c>
      <c r="K24" s="1341">
        <v>5.98</v>
      </c>
      <c r="L24" s="1341">
        <v>6.73</v>
      </c>
      <c r="M24" s="1341">
        <v>6</v>
      </c>
      <c r="N24" s="1341">
        <v>6.8</v>
      </c>
      <c r="O24" s="1338">
        <v>5.83</v>
      </c>
    </row>
    <row r="25" spans="1:15" ht="16.5" customHeight="1">
      <c r="A25" s="31"/>
      <c r="B25" s="528" t="s">
        <v>1282</v>
      </c>
      <c r="C25" s="1337">
        <v>1.77</v>
      </c>
      <c r="D25" s="1337">
        <v>2.4136</v>
      </c>
      <c r="E25" s="1341">
        <v>2.7298</v>
      </c>
      <c r="F25" s="1341">
        <v>4.6669</v>
      </c>
      <c r="G25" s="1341">
        <v>6.3535</v>
      </c>
      <c r="H25" s="1341">
        <v>8.7424</v>
      </c>
      <c r="I25" s="1341">
        <v>9.0115</v>
      </c>
      <c r="J25" s="1341">
        <v>7.7876</v>
      </c>
      <c r="K25" s="1341">
        <v>7.346</v>
      </c>
      <c r="L25" s="1341">
        <v>7.4127</v>
      </c>
      <c r="M25" s="1341">
        <v>6.7726</v>
      </c>
      <c r="N25" s="1341">
        <v>8.13</v>
      </c>
      <c r="O25" s="1338">
        <v>6.5</v>
      </c>
    </row>
    <row r="26" spans="1:15" ht="16.5" customHeight="1">
      <c r="A26" s="31"/>
      <c r="B26" s="528" t="s">
        <v>1154</v>
      </c>
      <c r="C26" s="1337">
        <v>3.8064</v>
      </c>
      <c r="D26" s="1337">
        <v>3.77</v>
      </c>
      <c r="E26" s="1341">
        <v>5.63</v>
      </c>
      <c r="F26" s="1341">
        <v>7.73</v>
      </c>
      <c r="G26" s="1341">
        <v>6.8209</v>
      </c>
      <c r="H26" s="1341">
        <v>8.21</v>
      </c>
      <c r="I26" s="1341">
        <v>7.776</v>
      </c>
      <c r="J26" s="1341">
        <v>8.0924</v>
      </c>
      <c r="K26" s="1341">
        <v>9.06</v>
      </c>
      <c r="L26" s="1341">
        <v>9</v>
      </c>
      <c r="M26" s="1341">
        <v>8.34</v>
      </c>
      <c r="N26" s="1341">
        <v>8.5157</v>
      </c>
      <c r="O26" s="1338">
        <v>7.41387</v>
      </c>
    </row>
    <row r="27" spans="1:15" ht="16.5" customHeight="1" thickBot="1">
      <c r="A27" s="31"/>
      <c r="B27" s="530" t="s">
        <v>662</v>
      </c>
      <c r="C27" s="1339">
        <v>3.9837</v>
      </c>
      <c r="D27" s="1339">
        <v>2.2828</v>
      </c>
      <c r="E27" s="1342"/>
      <c r="F27" s="1342"/>
      <c r="G27" s="1342"/>
      <c r="H27" s="1342"/>
      <c r="I27" s="1342"/>
      <c r="J27" s="1342"/>
      <c r="K27" s="1342"/>
      <c r="L27" s="1342"/>
      <c r="M27" s="1342"/>
      <c r="N27" s="1342"/>
      <c r="O27" s="1340"/>
    </row>
    <row r="28" spans="1:15" ht="13.5" thickTop="1">
      <c r="A28" s="31"/>
      <c r="B28" s="3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31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529" t="s">
        <v>1109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  <c r="O1" s="1529"/>
    </row>
    <row r="2" spans="1:15" ht="15.75">
      <c r="A2" s="1545" t="s">
        <v>1705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</row>
    <row r="3" spans="1:15" ht="12.75">
      <c r="A3" s="31"/>
      <c r="B3" s="31"/>
      <c r="C3" s="62"/>
      <c r="D3" s="74"/>
      <c r="E3" s="74"/>
      <c r="F3" s="74"/>
      <c r="G3" s="62"/>
      <c r="H3" s="62"/>
      <c r="I3" s="62"/>
      <c r="J3" s="62"/>
      <c r="K3" s="62"/>
      <c r="L3" s="62"/>
      <c r="M3" s="62"/>
      <c r="N3" s="62"/>
      <c r="O3" s="31"/>
    </row>
    <row r="4" spans="1:15" ht="13.5" thickBot="1">
      <c r="A4" s="31"/>
      <c r="B4" s="31"/>
      <c r="C4" s="62"/>
      <c r="D4" s="62"/>
      <c r="E4" s="62"/>
      <c r="F4" s="62"/>
      <c r="G4" s="62"/>
      <c r="H4" s="62"/>
      <c r="I4" s="62"/>
      <c r="J4" s="62"/>
      <c r="K4" s="62"/>
      <c r="L4" s="74"/>
      <c r="M4" s="62"/>
      <c r="N4" s="62"/>
      <c r="O4" s="214" t="s">
        <v>1252</v>
      </c>
    </row>
    <row r="5" spans="1:15" ht="16.5" customHeight="1" thickTop="1">
      <c r="A5" s="1565" t="s">
        <v>1687</v>
      </c>
      <c r="B5" s="1567" t="s">
        <v>1687</v>
      </c>
      <c r="C5" s="1569" t="s">
        <v>1111</v>
      </c>
      <c r="D5" s="1563"/>
      <c r="E5" s="1563"/>
      <c r="F5" s="1563"/>
      <c r="G5" s="1563"/>
      <c r="H5" s="1563"/>
      <c r="I5" s="1563"/>
      <c r="J5" s="1563"/>
      <c r="K5" s="1563"/>
      <c r="L5" s="1563"/>
      <c r="M5" s="1563"/>
      <c r="N5" s="1564"/>
      <c r="O5" s="522" t="s">
        <v>1346</v>
      </c>
    </row>
    <row r="6" spans="1:15" ht="16.5" customHeight="1">
      <c r="A6" s="1566"/>
      <c r="B6" s="1568"/>
      <c r="C6" s="1250" t="s">
        <v>1536</v>
      </c>
      <c r="D6" s="1250" t="s">
        <v>1537</v>
      </c>
      <c r="E6" s="1250" t="s">
        <v>1538</v>
      </c>
      <c r="F6" s="1250" t="s">
        <v>1539</v>
      </c>
      <c r="G6" s="1250" t="s">
        <v>1540</v>
      </c>
      <c r="H6" s="1250" t="s">
        <v>1541</v>
      </c>
      <c r="I6" s="1250" t="s">
        <v>1542</v>
      </c>
      <c r="J6" s="1250" t="s">
        <v>1543</v>
      </c>
      <c r="K6" s="1250" t="s">
        <v>1544</v>
      </c>
      <c r="L6" s="1250" t="s">
        <v>911</v>
      </c>
      <c r="M6" s="1250" t="s">
        <v>912</v>
      </c>
      <c r="N6" s="1250" t="s">
        <v>913</v>
      </c>
      <c r="O6" s="524" t="s">
        <v>784</v>
      </c>
    </row>
    <row r="7" spans="1:15" ht="16.5" customHeight="1">
      <c r="A7" s="192" t="s">
        <v>730</v>
      </c>
      <c r="B7" s="525" t="s">
        <v>1698</v>
      </c>
      <c r="C7" s="1251" t="s">
        <v>1241</v>
      </c>
      <c r="D7" s="1251" t="s">
        <v>1241</v>
      </c>
      <c r="E7" s="1251" t="s">
        <v>1241</v>
      </c>
      <c r="F7" s="1251" t="s">
        <v>1241</v>
      </c>
      <c r="G7" s="1251" t="s">
        <v>1241</v>
      </c>
      <c r="H7" s="1251">
        <v>11.9631</v>
      </c>
      <c r="I7" s="1251" t="s">
        <v>1241</v>
      </c>
      <c r="J7" s="1251" t="s">
        <v>1241</v>
      </c>
      <c r="K7" s="1251">
        <v>10.5283</v>
      </c>
      <c r="L7" s="1251" t="s">
        <v>1241</v>
      </c>
      <c r="M7" s="1251">
        <v>8.9766</v>
      </c>
      <c r="N7" s="1251" t="s">
        <v>1241</v>
      </c>
      <c r="O7" s="991">
        <v>10.344</v>
      </c>
    </row>
    <row r="8" spans="1:15" ht="16.5" customHeight="1">
      <c r="A8" s="192" t="s">
        <v>731</v>
      </c>
      <c r="B8" s="525" t="s">
        <v>1699</v>
      </c>
      <c r="C8" s="1251" t="s">
        <v>1241</v>
      </c>
      <c r="D8" s="1251" t="s">
        <v>1241</v>
      </c>
      <c r="E8" s="1251" t="s">
        <v>1241</v>
      </c>
      <c r="F8" s="1251" t="s">
        <v>1241</v>
      </c>
      <c r="G8" s="1251" t="s">
        <v>1241</v>
      </c>
      <c r="H8" s="1251">
        <v>6.3049</v>
      </c>
      <c r="I8" s="1251" t="s">
        <v>1241</v>
      </c>
      <c r="J8" s="1251" t="s">
        <v>1241</v>
      </c>
      <c r="K8" s="1251">
        <v>7.2517</v>
      </c>
      <c r="L8" s="1251" t="s">
        <v>1241</v>
      </c>
      <c r="M8" s="1251">
        <v>6.9928</v>
      </c>
      <c r="N8" s="1251" t="s">
        <v>1241</v>
      </c>
      <c r="O8" s="991">
        <v>6.8624</v>
      </c>
    </row>
    <row r="9" spans="1:15" ht="16.5" customHeight="1">
      <c r="A9" s="192" t="s">
        <v>732</v>
      </c>
      <c r="B9" s="525" t="s">
        <v>1700</v>
      </c>
      <c r="C9" s="1251" t="s">
        <v>1241</v>
      </c>
      <c r="D9" s="1251" t="s">
        <v>1241</v>
      </c>
      <c r="E9" s="1251" t="s">
        <v>1241</v>
      </c>
      <c r="F9" s="1251" t="s">
        <v>1241</v>
      </c>
      <c r="G9" s="1251" t="s">
        <v>1241</v>
      </c>
      <c r="H9" s="1251" t="s">
        <v>1241</v>
      </c>
      <c r="I9" s="1251" t="s">
        <v>1241</v>
      </c>
      <c r="J9" s="1251" t="s">
        <v>1241</v>
      </c>
      <c r="K9" s="1251">
        <v>4.9129</v>
      </c>
      <c r="L9" s="1251">
        <v>5.424</v>
      </c>
      <c r="M9" s="1251">
        <v>5.3116</v>
      </c>
      <c r="N9" s="1251" t="s">
        <v>1241</v>
      </c>
      <c r="O9" s="991">
        <v>5.1282</v>
      </c>
    </row>
    <row r="10" spans="1:15" ht="16.5" customHeight="1">
      <c r="A10" s="192" t="s">
        <v>733</v>
      </c>
      <c r="B10" s="525" t="s">
        <v>1701</v>
      </c>
      <c r="C10" s="1251" t="s">
        <v>1241</v>
      </c>
      <c r="D10" s="1251" t="s">
        <v>1241</v>
      </c>
      <c r="E10" s="1251" t="s">
        <v>1241</v>
      </c>
      <c r="F10" s="1251" t="s">
        <v>1241</v>
      </c>
      <c r="G10" s="1251">
        <v>5.6721</v>
      </c>
      <c r="H10" s="1251">
        <v>5.5712</v>
      </c>
      <c r="I10" s="1251">
        <v>6.0824</v>
      </c>
      <c r="J10" s="1251">
        <v>7.2849</v>
      </c>
      <c r="K10" s="1251">
        <v>6.142</v>
      </c>
      <c r="L10" s="1251" t="s">
        <v>1241</v>
      </c>
      <c r="M10" s="1251" t="s">
        <v>1241</v>
      </c>
      <c r="N10" s="1251" t="s">
        <v>1241</v>
      </c>
      <c r="O10" s="991">
        <v>6.1565</v>
      </c>
    </row>
    <row r="11" spans="1:15" ht="16.5" customHeight="1">
      <c r="A11" s="192" t="s">
        <v>734</v>
      </c>
      <c r="B11" s="525" t="s">
        <v>1702</v>
      </c>
      <c r="C11" s="1251" t="s">
        <v>1241</v>
      </c>
      <c r="D11" s="1251" t="s">
        <v>1241</v>
      </c>
      <c r="E11" s="1251" t="s">
        <v>1241</v>
      </c>
      <c r="F11" s="1251" t="s">
        <v>1241</v>
      </c>
      <c r="G11" s="1251">
        <v>5.731</v>
      </c>
      <c r="H11" s="1251">
        <v>5.4412</v>
      </c>
      <c r="I11" s="1251">
        <v>5.4568</v>
      </c>
      <c r="J11" s="1251">
        <v>5.113</v>
      </c>
      <c r="K11" s="1251">
        <v>4.921</v>
      </c>
      <c r="L11" s="1251">
        <v>5.2675</v>
      </c>
      <c r="M11" s="1251">
        <v>5.5204</v>
      </c>
      <c r="N11" s="1251">
        <v>5.6215</v>
      </c>
      <c r="O11" s="991">
        <v>5.2623</v>
      </c>
    </row>
    <row r="12" spans="1:15" ht="16.5" customHeight="1">
      <c r="A12" s="192" t="s">
        <v>735</v>
      </c>
      <c r="B12" s="525" t="s">
        <v>1703</v>
      </c>
      <c r="C12" s="1251" t="s">
        <v>1241</v>
      </c>
      <c r="D12" s="1251" t="s">
        <v>1241</v>
      </c>
      <c r="E12" s="1251" t="s">
        <v>1241</v>
      </c>
      <c r="F12" s="1251" t="s">
        <v>1241</v>
      </c>
      <c r="G12" s="1251">
        <v>5.5134</v>
      </c>
      <c r="H12" s="1251">
        <v>5.1547</v>
      </c>
      <c r="I12" s="1251">
        <v>5.6571</v>
      </c>
      <c r="J12" s="1251">
        <v>5.5606</v>
      </c>
      <c r="K12" s="1251">
        <v>5.1416</v>
      </c>
      <c r="L12" s="1251">
        <v>5.04</v>
      </c>
      <c r="M12" s="1251">
        <v>4.9911</v>
      </c>
      <c r="N12" s="1251">
        <v>4.4332</v>
      </c>
      <c r="O12" s="991">
        <v>5.2011</v>
      </c>
    </row>
    <row r="13" spans="1:15" ht="16.5" customHeight="1">
      <c r="A13" s="192" t="s">
        <v>736</v>
      </c>
      <c r="B13" s="525" t="s">
        <v>1704</v>
      </c>
      <c r="C13" s="1251" t="s">
        <v>1241</v>
      </c>
      <c r="D13" s="1251" t="s">
        <v>1241</v>
      </c>
      <c r="E13" s="1251" t="s">
        <v>1241</v>
      </c>
      <c r="F13" s="1251" t="s">
        <v>1241</v>
      </c>
      <c r="G13" s="1251">
        <v>4.0799</v>
      </c>
      <c r="H13" s="1251">
        <v>4.4582</v>
      </c>
      <c r="I13" s="1251">
        <v>4.2217</v>
      </c>
      <c r="J13" s="1251">
        <v>4.940833333333333</v>
      </c>
      <c r="K13" s="1251">
        <v>5.125140609689712</v>
      </c>
      <c r="L13" s="1251">
        <v>4.6283</v>
      </c>
      <c r="M13" s="1251">
        <v>3.313868815443266</v>
      </c>
      <c r="N13" s="1251">
        <v>4.928079080914116</v>
      </c>
      <c r="O13" s="991">
        <v>4.7107238804707094</v>
      </c>
    </row>
    <row r="14" spans="1:15" ht="16.5" customHeight="1">
      <c r="A14" s="192" t="s">
        <v>737</v>
      </c>
      <c r="B14" s="526" t="s">
        <v>1554</v>
      </c>
      <c r="C14" s="1251">
        <v>5.313810591133005</v>
      </c>
      <c r="D14" s="1251">
        <v>5.181625</v>
      </c>
      <c r="E14" s="1251">
        <v>5.297252284263959</v>
      </c>
      <c r="F14" s="1251">
        <v>5.152060401853295</v>
      </c>
      <c r="G14" s="1251">
        <v>5.120841242937853</v>
      </c>
      <c r="H14" s="1251">
        <v>4.954478199052133</v>
      </c>
      <c r="I14" s="1251">
        <v>4.7035</v>
      </c>
      <c r="J14" s="1251">
        <v>4.042</v>
      </c>
      <c r="K14" s="1251">
        <v>3.018677865612648</v>
      </c>
      <c r="L14" s="1251">
        <v>2.652016149068323</v>
      </c>
      <c r="M14" s="1251">
        <v>2.5699083938892775</v>
      </c>
      <c r="N14" s="1251">
        <v>3.8123749843660346</v>
      </c>
      <c r="O14" s="991">
        <v>4.1462783631415165</v>
      </c>
    </row>
    <row r="15" spans="1:15" ht="16.5" customHeight="1">
      <c r="A15" s="192" t="s">
        <v>738</v>
      </c>
      <c r="B15" s="525" t="s">
        <v>1534</v>
      </c>
      <c r="C15" s="1251" t="s">
        <v>1241</v>
      </c>
      <c r="D15" s="1251" t="s">
        <v>1241</v>
      </c>
      <c r="E15" s="1251">
        <v>3.5281</v>
      </c>
      <c r="F15" s="1251" t="s">
        <v>1241</v>
      </c>
      <c r="G15" s="1251">
        <v>3.0617128712871287</v>
      </c>
      <c r="H15" s="1251">
        <v>2.494175</v>
      </c>
      <c r="I15" s="1251">
        <v>2.7779</v>
      </c>
      <c r="J15" s="1251">
        <v>3.536573184786784</v>
      </c>
      <c r="K15" s="1251">
        <v>3.9791776119402984</v>
      </c>
      <c r="L15" s="1251">
        <v>4.841109933774834</v>
      </c>
      <c r="M15" s="1251">
        <v>4.865694115697157</v>
      </c>
      <c r="N15" s="1251">
        <v>4.78535242830253</v>
      </c>
      <c r="O15" s="991">
        <v>4.32219165363855</v>
      </c>
    </row>
    <row r="16" spans="1:15" ht="16.5" customHeight="1">
      <c r="A16" s="193" t="s">
        <v>739</v>
      </c>
      <c r="B16" s="527" t="s">
        <v>565</v>
      </c>
      <c r="C16" s="1252" t="s">
        <v>1241</v>
      </c>
      <c r="D16" s="1252" t="s">
        <v>1241</v>
      </c>
      <c r="E16" s="1252">
        <v>3.8745670329670325</v>
      </c>
      <c r="F16" s="1252">
        <v>3.9333</v>
      </c>
      <c r="G16" s="1252">
        <v>3.0897297029702973</v>
      </c>
      <c r="H16" s="1252">
        <v>3.4186746835443036</v>
      </c>
      <c r="I16" s="1252">
        <v>3.5002</v>
      </c>
      <c r="J16" s="1252">
        <v>3.7999</v>
      </c>
      <c r="K16" s="1252">
        <v>4.3114</v>
      </c>
      <c r="L16" s="1252">
        <v>4.2023</v>
      </c>
      <c r="M16" s="1252">
        <v>3.7381</v>
      </c>
      <c r="N16" s="1253">
        <v>4.04</v>
      </c>
      <c r="O16" s="993">
        <v>3.9504</v>
      </c>
    </row>
    <row r="17" spans="1:15" ht="16.5" customHeight="1">
      <c r="A17" s="193" t="s">
        <v>739</v>
      </c>
      <c r="B17" s="527" t="s">
        <v>566</v>
      </c>
      <c r="C17" s="1252" t="s">
        <v>1241</v>
      </c>
      <c r="D17" s="1252" t="s">
        <v>1241</v>
      </c>
      <c r="E17" s="1252">
        <v>3.7822</v>
      </c>
      <c r="F17" s="1252">
        <v>3.3252</v>
      </c>
      <c r="G17" s="1252">
        <v>3.0398</v>
      </c>
      <c r="H17" s="1252">
        <v>3.1393</v>
      </c>
      <c r="I17" s="1253">
        <v>3.2068</v>
      </c>
      <c r="J17" s="1253">
        <v>3.0105</v>
      </c>
      <c r="K17" s="1252">
        <v>3.0861</v>
      </c>
      <c r="L17" s="1252">
        <v>3.546</v>
      </c>
      <c r="M17" s="1253">
        <v>3.187</v>
      </c>
      <c r="N17" s="1253">
        <v>3.9996456840042054</v>
      </c>
      <c r="O17" s="993">
        <v>3.504522439769843</v>
      </c>
    </row>
    <row r="18" spans="1:15" ht="16.5" customHeight="1">
      <c r="A18" s="194" t="s">
        <v>739</v>
      </c>
      <c r="B18" s="527" t="s">
        <v>1129</v>
      </c>
      <c r="C18" s="1252" t="s">
        <v>1241</v>
      </c>
      <c r="D18" s="1252">
        <v>3.0449</v>
      </c>
      <c r="E18" s="1252">
        <v>3.0448</v>
      </c>
      <c r="F18" s="1253">
        <v>3.2809</v>
      </c>
      <c r="G18" s="1253">
        <v>3.3989</v>
      </c>
      <c r="H18" s="1253">
        <v>4.6724</v>
      </c>
      <c r="I18" s="1253">
        <v>6.44</v>
      </c>
      <c r="J18" s="1253">
        <v>5.9542</v>
      </c>
      <c r="K18" s="1252">
        <v>4.822</v>
      </c>
      <c r="L18" s="1252">
        <v>5.3</v>
      </c>
      <c r="M18" s="1253">
        <v>5.66</v>
      </c>
      <c r="N18" s="1254">
        <v>6.47</v>
      </c>
      <c r="O18" s="993">
        <v>5.49</v>
      </c>
    </row>
    <row r="19" spans="1:15" ht="16.5" customHeight="1">
      <c r="A19" s="195"/>
      <c r="B19" s="528" t="s">
        <v>300</v>
      </c>
      <c r="C19" s="1252" t="s">
        <v>1241</v>
      </c>
      <c r="D19" s="1252">
        <v>3.56</v>
      </c>
      <c r="E19" s="1252">
        <v>5.57</v>
      </c>
      <c r="F19" s="1252">
        <v>5.65</v>
      </c>
      <c r="G19" s="1252">
        <v>4.96</v>
      </c>
      <c r="H19" s="1252">
        <v>5.2</v>
      </c>
      <c r="I19" s="1252">
        <v>6.84</v>
      </c>
      <c r="J19" s="1252">
        <v>6.19</v>
      </c>
      <c r="K19" s="1252">
        <v>5.96</v>
      </c>
      <c r="L19" s="1252">
        <v>6.53</v>
      </c>
      <c r="M19" s="1252">
        <v>6.59</v>
      </c>
      <c r="N19" s="992">
        <v>6.55</v>
      </c>
      <c r="O19" s="994">
        <v>6.06</v>
      </c>
    </row>
    <row r="20" spans="1:15" ht="16.5" customHeight="1">
      <c r="A20" s="195"/>
      <c r="B20" s="528" t="s">
        <v>1282</v>
      </c>
      <c r="C20" s="1252" t="s">
        <v>1241</v>
      </c>
      <c r="D20" s="1252">
        <v>3.3858</v>
      </c>
      <c r="E20" s="1252" t="s">
        <v>1241</v>
      </c>
      <c r="F20" s="1252">
        <v>6.0352</v>
      </c>
      <c r="G20" s="1252">
        <v>5.43</v>
      </c>
      <c r="H20" s="1252">
        <v>7.39</v>
      </c>
      <c r="I20" s="1252">
        <v>8.1051</v>
      </c>
      <c r="J20" s="1252">
        <v>0</v>
      </c>
      <c r="K20" s="1252">
        <v>7.6</v>
      </c>
      <c r="L20" s="1252" t="s">
        <v>1241</v>
      </c>
      <c r="M20" s="1252">
        <v>6.96</v>
      </c>
      <c r="N20" s="992">
        <v>7.28</v>
      </c>
      <c r="O20" s="994">
        <v>7.85</v>
      </c>
    </row>
    <row r="21" spans="1:15" ht="16.5" customHeight="1">
      <c r="A21" s="195"/>
      <c r="B21" s="528" t="s">
        <v>1154</v>
      </c>
      <c r="C21" s="1252" t="s">
        <v>1241</v>
      </c>
      <c r="D21" s="1252">
        <v>5.41</v>
      </c>
      <c r="E21" s="1252">
        <v>6.38</v>
      </c>
      <c r="F21" s="1252">
        <v>7.65</v>
      </c>
      <c r="G21" s="1252">
        <v>7.187</v>
      </c>
      <c r="H21" s="1252">
        <v>8.61</v>
      </c>
      <c r="I21" s="1252" t="s">
        <v>1241</v>
      </c>
      <c r="J21" s="1252" t="s">
        <v>1241</v>
      </c>
      <c r="K21" s="1252">
        <v>8.81</v>
      </c>
      <c r="L21" s="1252">
        <v>0</v>
      </c>
      <c r="M21" s="1252">
        <v>8.61</v>
      </c>
      <c r="N21" s="992">
        <v>8.6144</v>
      </c>
      <c r="O21" s="994">
        <v>8.3512</v>
      </c>
    </row>
    <row r="22" spans="1:15" ht="16.5" customHeight="1" thickBot="1">
      <c r="A22" s="195"/>
      <c r="B22" s="530" t="s">
        <v>662</v>
      </c>
      <c r="C22" s="1255" t="s">
        <v>1241</v>
      </c>
      <c r="D22" s="1255">
        <v>4.4564</v>
      </c>
      <c r="E22" s="1256"/>
      <c r="F22" s="1256"/>
      <c r="G22" s="1256"/>
      <c r="H22" s="1256"/>
      <c r="I22" s="1256"/>
      <c r="J22" s="1256"/>
      <c r="K22" s="1256"/>
      <c r="L22" s="1256"/>
      <c r="M22" s="1256"/>
      <c r="N22" s="1257"/>
      <c r="O22" s="531"/>
    </row>
    <row r="23" spans="1:15" ht="13.5" thickTop="1">
      <c r="A23" s="195"/>
      <c r="B23" s="195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3"/>
      <c r="N23" s="532"/>
      <c r="O23" s="534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B1" sqref="B1:K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1" ht="12.75">
      <c r="A1" s="32"/>
      <c r="B1" s="1529" t="s">
        <v>1225</v>
      </c>
      <c r="C1" s="1529"/>
      <c r="D1" s="1529"/>
      <c r="E1" s="1529"/>
      <c r="F1" s="1529"/>
      <c r="G1" s="1529"/>
      <c r="H1" s="1529"/>
      <c r="I1" s="1529"/>
      <c r="J1" s="1529"/>
      <c r="K1" s="1529"/>
    </row>
    <row r="2" spans="1:11" ht="15.75">
      <c r="A2" s="32"/>
      <c r="B2" s="1570" t="s">
        <v>17</v>
      </c>
      <c r="C2" s="1570"/>
      <c r="D2" s="1570"/>
      <c r="E2" s="1570"/>
      <c r="F2" s="1570"/>
      <c r="G2" s="1570"/>
      <c r="H2" s="1570"/>
      <c r="I2" s="1570"/>
      <c r="J2" s="1570"/>
      <c r="K2" s="1570"/>
    </row>
    <row r="3" spans="1:11" ht="13.5" thickBot="1">
      <c r="A3" s="32"/>
      <c r="B3" s="1571" t="s">
        <v>1252</v>
      </c>
      <c r="C3" s="1571"/>
      <c r="D3" s="1571"/>
      <c r="E3" s="1571"/>
      <c r="F3" s="1571"/>
      <c r="G3" s="1571"/>
      <c r="H3" s="1571"/>
      <c r="I3" s="1571"/>
      <c r="J3" s="1571"/>
      <c r="K3" s="1571"/>
    </row>
    <row r="4" spans="1:11" ht="16.5" customHeight="1" thickTop="1">
      <c r="A4" s="32"/>
      <c r="B4" s="535" t="s">
        <v>1706</v>
      </c>
      <c r="C4" s="1259" t="s">
        <v>1554</v>
      </c>
      <c r="D4" s="1259" t="s">
        <v>1534</v>
      </c>
      <c r="E4" s="1260" t="s">
        <v>565</v>
      </c>
      <c r="F4" s="1260" t="s">
        <v>566</v>
      </c>
      <c r="G4" s="1260" t="s">
        <v>1129</v>
      </c>
      <c r="H4" s="1260" t="s">
        <v>300</v>
      </c>
      <c r="I4" s="1260" t="s">
        <v>1282</v>
      </c>
      <c r="J4" s="1260" t="s">
        <v>1154</v>
      </c>
      <c r="K4" s="536" t="s">
        <v>662</v>
      </c>
    </row>
    <row r="5" spans="1:11" ht="16.5" customHeight="1">
      <c r="A5" s="32"/>
      <c r="B5" s="537" t="s">
        <v>1536</v>
      </c>
      <c r="C5" s="1252">
        <v>4.151581108829569</v>
      </c>
      <c r="D5" s="1252">
        <v>1.0163611046646555</v>
      </c>
      <c r="E5" s="1252">
        <v>2.4683254436238493</v>
      </c>
      <c r="F5" s="1252">
        <v>2.0735</v>
      </c>
      <c r="G5" s="1252">
        <v>4.0988</v>
      </c>
      <c r="H5" s="1252">
        <v>5.15</v>
      </c>
      <c r="I5" s="1252">
        <v>1.41</v>
      </c>
      <c r="J5" s="1252">
        <v>2.4587</v>
      </c>
      <c r="K5" s="538">
        <v>2.6883</v>
      </c>
    </row>
    <row r="6" spans="1:11" ht="16.5" customHeight="1">
      <c r="A6" s="32"/>
      <c r="B6" s="537" t="s">
        <v>1537</v>
      </c>
      <c r="C6" s="1252">
        <v>2.6650996015936252</v>
      </c>
      <c r="D6" s="1252">
        <v>0.38693505507026205</v>
      </c>
      <c r="E6" s="1252">
        <v>3.8682395168318435</v>
      </c>
      <c r="F6" s="1252">
        <v>1.8315</v>
      </c>
      <c r="G6" s="1252">
        <v>2.1819</v>
      </c>
      <c r="H6" s="1252">
        <v>2.33</v>
      </c>
      <c r="I6" s="1252">
        <v>2</v>
      </c>
      <c r="J6" s="1252">
        <v>3.24</v>
      </c>
      <c r="K6" s="538">
        <v>1.33</v>
      </c>
    </row>
    <row r="7" spans="1:11" ht="16.5" customHeight="1">
      <c r="A7" s="32"/>
      <c r="B7" s="537" t="s">
        <v>1538</v>
      </c>
      <c r="C7" s="1252">
        <v>3.597813121272366</v>
      </c>
      <c r="D7" s="1253">
        <v>0.8257719226018938</v>
      </c>
      <c r="E7" s="1252">
        <v>3.1771517899231903</v>
      </c>
      <c r="F7" s="1252">
        <v>2.1114</v>
      </c>
      <c r="G7" s="1252">
        <v>3.3517</v>
      </c>
      <c r="H7" s="1252">
        <v>5.16</v>
      </c>
      <c r="I7" s="1252">
        <v>5.1</v>
      </c>
      <c r="J7" s="1252">
        <v>5.89</v>
      </c>
      <c r="K7" s="538"/>
    </row>
    <row r="8" spans="1:11" ht="16.5" customHeight="1">
      <c r="A8" s="32"/>
      <c r="B8" s="537" t="s">
        <v>1539</v>
      </c>
      <c r="C8" s="1252">
        <v>4.207682092282675</v>
      </c>
      <c r="D8" s="1252">
        <v>2.2410335689045935</v>
      </c>
      <c r="E8" s="1252">
        <v>2.358943324653615</v>
      </c>
      <c r="F8" s="1252">
        <v>1.2029</v>
      </c>
      <c r="G8" s="1253">
        <v>3.7336</v>
      </c>
      <c r="H8" s="1253">
        <v>5.34</v>
      </c>
      <c r="I8" s="1253">
        <v>9.22</v>
      </c>
      <c r="J8" s="1253">
        <v>9.79</v>
      </c>
      <c r="K8" s="539"/>
    </row>
    <row r="9" spans="1:11" ht="16.5" customHeight="1">
      <c r="A9" s="32"/>
      <c r="B9" s="537" t="s">
        <v>1540</v>
      </c>
      <c r="C9" s="1252">
        <v>4.629822784810126</v>
      </c>
      <c r="D9" s="1252">
        <v>3.5449809402795425</v>
      </c>
      <c r="E9" s="1252">
        <v>0.9606522028369707</v>
      </c>
      <c r="F9" s="1252">
        <v>1.34</v>
      </c>
      <c r="G9" s="1253">
        <v>4.7295</v>
      </c>
      <c r="H9" s="1253">
        <v>2.38</v>
      </c>
      <c r="I9" s="1253">
        <v>9.93</v>
      </c>
      <c r="J9" s="1253">
        <v>8.59</v>
      </c>
      <c r="K9" s="539"/>
    </row>
    <row r="10" spans="1:11" ht="16.5" customHeight="1">
      <c r="A10" s="32"/>
      <c r="B10" s="537" t="s">
        <v>1541</v>
      </c>
      <c r="C10" s="1252">
        <v>4.680861812778603</v>
      </c>
      <c r="D10" s="1261">
        <v>3.4931097008159564</v>
      </c>
      <c r="E10" s="1261">
        <v>1.222</v>
      </c>
      <c r="F10" s="1262">
        <v>3.0295</v>
      </c>
      <c r="G10" s="1262">
        <v>4.9269</v>
      </c>
      <c r="H10" s="1262">
        <v>3.37</v>
      </c>
      <c r="I10" s="1262">
        <v>12.83</v>
      </c>
      <c r="J10" s="1262">
        <v>10.58</v>
      </c>
      <c r="K10" s="496"/>
    </row>
    <row r="11" spans="1:11" ht="16.5" customHeight="1">
      <c r="A11" s="32"/>
      <c r="B11" s="537" t="s">
        <v>1542</v>
      </c>
      <c r="C11" s="1252">
        <v>4.819987623762376</v>
      </c>
      <c r="D11" s="1261">
        <v>3.954523996852872</v>
      </c>
      <c r="E11" s="1262">
        <v>2.483</v>
      </c>
      <c r="F11" s="1262">
        <v>2.01308</v>
      </c>
      <c r="G11" s="1262">
        <v>7.55</v>
      </c>
      <c r="H11" s="1262">
        <v>8.32</v>
      </c>
      <c r="I11" s="1262">
        <v>11.64</v>
      </c>
      <c r="J11" s="1262">
        <v>8.45</v>
      </c>
      <c r="K11" s="496"/>
    </row>
    <row r="12" spans="1:11" ht="16.5" customHeight="1">
      <c r="A12" s="32"/>
      <c r="B12" s="537" t="s">
        <v>1543</v>
      </c>
      <c r="C12" s="1252">
        <v>3.665607142857143</v>
      </c>
      <c r="D12" s="1261">
        <v>4.332315789473684</v>
      </c>
      <c r="E12" s="1262">
        <v>2.837</v>
      </c>
      <c r="F12" s="1262">
        <v>1.3863</v>
      </c>
      <c r="G12" s="1262">
        <v>5.066</v>
      </c>
      <c r="H12" s="1262">
        <v>6.38</v>
      </c>
      <c r="I12" s="1262">
        <v>8.8509</v>
      </c>
      <c r="J12" s="1262">
        <v>10.18</v>
      </c>
      <c r="K12" s="496"/>
    </row>
    <row r="13" spans="1:11" ht="16.5" customHeight="1">
      <c r="A13" s="32"/>
      <c r="B13" s="537" t="s">
        <v>1544</v>
      </c>
      <c r="C13" s="1252">
        <v>0.8290443686006825</v>
      </c>
      <c r="D13" s="1261">
        <v>4.502812465587491</v>
      </c>
      <c r="E13" s="1262">
        <v>1.965</v>
      </c>
      <c r="F13" s="1262">
        <v>1.6876</v>
      </c>
      <c r="G13" s="1262">
        <v>2.69</v>
      </c>
      <c r="H13" s="1262">
        <v>5.06</v>
      </c>
      <c r="I13" s="1262">
        <v>7.81</v>
      </c>
      <c r="J13" s="1262">
        <v>9.54</v>
      </c>
      <c r="K13" s="496"/>
    </row>
    <row r="14" spans="1:11" ht="16.5" customHeight="1">
      <c r="A14" s="32"/>
      <c r="B14" s="537" t="s">
        <v>911</v>
      </c>
      <c r="C14" s="1252">
        <v>1.0105181918412347</v>
      </c>
      <c r="D14" s="1261">
        <v>4.2827892720306515</v>
      </c>
      <c r="E14" s="1262">
        <v>3.516</v>
      </c>
      <c r="F14" s="1262">
        <v>3.3494</v>
      </c>
      <c r="G14" s="1262">
        <v>6.48</v>
      </c>
      <c r="H14" s="1262">
        <v>7.07</v>
      </c>
      <c r="I14" s="1262">
        <v>7.13</v>
      </c>
      <c r="J14" s="1262">
        <v>10.43</v>
      </c>
      <c r="K14" s="496"/>
    </row>
    <row r="15" spans="1:11" ht="16.5" customHeight="1">
      <c r="A15" s="32"/>
      <c r="B15" s="537" t="s">
        <v>912</v>
      </c>
      <c r="C15" s="1252">
        <v>0.9897522123893804</v>
      </c>
      <c r="D15" s="1261">
        <v>4.112680775052157</v>
      </c>
      <c r="E15" s="1262">
        <v>1.769</v>
      </c>
      <c r="F15" s="1262">
        <v>2.7218</v>
      </c>
      <c r="G15" s="1262">
        <v>4.64</v>
      </c>
      <c r="H15" s="1262">
        <v>5.02</v>
      </c>
      <c r="I15" s="1262">
        <v>5.52</v>
      </c>
      <c r="J15" s="1262">
        <v>10.23</v>
      </c>
      <c r="K15" s="496"/>
    </row>
    <row r="16" spans="1:11" ht="16.5" customHeight="1">
      <c r="A16" s="32"/>
      <c r="B16" s="540" t="s">
        <v>913</v>
      </c>
      <c r="C16" s="1263">
        <v>0.7114005153562226</v>
      </c>
      <c r="D16" s="1264">
        <v>4.71190657464941</v>
      </c>
      <c r="E16" s="1265">
        <v>2.133</v>
      </c>
      <c r="F16" s="1265">
        <v>3.0342345624701954</v>
      </c>
      <c r="G16" s="1265">
        <v>3.61</v>
      </c>
      <c r="H16" s="1265">
        <v>3.66</v>
      </c>
      <c r="I16" s="1265">
        <v>6.57</v>
      </c>
      <c r="J16" s="1265">
        <v>8.22</v>
      </c>
      <c r="K16" s="502"/>
    </row>
    <row r="17" spans="1:11" ht="16.5" customHeight="1" thickBot="1">
      <c r="A17" s="32"/>
      <c r="B17" s="541" t="s">
        <v>1707</v>
      </c>
      <c r="C17" s="1266">
        <v>3.0301222744460543</v>
      </c>
      <c r="D17" s="1267">
        <v>3.3879368644199483</v>
      </c>
      <c r="E17" s="1268">
        <v>2.4746</v>
      </c>
      <c r="F17" s="1268">
        <v>2.2572540566778705</v>
      </c>
      <c r="G17" s="1268">
        <v>4.2</v>
      </c>
      <c r="H17" s="1268">
        <v>5.07</v>
      </c>
      <c r="I17" s="1268">
        <v>7.74</v>
      </c>
      <c r="J17" s="1268">
        <v>8.438</v>
      </c>
      <c r="K17" s="542"/>
    </row>
    <row r="18" spans="1:10" ht="13.5" thickTop="1">
      <c r="A18" s="32"/>
      <c r="B18" s="32"/>
      <c r="C18" s="32"/>
      <c r="D18" s="32"/>
      <c r="E18" s="32"/>
      <c r="F18" s="32"/>
      <c r="G18" s="20"/>
      <c r="H18" s="20"/>
      <c r="I18" s="20"/>
      <c r="J18" s="32"/>
    </row>
  </sheetData>
  <mergeCells count="3">
    <mergeCell ref="B1:K1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workbookViewId="0" topLeftCell="A1">
      <selection activeCell="C7" sqref="C7:L30"/>
    </sheetView>
  </sheetViews>
  <sheetFormatPr defaultColWidth="9.140625" defaultRowHeight="12.75"/>
  <cols>
    <col min="1" max="1" width="6.57421875" style="0" customWidth="1"/>
    <col min="2" max="2" width="33.140625" style="0" bestFit="1" customWidth="1"/>
    <col min="4" max="4" width="10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503" t="s">
        <v>744</v>
      </c>
      <c r="C1" s="1503"/>
      <c r="D1" s="1503"/>
      <c r="E1" s="1503"/>
      <c r="F1" s="1503"/>
      <c r="G1" s="1503"/>
      <c r="H1" s="1503"/>
      <c r="I1" s="1503"/>
      <c r="J1" s="1503"/>
      <c r="K1" s="1503"/>
      <c r="L1" s="1503"/>
    </row>
    <row r="2" spans="2:12" ht="15.75">
      <c r="B2" s="1504" t="s">
        <v>940</v>
      </c>
      <c r="C2" s="1504"/>
      <c r="D2" s="1504"/>
      <c r="E2" s="1504"/>
      <c r="F2" s="1504"/>
      <c r="G2" s="1504"/>
      <c r="H2" s="1504"/>
      <c r="I2" s="1504"/>
      <c r="J2" s="1504"/>
      <c r="K2" s="1504"/>
      <c r="L2" s="1504"/>
    </row>
    <row r="3" spans="2:12" ht="13.5" thickBot="1">
      <c r="B3" s="24" t="s">
        <v>564</v>
      </c>
      <c r="C3" s="24"/>
      <c r="D3" s="24"/>
      <c r="E3" s="24"/>
      <c r="F3" s="24"/>
      <c r="G3" s="24"/>
      <c r="H3" s="26"/>
      <c r="I3" s="24"/>
      <c r="J3" s="1"/>
      <c r="K3" s="1511" t="s">
        <v>191</v>
      </c>
      <c r="L3" s="1511"/>
    </row>
    <row r="4" spans="2:12" ht="13.5" thickTop="1">
      <c r="B4" s="271"/>
      <c r="C4" s="272"/>
      <c r="D4" s="272"/>
      <c r="E4" s="272"/>
      <c r="F4" s="272"/>
      <c r="G4" s="1505" t="s">
        <v>1630</v>
      </c>
      <c r="H4" s="1506"/>
      <c r="I4" s="1506"/>
      <c r="J4" s="1506"/>
      <c r="K4" s="1506"/>
      <c r="L4" s="1507"/>
    </row>
    <row r="5" spans="2:12" ht="12.75">
      <c r="B5" s="273" t="s">
        <v>745</v>
      </c>
      <c r="C5" s="208">
        <v>2010</v>
      </c>
      <c r="D5" s="208">
        <v>2010</v>
      </c>
      <c r="E5" s="208">
        <v>2011</v>
      </c>
      <c r="F5" s="208">
        <v>2011</v>
      </c>
      <c r="G5" s="1508" t="s">
        <v>1154</v>
      </c>
      <c r="H5" s="1509"/>
      <c r="I5" s="1509"/>
      <c r="J5" s="1508" t="s">
        <v>662</v>
      </c>
      <c r="K5" s="1509"/>
      <c r="L5" s="1510"/>
    </row>
    <row r="6" spans="2:12" ht="15.75">
      <c r="B6" s="273" t="s">
        <v>564</v>
      </c>
      <c r="C6" s="208" t="s">
        <v>1118</v>
      </c>
      <c r="D6" s="208" t="s">
        <v>1116</v>
      </c>
      <c r="E6" s="208" t="s">
        <v>620</v>
      </c>
      <c r="F6" s="208" t="s">
        <v>685</v>
      </c>
      <c r="G6" s="899" t="s">
        <v>568</v>
      </c>
      <c r="H6" s="900" t="s">
        <v>564</v>
      </c>
      <c r="I6" s="901" t="s">
        <v>549</v>
      </c>
      <c r="J6" s="899" t="s">
        <v>568</v>
      </c>
      <c r="K6" s="900" t="s">
        <v>564</v>
      </c>
      <c r="L6" s="902" t="s">
        <v>549</v>
      </c>
    </row>
    <row r="7" spans="2:12" ht="19.5" customHeight="1">
      <c r="B7" s="903" t="s">
        <v>746</v>
      </c>
      <c r="C7" s="904">
        <v>213036.46013629928</v>
      </c>
      <c r="D7" s="904">
        <v>207511.41845396638</v>
      </c>
      <c r="E7" s="904">
        <v>216611.14766053786</v>
      </c>
      <c r="F7" s="904">
        <v>242788.7</v>
      </c>
      <c r="G7" s="905">
        <v>-5896.141682332902</v>
      </c>
      <c r="H7" s="906" t="s">
        <v>519</v>
      </c>
      <c r="I7" s="904">
        <v>-2.7676678811507616</v>
      </c>
      <c r="J7" s="905">
        <v>17277.7</v>
      </c>
      <c r="K7" s="906" t="s">
        <v>520</v>
      </c>
      <c r="L7" s="907">
        <v>7.973159543285094</v>
      </c>
    </row>
    <row r="8" spans="2:12" ht="19.5" customHeight="1">
      <c r="B8" s="276" t="s">
        <v>747</v>
      </c>
      <c r="C8" s="203">
        <v>275222.465339265</v>
      </c>
      <c r="D8" s="203">
        <v>268856.3688543706</v>
      </c>
      <c r="E8" s="203">
        <v>278833.68226415047</v>
      </c>
      <c r="F8" s="203">
        <v>307272.2483844611</v>
      </c>
      <c r="G8" s="46">
        <v>-6366.096484894399</v>
      </c>
      <c r="H8" s="277"/>
      <c r="I8" s="203">
        <v>-2.3130729815412967</v>
      </c>
      <c r="J8" s="46">
        <v>28438.56612031063</v>
      </c>
      <c r="K8" s="277"/>
      <c r="L8" s="278">
        <v>10.199114357127637</v>
      </c>
    </row>
    <row r="9" spans="2:12" ht="19.5" customHeight="1">
      <c r="B9" s="276" t="s">
        <v>748</v>
      </c>
      <c r="C9" s="203">
        <v>51578.98354162571</v>
      </c>
      <c r="D9" s="203">
        <v>50815.13951158422</v>
      </c>
      <c r="E9" s="203">
        <v>52074.09881183262</v>
      </c>
      <c r="F9" s="203">
        <v>53695.34765945771</v>
      </c>
      <c r="G9" s="46">
        <v>-763.844030041495</v>
      </c>
      <c r="H9" s="277"/>
      <c r="I9" s="203">
        <v>-1.4809210604645806</v>
      </c>
      <c r="J9" s="46">
        <v>1621.2488476250874</v>
      </c>
      <c r="K9" s="277"/>
      <c r="L9" s="278">
        <v>3.11334979311576</v>
      </c>
    </row>
    <row r="10" spans="2:12" ht="19.5" customHeight="1">
      <c r="B10" s="279" t="s">
        <v>749</v>
      </c>
      <c r="C10" s="204">
        <v>10607.021661340003</v>
      </c>
      <c r="D10" s="204">
        <v>10529.81088882</v>
      </c>
      <c r="E10" s="204">
        <v>10148.43579178</v>
      </c>
      <c r="F10" s="204">
        <v>10795.100672949999</v>
      </c>
      <c r="G10" s="116">
        <v>-77.21077252000214</v>
      </c>
      <c r="H10" s="280"/>
      <c r="I10" s="204">
        <v>-0.7279213240547674</v>
      </c>
      <c r="J10" s="116">
        <v>646.6648811699979</v>
      </c>
      <c r="K10" s="280"/>
      <c r="L10" s="281">
        <v>6.372064566775714</v>
      </c>
    </row>
    <row r="11" spans="2:12" ht="19.5" customHeight="1">
      <c r="B11" s="274" t="s">
        <v>750</v>
      </c>
      <c r="C11" s="282">
        <v>506562.65869798744</v>
      </c>
      <c r="D11" s="282">
        <v>499762.5792390164</v>
      </c>
      <c r="E11" s="282">
        <v>571670.1396787253</v>
      </c>
      <c r="F11" s="282">
        <v>560045.1618825574</v>
      </c>
      <c r="G11" s="283">
        <v>-6428.979458971042</v>
      </c>
      <c r="H11" s="275" t="s">
        <v>519</v>
      </c>
      <c r="I11" s="282">
        <v>-1.2691380520418498</v>
      </c>
      <c r="J11" s="283">
        <v>-2725.077796167834</v>
      </c>
      <c r="K11" s="275" t="s">
        <v>520</v>
      </c>
      <c r="L11" s="284">
        <v>-0.4766870975103421</v>
      </c>
    </row>
    <row r="12" spans="2:12" ht="19.5" customHeight="1">
      <c r="B12" s="276" t="s">
        <v>751</v>
      </c>
      <c r="C12" s="203">
        <v>650982.3546915071</v>
      </c>
      <c r="D12" s="203">
        <v>649286.4408469468</v>
      </c>
      <c r="E12" s="203">
        <v>734968.7365778353</v>
      </c>
      <c r="F12" s="203">
        <v>729809.6485290049</v>
      </c>
      <c r="G12" s="46">
        <v>-1695.913844560273</v>
      </c>
      <c r="H12" s="277"/>
      <c r="I12" s="203">
        <v>-0.26051610037325</v>
      </c>
      <c r="J12" s="46">
        <v>-5159.088048830396</v>
      </c>
      <c r="K12" s="277"/>
      <c r="L12" s="278">
        <v>-0.701946598824348</v>
      </c>
    </row>
    <row r="13" spans="2:14" ht="19.5" customHeight="1">
      <c r="B13" s="276" t="s">
        <v>752</v>
      </c>
      <c r="C13" s="203">
        <v>133128.75446192</v>
      </c>
      <c r="D13" s="203">
        <v>121882.81754638</v>
      </c>
      <c r="E13" s="203">
        <v>158491.45197209</v>
      </c>
      <c r="F13" s="203">
        <v>148289.82258137</v>
      </c>
      <c r="G13" s="46">
        <v>-11245.936915540005</v>
      </c>
      <c r="H13" s="277"/>
      <c r="I13" s="203">
        <v>-8.447413904677354</v>
      </c>
      <c r="J13" s="46">
        <v>-10201.629390719987</v>
      </c>
      <c r="K13" s="277"/>
      <c r="L13" s="278">
        <v>-6.436706373613431</v>
      </c>
      <c r="N13" s="155"/>
    </row>
    <row r="14" spans="2:12" ht="19.5" customHeight="1">
      <c r="B14" s="276" t="s">
        <v>753</v>
      </c>
      <c r="C14" s="203">
        <v>133128.75446192</v>
      </c>
      <c r="D14" s="203">
        <v>121882.81754638</v>
      </c>
      <c r="E14" s="203">
        <v>158491.45197209</v>
      </c>
      <c r="F14" s="203">
        <v>148289.82258137</v>
      </c>
      <c r="G14" s="46">
        <v>-11245.936915540005</v>
      </c>
      <c r="H14" s="277"/>
      <c r="I14" s="203">
        <v>-8.447413904677354</v>
      </c>
      <c r="J14" s="46">
        <v>-10201.629390719987</v>
      </c>
      <c r="K14" s="277"/>
      <c r="L14" s="278">
        <v>-6.436706373613431</v>
      </c>
    </row>
    <row r="15" spans="2:12" ht="19.5" customHeight="1">
      <c r="B15" s="276" t="s">
        <v>754</v>
      </c>
      <c r="C15" s="203">
        <v>0</v>
      </c>
      <c r="D15" s="203">
        <v>0</v>
      </c>
      <c r="E15" s="203">
        <v>0</v>
      </c>
      <c r="F15" s="203">
        <v>0</v>
      </c>
      <c r="G15" s="46">
        <v>0</v>
      </c>
      <c r="H15" s="277"/>
      <c r="I15" s="759" t="s">
        <v>1241</v>
      </c>
      <c r="J15" s="46">
        <v>0</v>
      </c>
      <c r="K15" s="277"/>
      <c r="L15" s="898" t="s">
        <v>1241</v>
      </c>
    </row>
    <row r="16" spans="2:12" ht="19.5" customHeight="1">
      <c r="B16" s="276" t="s">
        <v>755</v>
      </c>
      <c r="C16" s="203">
        <v>5443.143494999999</v>
      </c>
      <c r="D16" s="203">
        <v>6041.818495</v>
      </c>
      <c r="E16" s="203">
        <v>6507.1080999999995</v>
      </c>
      <c r="F16" s="203">
        <v>9802.932099999998</v>
      </c>
      <c r="G16" s="46">
        <v>598.6750000000011</v>
      </c>
      <c r="H16" s="277"/>
      <c r="I16" s="203">
        <v>10.998699566710599</v>
      </c>
      <c r="J16" s="46">
        <v>3295.8239999999987</v>
      </c>
      <c r="K16" s="277"/>
      <c r="L16" s="278">
        <v>50.64959655426654</v>
      </c>
    </row>
    <row r="17" spans="2:12" ht="19.5" customHeight="1">
      <c r="B17" s="276" t="s">
        <v>756</v>
      </c>
      <c r="C17" s="203">
        <v>11759.90006523</v>
      </c>
      <c r="D17" s="203">
        <v>11032.344641569998</v>
      </c>
      <c r="E17" s="203">
        <v>10958.8873827265</v>
      </c>
      <c r="F17" s="203">
        <v>8023.8919606</v>
      </c>
      <c r="G17" s="46">
        <v>-727.5554236600019</v>
      </c>
      <c r="H17" s="277"/>
      <c r="I17" s="203">
        <v>-6.186748353509689</v>
      </c>
      <c r="J17" s="46">
        <v>-2934.9954221264998</v>
      </c>
      <c r="K17" s="277"/>
      <c r="L17" s="278">
        <v>-26.781874104780627</v>
      </c>
    </row>
    <row r="18" spans="2:12" ht="19.5" customHeight="1">
      <c r="B18" s="276" t="s">
        <v>757</v>
      </c>
      <c r="C18" s="203">
        <v>1931.2310071800002</v>
      </c>
      <c r="D18" s="203">
        <v>1426.4433737099998</v>
      </c>
      <c r="E18" s="203">
        <v>4279.81036871</v>
      </c>
      <c r="F18" s="203">
        <v>3641.53836871</v>
      </c>
      <c r="G18" s="46">
        <v>-504.7876334700004</v>
      </c>
      <c r="H18" s="277"/>
      <c r="I18" s="203">
        <v>-26.138128043371445</v>
      </c>
      <c r="J18" s="46">
        <v>-638.2719999999999</v>
      </c>
      <c r="K18" s="277"/>
      <c r="L18" s="278">
        <v>-14.91355796197075</v>
      </c>
    </row>
    <row r="19" spans="2:12" ht="19.5" customHeight="1">
      <c r="B19" s="276" t="s">
        <v>758</v>
      </c>
      <c r="C19" s="203">
        <v>9828.66905805</v>
      </c>
      <c r="D19" s="203">
        <v>9605.90126786</v>
      </c>
      <c r="E19" s="203">
        <v>6679.0770140165</v>
      </c>
      <c r="F19" s="203">
        <v>4382.35359189</v>
      </c>
      <c r="G19" s="46">
        <v>-222.7677901900006</v>
      </c>
      <c r="H19" s="277"/>
      <c r="I19" s="203">
        <v>-2.266510235254554</v>
      </c>
      <c r="J19" s="46">
        <v>-2296.7234221265</v>
      </c>
      <c r="K19" s="277"/>
      <c r="L19" s="278">
        <v>-34.386838440501116</v>
      </c>
    </row>
    <row r="20" spans="2:12" ht="19.5" customHeight="1">
      <c r="B20" s="276" t="s">
        <v>760</v>
      </c>
      <c r="C20" s="203">
        <v>500650.5566693571</v>
      </c>
      <c r="D20" s="203">
        <v>510329.46016399673</v>
      </c>
      <c r="E20" s="203">
        <v>559011.2891230187</v>
      </c>
      <c r="F20" s="203">
        <v>563693.0018870349</v>
      </c>
      <c r="G20" s="46">
        <v>9678.903494639613</v>
      </c>
      <c r="H20" s="277"/>
      <c r="I20" s="203">
        <v>1.9332653016566639</v>
      </c>
      <c r="J20" s="46">
        <v>4681.71276401612</v>
      </c>
      <c r="K20" s="277"/>
      <c r="L20" s="278">
        <v>0.8374987867169601</v>
      </c>
    </row>
    <row r="21" spans="2:12" ht="19.5" customHeight="1">
      <c r="B21" s="279" t="s">
        <v>761</v>
      </c>
      <c r="C21" s="204">
        <v>144419.69599351962</v>
      </c>
      <c r="D21" s="204">
        <v>149523.86160793036</v>
      </c>
      <c r="E21" s="204">
        <v>163298.59689911007</v>
      </c>
      <c r="F21" s="204">
        <v>169764.4866464474</v>
      </c>
      <c r="G21" s="116">
        <v>4733.06561441074</v>
      </c>
      <c r="H21" s="280" t="s">
        <v>519</v>
      </c>
      <c r="I21" s="204">
        <v>3.2772992505282117</v>
      </c>
      <c r="J21" s="116">
        <v>-2434.010252662678</v>
      </c>
      <c r="K21" s="280" t="s">
        <v>520</v>
      </c>
      <c r="L21" s="281">
        <v>-1.4905273522750901</v>
      </c>
    </row>
    <row r="22" spans="2:12" ht="19.5" customHeight="1">
      <c r="B22" s="274" t="s">
        <v>762</v>
      </c>
      <c r="C22" s="282">
        <v>719599.1188342867</v>
      </c>
      <c r="D22" s="282">
        <v>707273.9976929828</v>
      </c>
      <c r="E22" s="282">
        <v>788281.2873392631</v>
      </c>
      <c r="F22" s="282">
        <v>802833.9</v>
      </c>
      <c r="G22" s="283">
        <v>-12325.121141303913</v>
      </c>
      <c r="H22" s="275"/>
      <c r="I22" s="282">
        <v>-1.7127760191354833</v>
      </c>
      <c r="J22" s="283">
        <v>14552.6</v>
      </c>
      <c r="K22" s="275"/>
      <c r="L22" s="284">
        <v>1.8452391080403137</v>
      </c>
    </row>
    <row r="23" spans="2:12" ht="19.5" customHeight="1">
      <c r="B23" s="276" t="s">
        <v>763</v>
      </c>
      <c r="C23" s="203">
        <v>218159.35486392942</v>
      </c>
      <c r="D23" s="203">
        <v>203975.43786401</v>
      </c>
      <c r="E23" s="203">
        <v>228058.10895799444</v>
      </c>
      <c r="F23" s="203">
        <v>220648.9</v>
      </c>
      <c r="G23" s="46">
        <v>-14183.916999919427</v>
      </c>
      <c r="H23" s="277"/>
      <c r="I23" s="203">
        <v>-6.5016313459334505</v>
      </c>
      <c r="J23" s="46">
        <v>-7409.6</v>
      </c>
      <c r="K23" s="277"/>
      <c r="L23" s="278">
        <v>-3.2</v>
      </c>
    </row>
    <row r="24" spans="2:12" ht="19.5" customHeight="1">
      <c r="B24" s="276" t="s">
        <v>764</v>
      </c>
      <c r="C24" s="203">
        <v>142114.54343735002</v>
      </c>
      <c r="D24" s="203">
        <v>135432.26787495</v>
      </c>
      <c r="E24" s="203">
        <v>145576.62001387202</v>
      </c>
      <c r="F24" s="203">
        <v>143937.127891642</v>
      </c>
      <c r="G24" s="46">
        <v>-6682.275562400027</v>
      </c>
      <c r="H24" s="277"/>
      <c r="I24" s="203">
        <v>-4.702034992882942</v>
      </c>
      <c r="J24" s="46">
        <v>-1639.4921222300036</v>
      </c>
      <c r="K24" s="277"/>
      <c r="L24" s="278">
        <v>-1.1262056517549153</v>
      </c>
    </row>
    <row r="25" spans="2:12" ht="19.5" customHeight="1">
      <c r="B25" s="276" t="s">
        <v>765</v>
      </c>
      <c r="C25" s="203">
        <v>76044.8114265794</v>
      </c>
      <c r="D25" s="203">
        <v>68543.16998906</v>
      </c>
      <c r="E25" s="203">
        <v>82481.48894412244</v>
      </c>
      <c r="F25" s="203">
        <v>76710.8</v>
      </c>
      <c r="G25" s="46">
        <v>-7501.6414375194</v>
      </c>
      <c r="H25" s="277"/>
      <c r="I25" s="203">
        <v>-9.864764336699249</v>
      </c>
      <c r="J25" s="46">
        <v>-5770.7</v>
      </c>
      <c r="K25" s="277"/>
      <c r="L25" s="278">
        <v>-7.004666678624659</v>
      </c>
    </row>
    <row r="26" spans="2:12" ht="19.5" customHeight="1">
      <c r="B26" s="276" t="s">
        <v>766</v>
      </c>
      <c r="C26" s="203">
        <v>501440.10106009</v>
      </c>
      <c r="D26" s="203">
        <v>503298.6854381273</v>
      </c>
      <c r="E26" s="203">
        <v>560222.7346858181</v>
      </c>
      <c r="F26" s="203">
        <v>582184.9199838801</v>
      </c>
      <c r="G26" s="46">
        <v>1858.5843780373107</v>
      </c>
      <c r="H26" s="277"/>
      <c r="I26" s="203">
        <v>0.37064933061956834</v>
      </c>
      <c r="J26" s="46">
        <v>21962.185298062046</v>
      </c>
      <c r="K26" s="277"/>
      <c r="L26" s="278">
        <v>3.9202595571882304</v>
      </c>
    </row>
    <row r="27" spans="2:12" ht="19.5" customHeight="1">
      <c r="B27" s="285" t="s">
        <v>769</v>
      </c>
      <c r="C27" s="150">
        <v>771178.1023759124</v>
      </c>
      <c r="D27" s="150">
        <v>758089.137204567</v>
      </c>
      <c r="E27" s="150">
        <v>840355.3861510957</v>
      </c>
      <c r="F27" s="150">
        <v>856529.2</v>
      </c>
      <c r="G27" s="162">
        <v>-13088.965171345393</v>
      </c>
      <c r="H27" s="286"/>
      <c r="I27" s="150">
        <v>-1.6972687801974375</v>
      </c>
      <c r="J27" s="162">
        <v>16173.8</v>
      </c>
      <c r="K27" s="286"/>
      <c r="L27" s="287">
        <v>1.923819815925594</v>
      </c>
    </row>
    <row r="28" spans="2:12" ht="19.5" customHeight="1">
      <c r="B28" s="276" t="s">
        <v>770</v>
      </c>
      <c r="C28" s="203">
        <v>218547.13747756998</v>
      </c>
      <c r="D28" s="203">
        <v>201758.88010899996</v>
      </c>
      <c r="E28" s="203">
        <v>234188.76353819</v>
      </c>
      <c r="F28" s="203">
        <v>238681.2</v>
      </c>
      <c r="G28" s="46">
        <v>-16788.25736857002</v>
      </c>
      <c r="H28" s="277"/>
      <c r="I28" s="203">
        <v>-7.681755781538451</v>
      </c>
      <c r="J28" s="46">
        <v>4492.4</v>
      </c>
      <c r="K28" s="277"/>
      <c r="L28" s="278">
        <v>1.915353126589512</v>
      </c>
    </row>
    <row r="29" spans="2:12" ht="19.5" customHeight="1">
      <c r="B29" s="276" t="s">
        <v>771</v>
      </c>
      <c r="C29" s="207">
        <v>0.9982240915719469</v>
      </c>
      <c r="D29" s="207">
        <v>1.0109855494075806</v>
      </c>
      <c r="E29" s="207">
        <v>0.9738236335846006</v>
      </c>
      <c r="F29" s="207">
        <v>0.9244482418578127</v>
      </c>
      <c r="G29" s="288"/>
      <c r="H29" s="289"/>
      <c r="I29" s="207"/>
      <c r="J29" s="288"/>
      <c r="K29" s="289"/>
      <c r="L29" s="290"/>
    </row>
    <row r="30" spans="2:12" ht="19.5" customHeight="1" thickBot="1">
      <c r="B30" s="291" t="s">
        <v>772</v>
      </c>
      <c r="C30" s="292">
        <v>3.292649481204671</v>
      </c>
      <c r="D30" s="292">
        <v>3.505540858032514</v>
      </c>
      <c r="E30" s="292">
        <v>3.366008152695658</v>
      </c>
      <c r="F30" s="292">
        <v>3.363692462754794</v>
      </c>
      <c r="G30" s="293"/>
      <c r="H30" s="294"/>
      <c r="I30" s="292"/>
      <c r="J30" s="293"/>
      <c r="K30" s="294"/>
      <c r="L30" s="295"/>
    </row>
    <row r="31" spans="2:12" ht="13.5" thickTop="1">
      <c r="B31" s="863" t="s">
        <v>686</v>
      </c>
      <c r="C31" s="1118"/>
      <c r="D31" s="45"/>
      <c r="E31" s="83"/>
      <c r="F31" s="83"/>
      <c r="G31" s="83"/>
      <c r="H31" s="296"/>
      <c r="I31" s="83"/>
      <c r="J31" s="83"/>
      <c r="K31" s="83"/>
      <c r="L31" s="297"/>
    </row>
    <row r="32" spans="2:12" ht="12.75">
      <c r="B32" s="863" t="s">
        <v>687</v>
      </c>
      <c r="C32" s="1119"/>
      <c r="D32" s="18"/>
      <c r="E32" s="83"/>
      <c r="F32" s="83"/>
      <c r="G32" s="83"/>
      <c r="H32" s="296"/>
      <c r="I32" s="83"/>
      <c r="J32" s="83"/>
      <c r="K32" s="83"/>
      <c r="L32" s="297"/>
    </row>
    <row r="33" spans="2:12" ht="12.75">
      <c r="B33" s="51" t="s">
        <v>1558</v>
      </c>
      <c r="C33" s="1"/>
      <c r="D33" s="1"/>
      <c r="E33" s="1"/>
      <c r="F33" s="1"/>
      <c r="G33" s="1"/>
      <c r="H33" s="298"/>
      <c r="I33" s="1"/>
      <c r="J33" s="1"/>
      <c r="K33" s="1"/>
      <c r="L33" s="82"/>
    </row>
  </sheetData>
  <mergeCells count="6">
    <mergeCell ref="B1:L1"/>
    <mergeCell ref="B2:L2"/>
    <mergeCell ref="G4:L4"/>
    <mergeCell ref="G5:I5"/>
    <mergeCell ref="J5:L5"/>
    <mergeCell ref="K3:L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workbookViewId="0" topLeftCell="A1">
      <selection activeCell="B29" sqref="B29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472" t="s">
        <v>1226</v>
      </c>
      <c r="C1" s="1472"/>
      <c r="D1" s="1472"/>
      <c r="E1" s="1472"/>
      <c r="F1" s="1472"/>
      <c r="G1" s="1472"/>
    </row>
    <row r="2" spans="2:7" ht="15.75">
      <c r="B2" s="1574" t="s">
        <v>1198</v>
      </c>
      <c r="C2" s="1574"/>
      <c r="D2" s="1574"/>
      <c r="E2" s="1574"/>
      <c r="F2" s="1574"/>
      <c r="G2" s="1574"/>
    </row>
    <row r="3" spans="2:7" ht="16.5" thickBot="1">
      <c r="B3" s="270"/>
      <c r="C3" s="270"/>
      <c r="D3" s="270"/>
      <c r="E3" s="270"/>
      <c r="F3" s="270"/>
      <c r="G3" s="270"/>
    </row>
    <row r="4" spans="2:7" ht="13.5" thickTop="1">
      <c r="B4" s="1496" t="s">
        <v>1127</v>
      </c>
      <c r="C4" s="1575" t="s">
        <v>768</v>
      </c>
      <c r="D4" s="1575"/>
      <c r="E4" s="1575"/>
      <c r="F4" s="1575" t="s">
        <v>1308</v>
      </c>
      <c r="G4" s="1576"/>
    </row>
    <row r="5" spans="2:7" ht="12.75">
      <c r="B5" s="1497"/>
      <c r="C5" s="566">
        <v>2009</v>
      </c>
      <c r="D5" s="566">
        <v>2010</v>
      </c>
      <c r="E5" s="566">
        <v>2011</v>
      </c>
      <c r="F5" s="1572" t="s">
        <v>1137</v>
      </c>
      <c r="G5" s="1573" t="s">
        <v>1131</v>
      </c>
    </row>
    <row r="6" spans="2:7" ht="12.75">
      <c r="B6" s="1498"/>
      <c r="C6" s="566">
        <v>1</v>
      </c>
      <c r="D6" s="566">
        <v>2</v>
      </c>
      <c r="E6" s="566">
        <v>3</v>
      </c>
      <c r="F6" s="1572"/>
      <c r="G6" s="1573"/>
    </row>
    <row r="7" spans="2:7" ht="15" customHeight="1">
      <c r="B7" s="606" t="s">
        <v>1132</v>
      </c>
      <c r="C7" s="567">
        <v>628.34</v>
      </c>
      <c r="D7" s="568">
        <v>404.43</v>
      </c>
      <c r="E7" s="568">
        <v>321.18</v>
      </c>
      <c r="F7" s="569">
        <v>-35.63516567463475</v>
      </c>
      <c r="G7" s="607">
        <v>-20.584526370447293</v>
      </c>
    </row>
    <row r="8" spans="2:7" ht="15" customHeight="1">
      <c r="B8" s="606" t="s">
        <v>1133</v>
      </c>
      <c r="C8" s="570">
        <v>160.79</v>
      </c>
      <c r="D8" s="568">
        <v>98.94</v>
      </c>
      <c r="E8" s="568">
        <v>78.86</v>
      </c>
      <c r="F8" s="569">
        <v>-38.4663225324958</v>
      </c>
      <c r="G8" s="608">
        <v>-20.2951283606226</v>
      </c>
    </row>
    <row r="9" spans="2:7" ht="15" customHeight="1">
      <c r="B9" s="405" t="s">
        <v>3</v>
      </c>
      <c r="C9" s="571">
        <v>59.74</v>
      </c>
      <c r="D9" s="572">
        <v>37.15</v>
      </c>
      <c r="E9" s="572">
        <v>26.51</v>
      </c>
      <c r="F9" s="578">
        <v>-37.81386006026114</v>
      </c>
      <c r="G9" s="608">
        <v>-28.640646029609684</v>
      </c>
    </row>
    <row r="10" spans="2:7" ht="15" customHeight="1">
      <c r="B10" s="405" t="s">
        <v>1138</v>
      </c>
      <c r="C10" s="573">
        <v>627.29</v>
      </c>
      <c r="D10" s="568">
        <v>368.98</v>
      </c>
      <c r="E10" s="574">
        <v>271.92</v>
      </c>
      <c r="F10" s="569">
        <v>-41.17872116564906</v>
      </c>
      <c r="G10" s="608">
        <v>-26.30494877771153</v>
      </c>
    </row>
    <row r="11" spans="2:7" ht="15" customHeight="1">
      <c r="B11" s="606" t="s">
        <v>66</v>
      </c>
      <c r="C11" s="567">
        <v>440538.49</v>
      </c>
      <c r="D11" s="568">
        <v>330613.32</v>
      </c>
      <c r="E11" s="568">
        <v>286342.73</v>
      </c>
      <c r="F11" s="569">
        <v>-24.952455346183257</v>
      </c>
      <c r="G11" s="607">
        <v>-13.390443555026778</v>
      </c>
    </row>
    <row r="12" spans="2:7" ht="15" customHeight="1">
      <c r="B12" s="609" t="s">
        <v>65</v>
      </c>
      <c r="C12" s="575">
        <v>63662</v>
      </c>
      <c r="D12" s="576">
        <v>86340</v>
      </c>
      <c r="E12" s="576">
        <v>100483</v>
      </c>
      <c r="F12" s="569">
        <v>35.622506361722856</v>
      </c>
      <c r="G12" s="607">
        <v>16.380588371554325</v>
      </c>
    </row>
    <row r="13" spans="2:7" ht="15" customHeight="1">
      <c r="B13" s="610" t="s">
        <v>1134</v>
      </c>
      <c r="C13" s="577">
        <v>159</v>
      </c>
      <c r="D13" s="576">
        <v>180</v>
      </c>
      <c r="E13" s="576">
        <v>209</v>
      </c>
      <c r="F13" s="578">
        <v>13.20754716981132</v>
      </c>
      <c r="G13" s="608">
        <v>16.111111111111114</v>
      </c>
    </row>
    <row r="14" spans="2:7" ht="15" customHeight="1">
      <c r="B14" s="610" t="s">
        <v>1673</v>
      </c>
      <c r="C14" s="577">
        <v>663092</v>
      </c>
      <c r="D14" s="576">
        <v>861213</v>
      </c>
      <c r="E14" s="576">
        <v>1036121</v>
      </c>
      <c r="F14" s="578">
        <v>29.878357754278426</v>
      </c>
      <c r="G14" s="608">
        <v>20.30949370248709</v>
      </c>
    </row>
    <row r="15" spans="2:7" ht="15" customHeight="1">
      <c r="B15" s="405" t="s">
        <v>924</v>
      </c>
      <c r="C15" s="570">
        <v>22</v>
      </c>
      <c r="D15" s="576">
        <v>20</v>
      </c>
      <c r="E15" s="576">
        <v>18</v>
      </c>
      <c r="F15" s="569">
        <v>-9.090909090909093</v>
      </c>
      <c r="G15" s="608">
        <v>-10</v>
      </c>
    </row>
    <row r="16" spans="2:7" ht="15" customHeight="1">
      <c r="B16" s="610" t="s">
        <v>925</v>
      </c>
      <c r="C16" s="575">
        <v>116</v>
      </c>
      <c r="D16" s="576">
        <v>138</v>
      </c>
      <c r="E16" s="576">
        <v>159</v>
      </c>
      <c r="F16" s="578">
        <v>18.965517241379317</v>
      </c>
      <c r="G16" s="608">
        <v>15.217391304347828</v>
      </c>
    </row>
    <row r="17" spans="2:7" ht="15" customHeight="1">
      <c r="B17" s="610" t="s">
        <v>926</v>
      </c>
      <c r="C17" s="570">
        <v>20440</v>
      </c>
      <c r="D17" s="576">
        <v>18099</v>
      </c>
      <c r="E17" s="576">
        <v>22815</v>
      </c>
      <c r="F17" s="569">
        <v>-11.453033268101763</v>
      </c>
      <c r="G17" s="607">
        <v>26.056688214818493</v>
      </c>
    </row>
    <row r="18" spans="2:7" ht="15" customHeight="1">
      <c r="B18" s="1138" t="s">
        <v>1348</v>
      </c>
      <c r="C18" s="1139"/>
      <c r="D18" s="1139"/>
      <c r="E18" s="1139"/>
      <c r="F18" s="1139"/>
      <c r="G18" s="1140"/>
    </row>
    <row r="19" spans="2:7" ht="15" customHeight="1">
      <c r="B19" s="611" t="s">
        <v>1135</v>
      </c>
      <c r="C19" s="570">
        <v>4007.87</v>
      </c>
      <c r="D19" s="568">
        <v>2295.73</v>
      </c>
      <c r="E19" s="568">
        <v>2195.19</v>
      </c>
      <c r="F19" s="569">
        <v>-42.719449483141915</v>
      </c>
      <c r="G19" s="607">
        <v>-4.379434863855934</v>
      </c>
    </row>
    <row r="20" spans="2:7" ht="15" customHeight="1">
      <c r="B20" s="610" t="s">
        <v>30</v>
      </c>
      <c r="C20" s="570">
        <v>2158.2</v>
      </c>
      <c r="D20" s="568">
        <v>633.15</v>
      </c>
      <c r="E20" s="568">
        <v>479.41</v>
      </c>
      <c r="F20" s="569">
        <v>-70.66305254378648</v>
      </c>
      <c r="G20" s="607">
        <v>-24.281765774303082</v>
      </c>
    </row>
    <row r="21" spans="2:7" ht="27.75" customHeight="1">
      <c r="B21" s="611" t="s">
        <v>68</v>
      </c>
      <c r="C21" s="567">
        <v>0.4899004398003906</v>
      </c>
      <c r="D21" s="572">
        <v>0.19150771057863003</v>
      </c>
      <c r="E21" s="572">
        <v>0.16742523897847872</v>
      </c>
      <c r="F21" s="578">
        <v>-60.908851060297145</v>
      </c>
      <c r="G21" s="608">
        <v>-12.575196856245341</v>
      </c>
    </row>
    <row r="22" spans="2:7" ht="15" customHeight="1">
      <c r="B22" s="611" t="s">
        <v>67</v>
      </c>
      <c r="C22" s="579">
        <v>44.586524204673225</v>
      </c>
      <c r="D22" s="580">
        <v>28.211614422670777</v>
      </c>
      <c r="E22" s="580">
        <v>21.26071638590572</v>
      </c>
      <c r="F22" s="578">
        <v>-36.7261410798336</v>
      </c>
      <c r="G22" s="608">
        <v>-24.638427041521368</v>
      </c>
    </row>
    <row r="23" spans="2:7" ht="15" customHeight="1">
      <c r="B23" s="612" t="s">
        <v>1136</v>
      </c>
      <c r="C23" s="581">
        <v>85.6</v>
      </c>
      <c r="D23" s="580">
        <v>58</v>
      </c>
      <c r="E23" s="580">
        <v>39.4</v>
      </c>
      <c r="F23" s="582">
        <v>-32.24299065420561</v>
      </c>
      <c r="G23" s="613">
        <v>-32.06896551724138</v>
      </c>
    </row>
    <row r="24" spans="2:7" ht="15" customHeight="1" thickBot="1">
      <c r="B24" s="614" t="s">
        <v>69</v>
      </c>
      <c r="C24" s="615">
        <v>988053</v>
      </c>
      <c r="D24" s="615">
        <v>1171905</v>
      </c>
      <c r="E24" s="615">
        <v>1346816</v>
      </c>
      <c r="F24" s="616">
        <v>18.607503848477762</v>
      </c>
      <c r="G24" s="617">
        <v>14.925356577538295</v>
      </c>
    </row>
    <row r="25" spans="2:7" ht="13.5" thickTop="1">
      <c r="B25" s="583"/>
      <c r="C25" s="22"/>
      <c r="D25" s="18"/>
      <c r="E25" s="18"/>
      <c r="F25" s="584"/>
      <c r="G25" s="584"/>
    </row>
    <row r="26" spans="2:7" ht="12.75">
      <c r="B26" s="1109" t="s">
        <v>1153</v>
      </c>
      <c r="C26" s="16"/>
      <c r="D26" s="16"/>
      <c r="E26" s="16"/>
      <c r="F26" s="16"/>
      <c r="G26" s="16"/>
    </row>
    <row r="27" spans="2:7" ht="12.75">
      <c r="B27" s="1109" t="s">
        <v>1156</v>
      </c>
      <c r="C27" s="16"/>
      <c r="D27" s="16"/>
      <c r="E27" s="16"/>
      <c r="F27" s="16"/>
      <c r="G27" s="16"/>
    </row>
    <row r="28" spans="2:7" ht="12.75">
      <c r="B28" s="32" t="s">
        <v>1674</v>
      </c>
      <c r="C28" s="16"/>
      <c r="D28" s="16"/>
      <c r="E28" s="37"/>
      <c r="F28" s="16"/>
      <c r="G28" s="16"/>
    </row>
    <row r="29" spans="2:7" ht="12.75">
      <c r="B29" s="1455" t="s">
        <v>808</v>
      </c>
      <c r="C29" s="16"/>
      <c r="D29" s="16"/>
      <c r="E29" s="16"/>
      <c r="F29" s="16"/>
      <c r="G29" s="16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workbookViewId="0" topLeftCell="A1">
      <selection activeCell="B1" sqref="B1:G1"/>
    </sheetView>
  </sheetViews>
  <sheetFormatPr defaultColWidth="9.140625" defaultRowHeight="12.75"/>
  <cols>
    <col min="1" max="1" width="6.140625" style="16" customWidth="1"/>
    <col min="2" max="2" width="5.7109375" style="16" bestFit="1" customWidth="1"/>
    <col min="3" max="3" width="33.28125" style="16" bestFit="1" customWidth="1"/>
    <col min="4" max="4" width="12.57421875" style="16" customWidth="1"/>
    <col min="5" max="5" width="11.8515625" style="16" customWidth="1"/>
    <col min="6" max="6" width="13.28125" style="16" customWidth="1"/>
    <col min="7" max="7" width="14.8515625" style="16" customWidth="1"/>
    <col min="8" max="16384" width="9.140625" style="16" customWidth="1"/>
  </cols>
  <sheetData>
    <row r="1" spans="2:7" ht="15" customHeight="1">
      <c r="B1" s="1494" t="s">
        <v>1227</v>
      </c>
      <c r="C1" s="1494"/>
      <c r="D1" s="1494"/>
      <c r="E1" s="1494"/>
      <c r="F1" s="1494"/>
      <c r="G1" s="1494"/>
    </row>
    <row r="2" spans="2:7" ht="15" customHeight="1">
      <c r="B2" s="1574" t="s">
        <v>187</v>
      </c>
      <c r="C2" s="1574"/>
      <c r="D2" s="1574"/>
      <c r="E2" s="1574"/>
      <c r="F2" s="1574"/>
      <c r="G2" s="1574"/>
    </row>
    <row r="3" spans="2:7" ht="15" customHeight="1" thickBot="1">
      <c r="B3" s="1577" t="s">
        <v>1315</v>
      </c>
      <c r="C3" s="1577"/>
      <c r="D3" s="1577"/>
      <c r="E3" s="1577"/>
      <c r="F3" s="1577"/>
      <c r="G3" s="1577"/>
    </row>
    <row r="4" spans="2:7" ht="15" customHeight="1" thickTop="1">
      <c r="B4" s="1584" t="s">
        <v>817</v>
      </c>
      <c r="C4" s="1578" t="s">
        <v>188</v>
      </c>
      <c r="D4" s="1586"/>
      <c r="E4" s="1580" t="s">
        <v>1345</v>
      </c>
      <c r="F4" s="233" t="s">
        <v>189</v>
      </c>
      <c r="G4" s="1582" t="s">
        <v>190</v>
      </c>
    </row>
    <row r="5" spans="2:7" ht="25.5" customHeight="1">
      <c r="B5" s="1585"/>
      <c r="C5" s="1579"/>
      <c r="D5" s="1587"/>
      <c r="E5" s="1581"/>
      <c r="F5" s="227" t="s">
        <v>191</v>
      </c>
      <c r="G5" s="1583"/>
    </row>
    <row r="6" spans="2:7" ht="15" customHeight="1">
      <c r="B6" s="1113">
        <v>1</v>
      </c>
      <c r="C6" s="1347" t="s">
        <v>697</v>
      </c>
      <c r="E6" s="1110" t="s">
        <v>192</v>
      </c>
      <c r="F6" s="1111">
        <v>100</v>
      </c>
      <c r="G6" s="1409" t="s">
        <v>508</v>
      </c>
    </row>
    <row r="7" spans="2:7" ht="15" customHeight="1">
      <c r="B7" s="1351">
        <v>2</v>
      </c>
      <c r="C7" s="1347" t="s">
        <v>698</v>
      </c>
      <c r="D7" s="1349"/>
      <c r="E7" s="1110" t="s">
        <v>192</v>
      </c>
      <c r="F7" s="1112">
        <v>33</v>
      </c>
      <c r="G7" s="1409" t="s">
        <v>53</v>
      </c>
    </row>
    <row r="8" spans="2:7" ht="15" customHeight="1" thickBot="1">
      <c r="B8" s="1352"/>
      <c r="C8" s="1348" t="s">
        <v>916</v>
      </c>
      <c r="D8" s="330"/>
      <c r="E8" s="1114"/>
      <c r="F8" s="1115">
        <v>133</v>
      </c>
      <c r="G8" s="1356"/>
    </row>
    <row r="9" ht="13.5" thickTop="1"/>
    <row r="10" spans="2:7" ht="16.5" thickBot="1">
      <c r="B10" s="1574" t="s">
        <v>63</v>
      </c>
      <c r="C10" s="1574"/>
      <c r="D10" s="1574"/>
      <c r="E10" s="1574"/>
      <c r="F10" s="1574"/>
      <c r="G10" s="1574"/>
    </row>
    <row r="11" spans="2:7" ht="13.5" thickTop="1">
      <c r="B11" s="1588" t="s">
        <v>817</v>
      </c>
      <c r="C11" s="1578" t="s">
        <v>33</v>
      </c>
      <c r="D11" s="1578" t="s">
        <v>1345</v>
      </c>
      <c r="E11" s="1578" t="s">
        <v>34</v>
      </c>
      <c r="F11" s="1578" t="s">
        <v>35</v>
      </c>
      <c r="G11" s="1582" t="s">
        <v>36</v>
      </c>
    </row>
    <row r="12" spans="2:7" ht="12.75">
      <c r="B12" s="1589"/>
      <c r="C12" s="1579"/>
      <c r="D12" s="1579"/>
      <c r="E12" s="1579" t="s">
        <v>37</v>
      </c>
      <c r="F12" s="1579"/>
      <c r="G12" s="1583"/>
    </row>
    <row r="13" spans="2:7" ht="12.75">
      <c r="B13" s="263">
        <v>1</v>
      </c>
      <c r="C13" s="49" t="s">
        <v>38</v>
      </c>
      <c r="D13" s="1346" t="s">
        <v>39</v>
      </c>
      <c r="E13" s="855">
        <v>150</v>
      </c>
      <c r="F13" s="855">
        <v>15</v>
      </c>
      <c r="G13" s="1354" t="s">
        <v>40</v>
      </c>
    </row>
    <row r="14" spans="2:7" ht="12.75">
      <c r="B14" s="263">
        <v>2</v>
      </c>
      <c r="C14" s="49" t="s">
        <v>41</v>
      </c>
      <c r="D14" s="1346" t="s">
        <v>39</v>
      </c>
      <c r="E14" s="855">
        <v>80</v>
      </c>
      <c r="F14" s="855">
        <v>8</v>
      </c>
      <c r="G14" s="1354" t="s">
        <v>40</v>
      </c>
    </row>
    <row r="15" spans="2:7" ht="12.75">
      <c r="B15" s="263">
        <v>3</v>
      </c>
      <c r="C15" s="49" t="s">
        <v>42</v>
      </c>
      <c r="D15" s="1346" t="s">
        <v>39</v>
      </c>
      <c r="E15" s="855">
        <v>90.36</v>
      </c>
      <c r="F15" s="855">
        <v>9.036</v>
      </c>
      <c r="G15" s="1354" t="s">
        <v>43</v>
      </c>
    </row>
    <row r="16" spans="2:7" ht="12.75">
      <c r="B16" s="263">
        <v>4</v>
      </c>
      <c r="C16" s="49" t="s">
        <v>44</v>
      </c>
      <c r="D16" s="1346" t="s">
        <v>39</v>
      </c>
      <c r="E16" s="855">
        <v>66.09</v>
      </c>
      <c r="F16" s="855">
        <v>6.609</v>
      </c>
      <c r="G16" s="1354" t="s">
        <v>43</v>
      </c>
    </row>
    <row r="17" spans="2:7" ht="12.75">
      <c r="B17" s="263"/>
      <c r="C17" s="1353" t="s">
        <v>916</v>
      </c>
      <c r="D17" s="1357"/>
      <c r="E17" s="1133">
        <v>386.45</v>
      </c>
      <c r="F17" s="1133">
        <v>38.645</v>
      </c>
      <c r="G17" s="1355"/>
    </row>
    <row r="18" spans="2:7" ht="12.75">
      <c r="B18" s="263">
        <v>1</v>
      </c>
      <c r="C18" s="49" t="s">
        <v>45</v>
      </c>
      <c r="D18" s="1346" t="s">
        <v>46</v>
      </c>
      <c r="E18" s="855">
        <v>50000</v>
      </c>
      <c r="F18" s="855">
        <v>5000</v>
      </c>
      <c r="G18" s="1354" t="s">
        <v>47</v>
      </c>
    </row>
    <row r="19" spans="2:7" ht="12.75">
      <c r="B19" s="263"/>
      <c r="C19" s="1353" t="s">
        <v>916</v>
      </c>
      <c r="D19" s="1357"/>
      <c r="E19" s="1133">
        <v>50000</v>
      </c>
      <c r="F19" s="1133">
        <v>5000</v>
      </c>
      <c r="G19" s="1355"/>
    </row>
    <row r="20" spans="2:7" ht="12.75">
      <c r="B20" s="263">
        <v>1</v>
      </c>
      <c r="C20" s="49" t="s">
        <v>48</v>
      </c>
      <c r="D20" s="1346" t="s">
        <v>49</v>
      </c>
      <c r="E20" s="855">
        <v>400</v>
      </c>
      <c r="F20" s="855">
        <v>40</v>
      </c>
      <c r="G20" s="1354" t="s">
        <v>40</v>
      </c>
    </row>
    <row r="21" spans="2:7" ht="12.75">
      <c r="B21" s="263"/>
      <c r="C21" s="1353" t="s">
        <v>916</v>
      </c>
      <c r="D21" s="1357"/>
      <c r="E21" s="1133">
        <v>400</v>
      </c>
      <c r="F21" s="1133">
        <v>40</v>
      </c>
      <c r="G21" s="1355"/>
    </row>
    <row r="22" spans="2:7" ht="12.75">
      <c r="B22" s="263">
        <v>1</v>
      </c>
      <c r="C22" s="49" t="s">
        <v>50</v>
      </c>
      <c r="D22" s="1346" t="s">
        <v>51</v>
      </c>
      <c r="E22" s="855">
        <v>5000</v>
      </c>
      <c r="F22" s="855">
        <v>500</v>
      </c>
      <c r="G22" s="1354" t="s">
        <v>40</v>
      </c>
    </row>
    <row r="23" spans="2:7" ht="12.75">
      <c r="B23" s="263">
        <v>2</v>
      </c>
      <c r="C23" s="49" t="s">
        <v>52</v>
      </c>
      <c r="D23" s="1346" t="s">
        <v>51</v>
      </c>
      <c r="E23" s="855">
        <v>1065.18</v>
      </c>
      <c r="F23" s="855">
        <v>106.52</v>
      </c>
      <c r="G23" s="1354" t="s">
        <v>53</v>
      </c>
    </row>
    <row r="24" spans="2:7" ht="12.75">
      <c r="B24" s="263">
        <v>3</v>
      </c>
      <c r="C24" s="49" t="s">
        <v>54</v>
      </c>
      <c r="D24" s="1346" t="s">
        <v>51</v>
      </c>
      <c r="E24" s="855">
        <v>446.85</v>
      </c>
      <c r="F24" s="855">
        <v>44.68</v>
      </c>
      <c r="G24" s="1354" t="s">
        <v>53</v>
      </c>
    </row>
    <row r="25" spans="2:7" ht="12.75">
      <c r="B25" s="263">
        <v>4</v>
      </c>
      <c r="C25" s="49" t="s">
        <v>42</v>
      </c>
      <c r="D25" s="1346" t="s">
        <v>55</v>
      </c>
      <c r="E25" s="855">
        <v>15</v>
      </c>
      <c r="F25" s="855">
        <v>1.5</v>
      </c>
      <c r="G25" s="1354" t="s">
        <v>43</v>
      </c>
    </row>
    <row r="26" spans="2:7" ht="12.75">
      <c r="B26" s="263">
        <v>5</v>
      </c>
      <c r="C26" s="49" t="s">
        <v>54</v>
      </c>
      <c r="D26" s="1346" t="s">
        <v>55</v>
      </c>
      <c r="E26" s="855">
        <v>28.55</v>
      </c>
      <c r="F26" s="855">
        <v>2.855</v>
      </c>
      <c r="G26" s="1354" t="s">
        <v>43</v>
      </c>
    </row>
    <row r="27" spans="2:7" ht="12.75">
      <c r="B27" s="263">
        <v>6</v>
      </c>
      <c r="C27" s="49" t="s">
        <v>56</v>
      </c>
      <c r="D27" s="1346" t="s">
        <v>51</v>
      </c>
      <c r="E27" s="855">
        <v>600</v>
      </c>
      <c r="F27" s="855">
        <v>60</v>
      </c>
      <c r="G27" s="1354" t="s">
        <v>43</v>
      </c>
    </row>
    <row r="28" spans="2:7" ht="12.75">
      <c r="B28" s="263">
        <v>7</v>
      </c>
      <c r="C28" s="49" t="s">
        <v>57</v>
      </c>
      <c r="D28" s="1346" t="s">
        <v>51</v>
      </c>
      <c r="E28" s="855">
        <v>793.14</v>
      </c>
      <c r="F28" s="855">
        <v>79.314</v>
      </c>
      <c r="G28" s="1354" t="s">
        <v>43</v>
      </c>
    </row>
    <row r="29" spans="2:7" ht="12.75">
      <c r="B29" s="263">
        <v>8</v>
      </c>
      <c r="C29" s="49" t="s">
        <v>58</v>
      </c>
      <c r="D29" s="1346" t="s">
        <v>51</v>
      </c>
      <c r="E29" s="855">
        <v>3483.5</v>
      </c>
      <c r="F29" s="855">
        <v>348.35</v>
      </c>
      <c r="G29" s="1354" t="s">
        <v>43</v>
      </c>
    </row>
    <row r="30" spans="2:7" ht="12.75">
      <c r="B30" s="263">
        <v>9</v>
      </c>
      <c r="C30" s="49" t="s">
        <v>59</v>
      </c>
      <c r="D30" s="1346" t="s">
        <v>51</v>
      </c>
      <c r="E30" s="855">
        <v>375</v>
      </c>
      <c r="F30" s="855">
        <v>37.5</v>
      </c>
      <c r="G30" s="1354" t="s">
        <v>43</v>
      </c>
    </row>
    <row r="31" spans="2:7" ht="12.75">
      <c r="B31" s="263">
        <v>10</v>
      </c>
      <c r="C31" s="49" t="s">
        <v>60</v>
      </c>
      <c r="D31" s="1346" t="s">
        <v>55</v>
      </c>
      <c r="E31" s="855">
        <v>37.5</v>
      </c>
      <c r="F31" s="855">
        <v>3.75</v>
      </c>
      <c r="G31" s="1354" t="s">
        <v>43</v>
      </c>
    </row>
    <row r="32" spans="2:7" ht="12.75">
      <c r="B32" s="263">
        <v>11</v>
      </c>
      <c r="C32" s="49" t="s">
        <v>41</v>
      </c>
      <c r="D32" s="1346" t="s">
        <v>51</v>
      </c>
      <c r="E32" s="855">
        <v>268.53</v>
      </c>
      <c r="F32" s="855">
        <v>26.852999999999998</v>
      </c>
      <c r="G32" s="1354" t="s">
        <v>43</v>
      </c>
    </row>
    <row r="33" spans="2:7" ht="12.75">
      <c r="B33" s="263">
        <v>12</v>
      </c>
      <c r="C33" s="49" t="s">
        <v>61</v>
      </c>
      <c r="D33" s="1346" t="s">
        <v>51</v>
      </c>
      <c r="E33" s="855">
        <v>3900</v>
      </c>
      <c r="F33" s="855">
        <v>390</v>
      </c>
      <c r="G33" s="1354" t="s">
        <v>43</v>
      </c>
    </row>
    <row r="34" spans="2:7" ht="12.75">
      <c r="B34" s="263"/>
      <c r="C34" s="1358" t="s">
        <v>916</v>
      </c>
      <c r="D34" s="1359"/>
      <c r="E34" s="1133">
        <v>16013.25</v>
      </c>
      <c r="F34" s="1133">
        <v>1601.3220000000001</v>
      </c>
      <c r="G34" s="1355"/>
    </row>
    <row r="35" spans="2:7" ht="13.5" thickBot="1">
      <c r="B35" s="1350"/>
      <c r="C35" s="1360" t="s">
        <v>62</v>
      </c>
      <c r="D35" s="1361"/>
      <c r="E35" s="1362">
        <v>66799.7</v>
      </c>
      <c r="F35" s="1362">
        <v>6679.967000000001</v>
      </c>
      <c r="G35" s="1363"/>
    </row>
    <row r="36" ht="13.5" thickTop="1"/>
  </sheetData>
  <mergeCells count="15">
    <mergeCell ref="F11:F12"/>
    <mergeCell ref="G11:G12"/>
    <mergeCell ref="B11:B12"/>
    <mergeCell ref="C11:C12"/>
    <mergeCell ref="D11:D12"/>
    <mergeCell ref="E11:E12"/>
    <mergeCell ref="B10:G10"/>
    <mergeCell ref="B1:G1"/>
    <mergeCell ref="B2:G2"/>
    <mergeCell ref="B3:G3"/>
    <mergeCell ref="C4:C5"/>
    <mergeCell ref="E4:E5"/>
    <mergeCell ref="G4:G5"/>
    <mergeCell ref="B4:B5"/>
    <mergeCell ref="D4:D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0" sqref="A20:C20"/>
    </sheetView>
  </sheetViews>
  <sheetFormatPr defaultColWidth="9.140625" defaultRowHeight="12.75"/>
  <cols>
    <col min="1" max="1" width="23.140625" style="16" customWidth="1"/>
    <col min="2" max="2" width="7.7109375" style="16" customWidth="1"/>
    <col min="3" max="3" width="7.8515625" style="16" customWidth="1"/>
    <col min="4" max="4" width="8.28125" style="16" customWidth="1"/>
    <col min="5" max="5" width="9.421875" style="16" bestFit="1" customWidth="1"/>
    <col min="6" max="6" width="8.28125" style="16" bestFit="1" customWidth="1"/>
    <col min="7" max="7" width="11.7109375" style="16" customWidth="1"/>
    <col min="8" max="8" width="8.28125" style="16" bestFit="1" customWidth="1"/>
    <col min="9" max="9" width="8.421875" style="16" bestFit="1" customWidth="1"/>
    <col min="10" max="10" width="8.28125" style="16" bestFit="1" customWidth="1"/>
    <col min="11" max="11" width="7.7109375" style="16" bestFit="1" customWidth="1"/>
    <col min="12" max="12" width="8.00390625" style="16" customWidth="1"/>
    <col min="13" max="16384" width="9.140625" style="16" customWidth="1"/>
  </cols>
  <sheetData>
    <row r="1" spans="1:12" ht="15" customHeight="1">
      <c r="A1" s="1552" t="s">
        <v>1228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  <c r="L1" s="1552"/>
    </row>
    <row r="2" spans="1:12" ht="15" customHeight="1">
      <c r="A2" s="1601" t="s">
        <v>741</v>
      </c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</row>
    <row r="3" spans="1:12" ht="15" customHeight="1" thickBot="1">
      <c r="A3" s="1596"/>
      <c r="B3" s="1596"/>
      <c r="C3" s="1596"/>
      <c r="D3" s="1596"/>
      <c r="E3" s="1596"/>
      <c r="F3" s="1596"/>
      <c r="G3" s="1596"/>
      <c r="H3" s="1596"/>
      <c r="I3" s="1596"/>
      <c r="J3" s="1596"/>
      <c r="K3" s="1596"/>
      <c r="L3" s="1596"/>
    </row>
    <row r="4" spans="1:12" ht="15" customHeight="1" thickTop="1">
      <c r="A4" s="867"/>
      <c r="B4" s="1597" t="s">
        <v>1139</v>
      </c>
      <c r="C4" s="1598"/>
      <c r="D4" s="1599"/>
      <c r="E4" s="1598" t="s">
        <v>1199</v>
      </c>
      <c r="F4" s="1598"/>
      <c r="G4" s="1598"/>
      <c r="H4" s="1598"/>
      <c r="I4" s="1598"/>
      <c r="J4" s="1598"/>
      <c r="K4" s="1598"/>
      <c r="L4" s="1600"/>
    </row>
    <row r="5" spans="1:12" ht="15" customHeight="1">
      <c r="A5" s="960"/>
      <c r="B5" s="1591" t="s">
        <v>64</v>
      </c>
      <c r="C5" s="1592"/>
      <c r="D5" s="1593"/>
      <c r="E5" s="1592" t="s">
        <v>64</v>
      </c>
      <c r="F5" s="1592"/>
      <c r="G5" s="1592"/>
      <c r="H5" s="1592"/>
      <c r="I5" s="1592"/>
      <c r="J5" s="1593"/>
      <c r="K5" s="962"/>
      <c r="L5" s="963"/>
    </row>
    <row r="6" spans="1:12" ht="15" customHeight="1">
      <c r="A6" s="964" t="s">
        <v>914</v>
      </c>
      <c r="B6" s="965"/>
      <c r="C6" s="965"/>
      <c r="D6" s="965"/>
      <c r="E6" s="1594">
        <v>2009</v>
      </c>
      <c r="F6" s="1595"/>
      <c r="G6" s="1591">
        <v>2010</v>
      </c>
      <c r="H6" s="1593"/>
      <c r="I6" s="1572">
        <v>2011</v>
      </c>
      <c r="J6" s="1572"/>
      <c r="K6" s="1572" t="s">
        <v>915</v>
      </c>
      <c r="L6" s="1573"/>
    </row>
    <row r="7" spans="1:12" ht="15" customHeight="1">
      <c r="A7" s="964"/>
      <c r="B7" s="866">
        <v>2009</v>
      </c>
      <c r="C7" s="968">
        <v>2010</v>
      </c>
      <c r="D7" s="84">
        <v>2011</v>
      </c>
      <c r="E7" s="966">
        <v>1</v>
      </c>
      <c r="F7" s="967">
        <v>2</v>
      </c>
      <c r="G7" s="961">
        <v>3</v>
      </c>
      <c r="H7" s="868">
        <v>4</v>
      </c>
      <c r="I7" s="566">
        <v>5</v>
      </c>
      <c r="J7" s="566">
        <v>6</v>
      </c>
      <c r="K7" s="969" t="s">
        <v>699</v>
      </c>
      <c r="L7" s="970" t="s">
        <v>700</v>
      </c>
    </row>
    <row r="8" spans="1:12" ht="15" customHeight="1">
      <c r="A8" s="964"/>
      <c r="B8" s="866"/>
      <c r="C8" s="968"/>
      <c r="D8" s="84"/>
      <c r="E8" s="865" t="s">
        <v>916</v>
      </c>
      <c r="F8" s="916" t="s">
        <v>918</v>
      </c>
      <c r="G8" s="916" t="s">
        <v>916</v>
      </c>
      <c r="H8" s="916" t="s">
        <v>918</v>
      </c>
      <c r="I8" s="916" t="s">
        <v>916</v>
      </c>
      <c r="J8" s="916" t="s">
        <v>918</v>
      </c>
      <c r="K8" s="968"/>
      <c r="L8" s="985"/>
    </row>
    <row r="9" spans="1:12" ht="16.5" customHeight="1">
      <c r="A9" s="986" t="s">
        <v>917</v>
      </c>
      <c r="B9" s="1143">
        <v>159</v>
      </c>
      <c r="C9" s="987">
        <v>180</v>
      </c>
      <c r="D9" s="987">
        <v>209</v>
      </c>
      <c r="E9" s="1410">
        <v>440538.51</v>
      </c>
      <c r="F9" s="988">
        <v>100</v>
      </c>
      <c r="G9" s="377">
        <v>330613.31</v>
      </c>
      <c r="H9" s="988">
        <v>100</v>
      </c>
      <c r="I9" s="377">
        <v>286342.73</v>
      </c>
      <c r="J9" s="988">
        <v>100</v>
      </c>
      <c r="K9" s="988">
        <v>-24.95246102321454</v>
      </c>
      <c r="L9" s="989">
        <v>-13.390440935363415</v>
      </c>
    </row>
    <row r="10" spans="1:12" ht="16.5" customHeight="1">
      <c r="A10" s="971" t="s">
        <v>923</v>
      </c>
      <c r="B10" s="1144">
        <v>128</v>
      </c>
      <c r="C10" s="894">
        <v>148</v>
      </c>
      <c r="D10" s="894">
        <v>177</v>
      </c>
      <c r="E10" s="1411">
        <v>325263.89</v>
      </c>
      <c r="F10" s="973">
        <v>73.83324785839947</v>
      </c>
      <c r="G10" s="972">
        <v>236400.91</v>
      </c>
      <c r="H10" s="973">
        <v>71.5037485937877</v>
      </c>
      <c r="I10" s="972">
        <v>195577.94</v>
      </c>
      <c r="J10" s="973">
        <v>68.30204489563958</v>
      </c>
      <c r="K10" s="973">
        <v>-27.3202721642418</v>
      </c>
      <c r="L10" s="974">
        <v>-17.268533357168536</v>
      </c>
    </row>
    <row r="11" spans="1:12" ht="16.5" customHeight="1">
      <c r="A11" s="975" t="s">
        <v>1140</v>
      </c>
      <c r="B11" s="570">
        <v>21</v>
      </c>
      <c r="C11" s="894">
        <v>24</v>
      </c>
      <c r="D11" s="894">
        <v>24</v>
      </c>
      <c r="E11" s="567">
        <v>245696.39</v>
      </c>
      <c r="F11" s="973">
        <v>55.7718302538409</v>
      </c>
      <c r="G11" s="1141">
        <v>171790.56</v>
      </c>
      <c r="H11" s="973">
        <v>51.96117482384481</v>
      </c>
      <c r="I11" s="1141">
        <v>137141.07</v>
      </c>
      <c r="J11" s="973">
        <v>47.89402894915474</v>
      </c>
      <c r="K11" s="973">
        <v>-30.080144848689073</v>
      </c>
      <c r="L11" s="974">
        <v>-20.169612346568982</v>
      </c>
    </row>
    <row r="12" spans="1:12" ht="16.5" customHeight="1">
      <c r="A12" s="975" t="s">
        <v>1141</v>
      </c>
      <c r="B12" s="570">
        <v>29</v>
      </c>
      <c r="C12" s="894">
        <v>42</v>
      </c>
      <c r="D12" s="894">
        <v>61</v>
      </c>
      <c r="E12" s="567">
        <v>27300.27</v>
      </c>
      <c r="F12" s="973">
        <v>6.197022367011681</v>
      </c>
      <c r="G12" s="1141">
        <v>27096.7</v>
      </c>
      <c r="H12" s="973">
        <v>8.195889028182199</v>
      </c>
      <c r="I12" s="1141">
        <v>24308.07</v>
      </c>
      <c r="J12" s="973">
        <v>8.489152142958195</v>
      </c>
      <c r="K12" s="973">
        <v>-0.7456702809166416</v>
      </c>
      <c r="L12" s="974">
        <v>-10.291400797883128</v>
      </c>
    </row>
    <row r="13" spans="1:12" ht="16.5" customHeight="1">
      <c r="A13" s="975" t="s">
        <v>1142</v>
      </c>
      <c r="B13" s="570">
        <v>61</v>
      </c>
      <c r="C13" s="894">
        <v>62</v>
      </c>
      <c r="D13" s="894">
        <v>71</v>
      </c>
      <c r="E13" s="567">
        <v>42450.83</v>
      </c>
      <c r="F13" s="973">
        <v>9.63612239029909</v>
      </c>
      <c r="G13" s="1141">
        <v>28041.62</v>
      </c>
      <c r="H13" s="973">
        <v>8.481697243223511</v>
      </c>
      <c r="I13" s="1141">
        <v>25219.85</v>
      </c>
      <c r="J13" s="973">
        <v>8.807574754909963</v>
      </c>
      <c r="K13" s="973">
        <v>-33.94329392381728</v>
      </c>
      <c r="L13" s="974">
        <v>-10.062792377901147</v>
      </c>
    </row>
    <row r="14" spans="1:12" ht="16.5" customHeight="1">
      <c r="A14" s="975" t="s">
        <v>1143</v>
      </c>
      <c r="B14" s="570">
        <v>17</v>
      </c>
      <c r="C14" s="894">
        <v>20</v>
      </c>
      <c r="D14" s="894">
        <v>21</v>
      </c>
      <c r="E14" s="567">
        <v>9816.4</v>
      </c>
      <c r="F14" s="973">
        <v>2.2282728472477915</v>
      </c>
      <c r="G14" s="1141">
        <v>9472.03</v>
      </c>
      <c r="H14" s="973">
        <v>2.8649874985371886</v>
      </c>
      <c r="I14" s="1141">
        <v>8908.95</v>
      </c>
      <c r="J14" s="973">
        <v>3.11128904861667</v>
      </c>
      <c r="K14" s="973">
        <v>-3.5081088790187778</v>
      </c>
      <c r="L14" s="974">
        <v>-5.944660225949448</v>
      </c>
    </row>
    <row r="15" spans="1:12" ht="16.5" customHeight="1">
      <c r="A15" s="976" t="s">
        <v>919</v>
      </c>
      <c r="B15" s="570">
        <v>18</v>
      </c>
      <c r="C15" s="894">
        <v>18</v>
      </c>
      <c r="D15" s="894">
        <v>18</v>
      </c>
      <c r="E15" s="567">
        <v>7777.54</v>
      </c>
      <c r="F15" s="973">
        <v>1.7654620024024683</v>
      </c>
      <c r="G15" s="1141">
        <v>7905.07</v>
      </c>
      <c r="H15" s="973">
        <v>2.3910319883975633</v>
      </c>
      <c r="I15" s="1141">
        <v>10874.87</v>
      </c>
      <c r="J15" s="973">
        <v>3.7978509180240057</v>
      </c>
      <c r="K15" s="973">
        <v>1.6397215572018808</v>
      </c>
      <c r="L15" s="974">
        <v>37.56829477790839</v>
      </c>
    </row>
    <row r="16" spans="1:12" ht="16.5" customHeight="1">
      <c r="A16" s="976" t="s">
        <v>920</v>
      </c>
      <c r="B16" s="570">
        <v>4</v>
      </c>
      <c r="C16" s="894">
        <v>4</v>
      </c>
      <c r="D16" s="894">
        <v>4</v>
      </c>
      <c r="E16" s="567">
        <v>4844.4</v>
      </c>
      <c r="F16" s="973">
        <v>1.0996541482831996</v>
      </c>
      <c r="G16" s="1141">
        <v>5220.62</v>
      </c>
      <c r="H16" s="973">
        <v>1.5790713326090833</v>
      </c>
      <c r="I16" s="1141">
        <v>5094.82</v>
      </c>
      <c r="J16" s="973">
        <v>1.779273390317959</v>
      </c>
      <c r="K16" s="973">
        <v>7.7660804227561755</v>
      </c>
      <c r="L16" s="974">
        <v>-2.4096754791576416</v>
      </c>
    </row>
    <row r="17" spans="1:12" ht="16.5" customHeight="1">
      <c r="A17" s="976" t="s">
        <v>921</v>
      </c>
      <c r="B17" s="570">
        <v>4</v>
      </c>
      <c r="C17" s="894">
        <v>4</v>
      </c>
      <c r="D17" s="894">
        <v>4</v>
      </c>
      <c r="E17" s="567">
        <v>1555.82</v>
      </c>
      <c r="F17" s="973">
        <v>0.35316322289281804</v>
      </c>
      <c r="G17" s="1141">
        <v>1587.05</v>
      </c>
      <c r="H17" s="973">
        <v>0.48003209550153925</v>
      </c>
      <c r="I17" s="1141">
        <v>1411.07</v>
      </c>
      <c r="J17" s="973">
        <v>0.49279058001577336</v>
      </c>
      <c r="K17" s="973">
        <v>2.0073016158681583</v>
      </c>
      <c r="L17" s="974">
        <v>-11.088497526858006</v>
      </c>
    </row>
    <row r="18" spans="1:12" ht="16.5" customHeight="1">
      <c r="A18" s="977" t="s">
        <v>1147</v>
      </c>
      <c r="B18" s="581">
        <v>3</v>
      </c>
      <c r="C18" s="894">
        <v>4</v>
      </c>
      <c r="D18" s="894">
        <v>4</v>
      </c>
      <c r="E18" s="567">
        <v>17077.7</v>
      </c>
      <c r="F18" s="973"/>
      <c r="G18" s="1141">
        <v>15730.5</v>
      </c>
      <c r="H18" s="978">
        <v>4.757975412423656</v>
      </c>
      <c r="I18" s="1141">
        <v>12615.61</v>
      </c>
      <c r="J18" s="979">
        <v>4.405772760495787</v>
      </c>
      <c r="K18" s="1412">
        <v>-7.888650110963425</v>
      </c>
      <c r="L18" s="980">
        <v>-19.801595626331007</v>
      </c>
    </row>
    <row r="19" spans="1:12" ht="16.5" customHeight="1" thickBot="1">
      <c r="A19" s="981" t="s">
        <v>922</v>
      </c>
      <c r="B19" s="598">
        <v>2</v>
      </c>
      <c r="C19" s="982">
        <v>2</v>
      </c>
      <c r="D19" s="982">
        <v>2</v>
      </c>
      <c r="E19" s="622">
        <v>84019.16</v>
      </c>
      <c r="F19" s="983">
        <v>19.0719217713793</v>
      </c>
      <c r="G19" s="1142">
        <v>63769.16</v>
      </c>
      <c r="H19" s="983">
        <v>19.28814057728045</v>
      </c>
      <c r="I19" s="1142">
        <v>60768.42</v>
      </c>
      <c r="J19" s="983">
        <v>21.2222674555069</v>
      </c>
      <c r="K19" s="983">
        <v>-24.101645386599913</v>
      </c>
      <c r="L19" s="984">
        <v>-4.705628865112857</v>
      </c>
    </row>
    <row r="20" spans="1:12" ht="15" customHeight="1" thickTop="1">
      <c r="A20" s="1590" t="s">
        <v>808</v>
      </c>
      <c r="B20" s="1590"/>
      <c r="C20" s="1590"/>
      <c r="D20" s="18"/>
      <c r="E20" s="18"/>
      <c r="F20" s="18"/>
      <c r="G20" s="18"/>
      <c r="H20" s="18"/>
      <c r="I20" s="24"/>
      <c r="J20" s="18"/>
      <c r="K20" s="18"/>
      <c r="L20" s="18"/>
    </row>
  </sheetData>
  <mergeCells count="12">
    <mergeCell ref="A1:L1"/>
    <mergeCell ref="A3:L3"/>
    <mergeCell ref="B4:D4"/>
    <mergeCell ref="E4:L4"/>
    <mergeCell ref="A2:L2"/>
    <mergeCell ref="K6:L6"/>
    <mergeCell ref="A20:C20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40" sqref="A40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2" max="12" width="7.140625" style="0" bestFit="1" customWidth="1"/>
    <col min="13" max="13" width="7.421875" style="0" bestFit="1" customWidth="1"/>
    <col min="14" max="14" width="7.140625" style="0" bestFit="1" customWidth="1"/>
    <col min="15" max="15" width="8.8515625" style="0" customWidth="1"/>
  </cols>
  <sheetData>
    <row r="1" spans="1:14" ht="15" customHeight="1">
      <c r="A1" s="1529" t="s">
        <v>1240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</row>
    <row r="2" spans="1:14" ht="15" customHeight="1" thickBot="1">
      <c r="A2" s="1601" t="s">
        <v>1203</v>
      </c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</row>
    <row r="3" spans="1:14" ht="15" customHeight="1" thickTop="1">
      <c r="A3" s="1376"/>
      <c r="B3" s="1366"/>
      <c r="C3" s="1366"/>
      <c r="D3" s="1366"/>
      <c r="E3" s="1367"/>
      <c r="F3" s="1597" t="s">
        <v>782</v>
      </c>
      <c r="G3" s="1598"/>
      <c r="H3" s="1598"/>
      <c r="I3" s="1598"/>
      <c r="J3" s="1598"/>
      <c r="K3" s="1598"/>
      <c r="L3" s="1599"/>
      <c r="M3" s="1605" t="s">
        <v>742</v>
      </c>
      <c r="N3" s="1606"/>
    </row>
    <row r="4" spans="1:14" ht="15" customHeight="1">
      <c r="A4" s="1611" t="s">
        <v>928</v>
      </c>
      <c r="B4" s="1612"/>
      <c r="C4" s="1612"/>
      <c r="D4" s="1612"/>
      <c r="E4" s="1613"/>
      <c r="F4" s="1609" t="s">
        <v>64</v>
      </c>
      <c r="G4" s="1615"/>
      <c r="H4" s="1615"/>
      <c r="I4" s="1615"/>
      <c r="J4" s="1615"/>
      <c r="K4" s="1615"/>
      <c r="L4" s="1616"/>
      <c r="M4" s="1607"/>
      <c r="N4" s="1608"/>
    </row>
    <row r="5" spans="1:14" ht="15" customHeight="1">
      <c r="A5" s="1611"/>
      <c r="B5" s="1612"/>
      <c r="C5" s="1612"/>
      <c r="D5" s="1612"/>
      <c r="E5" s="1613"/>
      <c r="F5" s="566">
        <v>2009</v>
      </c>
      <c r="G5" s="1572">
        <v>2010</v>
      </c>
      <c r="H5" s="1572"/>
      <c r="I5" s="1572"/>
      <c r="J5" s="1572">
        <v>2011</v>
      </c>
      <c r="K5" s="1572"/>
      <c r="L5" s="1572"/>
      <c r="M5" s="1607"/>
      <c r="N5" s="1608"/>
    </row>
    <row r="6" spans="1:14" ht="15" customHeight="1">
      <c r="A6" s="1611"/>
      <c r="B6" s="1612"/>
      <c r="C6" s="1612"/>
      <c r="D6" s="1612"/>
      <c r="E6" s="1613"/>
      <c r="F6" s="587" t="s">
        <v>929</v>
      </c>
      <c r="G6" s="566" t="s">
        <v>930</v>
      </c>
      <c r="H6" s="587" t="s">
        <v>931</v>
      </c>
      <c r="I6" s="587" t="s">
        <v>929</v>
      </c>
      <c r="J6" s="566" t="s">
        <v>930</v>
      </c>
      <c r="K6" s="587" t="s">
        <v>931</v>
      </c>
      <c r="L6" s="587" t="s">
        <v>929</v>
      </c>
      <c r="M6" s="1609"/>
      <c r="N6" s="1610"/>
    </row>
    <row r="7" spans="1:14" ht="15" customHeight="1">
      <c r="A7" s="1614"/>
      <c r="B7" s="1615"/>
      <c r="C7" s="1615"/>
      <c r="D7" s="1615"/>
      <c r="E7" s="1616"/>
      <c r="F7" s="566">
        <v>1</v>
      </c>
      <c r="G7" s="587">
        <v>2</v>
      </c>
      <c r="H7" s="587">
        <v>3</v>
      </c>
      <c r="I7" s="566">
        <v>4</v>
      </c>
      <c r="J7" s="587">
        <v>5</v>
      </c>
      <c r="K7" s="587">
        <v>6</v>
      </c>
      <c r="L7" s="566">
        <v>7</v>
      </c>
      <c r="M7" s="587" t="s">
        <v>932</v>
      </c>
      <c r="N7" s="618" t="s">
        <v>1144</v>
      </c>
    </row>
    <row r="8" spans="1:14" ht="15" customHeight="1">
      <c r="A8" s="1602" t="s">
        <v>933</v>
      </c>
      <c r="B8" s="1603"/>
      <c r="C8" s="1603"/>
      <c r="D8" s="1603"/>
      <c r="E8" s="1604"/>
      <c r="F8" s="585">
        <v>627.29</v>
      </c>
      <c r="G8" s="1364">
        <v>419.96</v>
      </c>
      <c r="H8" s="619">
        <v>364.81</v>
      </c>
      <c r="I8" s="588">
        <v>368.98</v>
      </c>
      <c r="J8" s="1364">
        <v>321.67</v>
      </c>
      <c r="K8" s="619">
        <v>268.38</v>
      </c>
      <c r="L8" s="588">
        <v>271.92</v>
      </c>
      <c r="M8" s="588">
        <v>-41.17872116564906</v>
      </c>
      <c r="N8" s="620">
        <v>-26.30494877771153</v>
      </c>
    </row>
    <row r="9" spans="1:14" ht="15" customHeight="1">
      <c r="A9" s="1602" t="s">
        <v>934</v>
      </c>
      <c r="B9" s="1603"/>
      <c r="C9" s="1603"/>
      <c r="D9" s="1603"/>
      <c r="E9" s="1604"/>
      <c r="F9" s="589">
        <v>651.35</v>
      </c>
      <c r="G9" s="568">
        <v>449.53</v>
      </c>
      <c r="H9" s="568">
        <v>389.87</v>
      </c>
      <c r="I9" s="572">
        <v>389.87</v>
      </c>
      <c r="J9" s="568">
        <v>288.2</v>
      </c>
      <c r="K9" s="568">
        <v>277.79</v>
      </c>
      <c r="L9" s="572">
        <v>277.79</v>
      </c>
      <c r="M9" s="588">
        <v>-40.14431565210717</v>
      </c>
      <c r="N9" s="620">
        <v>-28.74804421986815</v>
      </c>
    </row>
    <row r="10" spans="1:14" ht="15" customHeight="1">
      <c r="A10" s="1602" t="s">
        <v>1145</v>
      </c>
      <c r="B10" s="1603"/>
      <c r="C10" s="1603"/>
      <c r="D10" s="1603"/>
      <c r="E10" s="1604"/>
      <c r="F10" s="589">
        <v>611.49</v>
      </c>
      <c r="G10" s="588">
        <v>500.75</v>
      </c>
      <c r="H10" s="588">
        <v>475.78</v>
      </c>
      <c r="I10" s="588">
        <v>483.44</v>
      </c>
      <c r="J10" s="588">
        <v>422.26</v>
      </c>
      <c r="K10" s="588">
        <v>401.48</v>
      </c>
      <c r="L10" s="588">
        <v>401.48</v>
      </c>
      <c r="M10" s="588">
        <v>-20.94065315867799</v>
      </c>
      <c r="N10" s="620">
        <v>-16.953499917259634</v>
      </c>
    </row>
    <row r="11" spans="1:14" ht="15" customHeight="1">
      <c r="A11" s="1602" t="s">
        <v>1146</v>
      </c>
      <c r="B11" s="1603"/>
      <c r="C11" s="1603"/>
      <c r="D11" s="1603"/>
      <c r="E11" s="1604"/>
      <c r="F11" s="589">
        <v>637.53</v>
      </c>
      <c r="G11" s="588">
        <v>391.22</v>
      </c>
      <c r="H11" s="588">
        <v>370.12</v>
      </c>
      <c r="I11" s="588">
        <v>370.17</v>
      </c>
      <c r="J11" s="588">
        <v>292.51</v>
      </c>
      <c r="K11" s="588">
        <v>278.82</v>
      </c>
      <c r="L11" s="588">
        <v>278.82</v>
      </c>
      <c r="M11" s="588">
        <v>-41.93685003058679</v>
      </c>
      <c r="N11" s="620">
        <v>-24.67785071723803</v>
      </c>
    </row>
    <row r="12" spans="1:14" ht="15" customHeight="1">
      <c r="A12" s="1602" t="s">
        <v>919</v>
      </c>
      <c r="B12" s="1603"/>
      <c r="C12" s="1603"/>
      <c r="D12" s="1603"/>
      <c r="E12" s="1604"/>
      <c r="F12" s="589">
        <v>438.35</v>
      </c>
      <c r="G12" s="588">
        <v>445.54</v>
      </c>
      <c r="H12" s="588">
        <v>440.97</v>
      </c>
      <c r="I12" s="588">
        <v>445.54</v>
      </c>
      <c r="J12" s="588">
        <v>612.92</v>
      </c>
      <c r="K12" s="588">
        <v>587.23</v>
      </c>
      <c r="L12" s="588">
        <v>612.92</v>
      </c>
      <c r="M12" s="588">
        <v>1.6402418159005236</v>
      </c>
      <c r="N12" s="620">
        <v>37.567895138483635</v>
      </c>
    </row>
    <row r="13" spans="1:14" ht="15" customHeight="1">
      <c r="A13" s="1602" t="s">
        <v>920</v>
      </c>
      <c r="B13" s="1603"/>
      <c r="C13" s="1603"/>
      <c r="D13" s="1603"/>
      <c r="E13" s="1604"/>
      <c r="F13" s="589">
        <v>366.85</v>
      </c>
      <c r="G13" s="588">
        <v>403.47</v>
      </c>
      <c r="H13" s="588">
        <v>394.78</v>
      </c>
      <c r="I13" s="588">
        <v>395.34</v>
      </c>
      <c r="J13" s="588">
        <v>388.27</v>
      </c>
      <c r="K13" s="588">
        <v>385.44</v>
      </c>
      <c r="L13" s="588">
        <v>385.82</v>
      </c>
      <c r="M13" s="588">
        <v>7.766116941529219</v>
      </c>
      <c r="N13" s="620">
        <v>-2.4080538270855385</v>
      </c>
    </row>
    <row r="14" spans="1:14" ht="15" customHeight="1">
      <c r="A14" s="1602" t="s">
        <v>921</v>
      </c>
      <c r="B14" s="1603"/>
      <c r="C14" s="1603"/>
      <c r="D14" s="1603"/>
      <c r="E14" s="1604"/>
      <c r="F14" s="589">
        <v>271.32</v>
      </c>
      <c r="G14" s="588">
        <v>287.22</v>
      </c>
      <c r="H14" s="588">
        <v>276.77</v>
      </c>
      <c r="I14" s="588">
        <v>276.77</v>
      </c>
      <c r="J14" s="588">
        <v>246.08</v>
      </c>
      <c r="K14" s="588">
        <v>241.54</v>
      </c>
      <c r="L14" s="588">
        <v>246.08</v>
      </c>
      <c r="M14" s="588">
        <v>2.0086982161285505</v>
      </c>
      <c r="N14" s="620">
        <v>-11.088629548000128</v>
      </c>
    </row>
    <row r="15" spans="1:14" ht="15" customHeight="1">
      <c r="A15" s="1602" t="s">
        <v>1147</v>
      </c>
      <c r="B15" s="1603"/>
      <c r="C15" s="1603"/>
      <c r="D15" s="1603"/>
      <c r="E15" s="1604"/>
      <c r="F15" s="589">
        <v>833.25</v>
      </c>
      <c r="G15" s="588">
        <v>709.96</v>
      </c>
      <c r="H15" s="588">
        <v>671.02</v>
      </c>
      <c r="I15" s="588">
        <v>694.33</v>
      </c>
      <c r="J15" s="588">
        <v>575.9</v>
      </c>
      <c r="K15" s="588">
        <v>556.79</v>
      </c>
      <c r="L15" s="588">
        <v>556.79</v>
      </c>
      <c r="M15" s="588">
        <v>-16.67206720672067</v>
      </c>
      <c r="N15" s="620">
        <v>-19.8090245272421</v>
      </c>
    </row>
    <row r="16" spans="1:14" ht="15" customHeight="1">
      <c r="A16" s="1602" t="s">
        <v>922</v>
      </c>
      <c r="B16" s="1603"/>
      <c r="C16" s="1603"/>
      <c r="D16" s="1603"/>
      <c r="E16" s="1604"/>
      <c r="F16" s="589">
        <v>657.94</v>
      </c>
      <c r="G16" s="588">
        <v>540.48</v>
      </c>
      <c r="H16" s="588">
        <v>499.37</v>
      </c>
      <c r="I16" s="588">
        <v>499.37</v>
      </c>
      <c r="J16" s="588">
        <v>493.49</v>
      </c>
      <c r="K16" s="588">
        <v>475.87</v>
      </c>
      <c r="L16" s="588">
        <v>475.87</v>
      </c>
      <c r="M16" s="588">
        <v>-24.100981852448555</v>
      </c>
      <c r="N16" s="620">
        <v>-4.7059294711336435</v>
      </c>
    </row>
    <row r="17" spans="1:14" ht="15" customHeight="1">
      <c r="A17" s="1625" t="s">
        <v>1148</v>
      </c>
      <c r="B17" s="1626"/>
      <c r="C17" s="1626"/>
      <c r="D17" s="1626"/>
      <c r="E17" s="1627"/>
      <c r="F17" s="590">
        <v>628.34</v>
      </c>
      <c r="G17" s="591">
        <v>447.17</v>
      </c>
      <c r="H17" s="591">
        <v>404.43</v>
      </c>
      <c r="I17" s="591">
        <v>404.43</v>
      </c>
      <c r="J17" s="591">
        <v>352.54</v>
      </c>
      <c r="K17" s="591">
        <v>319.35</v>
      </c>
      <c r="L17" s="591">
        <v>321.18</v>
      </c>
      <c r="M17" s="591">
        <v>-35.63516567463475</v>
      </c>
      <c r="N17" s="621">
        <v>-20.584526370447293</v>
      </c>
    </row>
    <row r="18" spans="1:14" ht="15" customHeight="1">
      <c r="A18" s="1625" t="s">
        <v>1149</v>
      </c>
      <c r="B18" s="1626"/>
      <c r="C18" s="1626"/>
      <c r="D18" s="1626"/>
      <c r="E18" s="1627"/>
      <c r="F18" s="592">
        <v>160.79</v>
      </c>
      <c r="G18" s="591">
        <v>108.96</v>
      </c>
      <c r="H18" s="591">
        <v>98.94</v>
      </c>
      <c r="I18" s="591">
        <v>98.94</v>
      </c>
      <c r="J18" s="591">
        <v>87.43</v>
      </c>
      <c r="K18" s="591">
        <v>78.39</v>
      </c>
      <c r="L18" s="591">
        <v>78.86</v>
      </c>
      <c r="M18" s="591">
        <v>-38.4663225324958</v>
      </c>
      <c r="N18" s="621">
        <v>-20.2951283606226</v>
      </c>
    </row>
    <row r="19" spans="1:14" ht="15" customHeight="1" thickBot="1">
      <c r="A19" s="1622" t="s">
        <v>1573</v>
      </c>
      <c r="B19" s="1623"/>
      <c r="C19" s="1623"/>
      <c r="D19" s="1623"/>
      <c r="E19" s="1624"/>
      <c r="F19" s="1368">
        <v>59.74</v>
      </c>
      <c r="G19" s="1369">
        <v>40.92</v>
      </c>
      <c r="H19" s="1369">
        <v>37.15</v>
      </c>
      <c r="I19" s="1369">
        <v>37.15</v>
      </c>
      <c r="J19" s="1369">
        <v>29.93</v>
      </c>
      <c r="K19" s="1369">
        <v>26.36</v>
      </c>
      <c r="L19" s="1369">
        <v>26.51</v>
      </c>
      <c r="M19" s="1369">
        <v>-37.81386006026114</v>
      </c>
      <c r="N19" s="1370">
        <v>-28.640646029609684</v>
      </c>
    </row>
    <row r="20" spans="1:14" ht="15" customHeight="1" thickTop="1">
      <c r="A20" s="1371"/>
      <c r="B20" s="1371"/>
      <c r="C20" s="1371"/>
      <c r="D20" s="1371"/>
      <c r="E20" s="1371"/>
      <c r="F20" s="1372"/>
      <c r="G20" s="1372"/>
      <c r="H20" s="1372"/>
      <c r="I20" s="1372"/>
      <c r="J20" s="1372"/>
      <c r="K20" s="1372"/>
      <c r="L20" s="1372"/>
      <c r="M20" s="1373"/>
      <c r="N20" s="1374"/>
    </row>
    <row r="21" spans="1:14" ht="15" customHeight="1">
      <c r="A21" s="19"/>
      <c r="B21" s="19"/>
      <c r="C21" s="19"/>
      <c r="D21" s="19"/>
      <c r="E21" s="19"/>
      <c r="F21" s="1365"/>
      <c r="G21" s="1365"/>
      <c r="H21" s="1365"/>
      <c r="I21" s="1365"/>
      <c r="J21" s="1365"/>
      <c r="K21" s="1365"/>
      <c r="L21" s="1365"/>
      <c r="M21" s="529"/>
      <c r="N21" s="593"/>
    </row>
    <row r="22" spans="1:14" ht="15" customHeight="1" thickBot="1">
      <c r="A22" s="1618" t="s">
        <v>1628</v>
      </c>
      <c r="B22" s="1618"/>
      <c r="C22" s="1618"/>
      <c r="D22" s="1618"/>
      <c r="E22" s="1618"/>
      <c r="F22" s="1618"/>
      <c r="G22" s="1618"/>
      <c r="H22" s="1618"/>
      <c r="I22" s="1618"/>
      <c r="J22" s="1618"/>
      <c r="K22" s="1618"/>
      <c r="L22" s="1618"/>
      <c r="M22" s="1618"/>
      <c r="N22" s="1618"/>
    </row>
    <row r="23" spans="1:14" ht="15" customHeight="1" thickTop="1">
      <c r="A23" s="1619" t="s">
        <v>1127</v>
      </c>
      <c r="B23" s="1575" t="s">
        <v>64</v>
      </c>
      <c r="C23" s="1575"/>
      <c r="D23" s="1575"/>
      <c r="E23" s="1575"/>
      <c r="F23" s="1575"/>
      <c r="G23" s="1575"/>
      <c r="H23" s="1575"/>
      <c r="I23" s="1575"/>
      <c r="J23" s="1575"/>
      <c r="K23" s="1575" t="s">
        <v>1308</v>
      </c>
      <c r="L23" s="1575"/>
      <c r="M23" s="1575"/>
      <c r="N23" s="1576"/>
    </row>
    <row r="24" spans="1:14" ht="15" customHeight="1">
      <c r="A24" s="1620"/>
      <c r="B24" s="1572">
        <v>2009</v>
      </c>
      <c r="C24" s="1572"/>
      <c r="D24" s="1572"/>
      <c r="E24" s="1572">
        <v>2010</v>
      </c>
      <c r="F24" s="1572"/>
      <c r="G24" s="1572"/>
      <c r="H24" s="1572">
        <v>2011</v>
      </c>
      <c r="I24" s="1572"/>
      <c r="J24" s="1572"/>
      <c r="K24" s="1581" t="s">
        <v>1150</v>
      </c>
      <c r="L24" s="1581"/>
      <c r="M24" s="1581" t="s">
        <v>1151</v>
      </c>
      <c r="N24" s="1583"/>
    </row>
    <row r="25" spans="1:14" ht="30.75" customHeight="1">
      <c r="A25" s="1620"/>
      <c r="B25" s="587" t="s">
        <v>935</v>
      </c>
      <c r="C25" s="587" t="s">
        <v>1201</v>
      </c>
      <c r="D25" s="587" t="s">
        <v>936</v>
      </c>
      <c r="E25" s="587" t="s">
        <v>935</v>
      </c>
      <c r="F25" s="587" t="s">
        <v>1200</v>
      </c>
      <c r="G25" s="587" t="s">
        <v>936</v>
      </c>
      <c r="H25" s="587" t="s">
        <v>935</v>
      </c>
      <c r="I25" s="587" t="s">
        <v>1201</v>
      </c>
      <c r="J25" s="587" t="s">
        <v>936</v>
      </c>
      <c r="K25" s="1581"/>
      <c r="L25" s="1581"/>
      <c r="M25" s="1581"/>
      <c r="N25" s="1583"/>
    </row>
    <row r="26" spans="1:14" ht="15" customHeight="1">
      <c r="A26" s="1621"/>
      <c r="B26" s="587">
        <v>1</v>
      </c>
      <c r="C26" s="587">
        <v>2</v>
      </c>
      <c r="D26" s="587">
        <v>3</v>
      </c>
      <c r="E26" s="587">
        <v>4</v>
      </c>
      <c r="F26" s="587">
        <v>5</v>
      </c>
      <c r="G26" s="587">
        <v>6</v>
      </c>
      <c r="H26" s="587">
        <v>7</v>
      </c>
      <c r="I26" s="587">
        <v>8</v>
      </c>
      <c r="J26" s="587">
        <v>9</v>
      </c>
      <c r="K26" s="587" t="s">
        <v>932</v>
      </c>
      <c r="L26" s="594" t="s">
        <v>533</v>
      </c>
      <c r="M26" s="587" t="s">
        <v>1152</v>
      </c>
      <c r="N26" s="618" t="s">
        <v>822</v>
      </c>
    </row>
    <row r="27" spans="1:14" ht="15" customHeight="1">
      <c r="A27" s="623" t="s">
        <v>916</v>
      </c>
      <c r="B27" s="595">
        <v>4007.87</v>
      </c>
      <c r="C27" s="595">
        <v>2158.2</v>
      </c>
      <c r="D27" s="591">
        <v>100</v>
      </c>
      <c r="E27" s="595">
        <v>2295.73</v>
      </c>
      <c r="F27" s="595">
        <v>633.15</v>
      </c>
      <c r="G27" s="591">
        <v>100</v>
      </c>
      <c r="H27" s="595">
        <v>2195.19</v>
      </c>
      <c r="I27" s="595">
        <v>479.41</v>
      </c>
      <c r="J27" s="591">
        <v>100</v>
      </c>
      <c r="K27" s="595">
        <v>-42.719449483141936</v>
      </c>
      <c r="L27" s="591">
        <v>-4.37943486385592</v>
      </c>
      <c r="M27" s="591">
        <v>-70.6630525437865</v>
      </c>
      <c r="N27" s="621">
        <v>-24.281765774303082</v>
      </c>
    </row>
    <row r="28" spans="1:14" ht="15" customHeight="1">
      <c r="A28" s="624" t="s">
        <v>933</v>
      </c>
      <c r="B28" s="596">
        <v>1428.92</v>
      </c>
      <c r="C28" s="596">
        <v>1423.63</v>
      </c>
      <c r="D28" s="588">
        <v>65.96376610138076</v>
      </c>
      <c r="E28" s="596">
        <v>629.83</v>
      </c>
      <c r="F28" s="596">
        <v>388.09</v>
      </c>
      <c r="G28" s="588">
        <v>61.29511174287293</v>
      </c>
      <c r="H28" s="596">
        <v>733.15</v>
      </c>
      <c r="I28" s="596">
        <v>280.6</v>
      </c>
      <c r="J28" s="588">
        <v>58.53027679856489</v>
      </c>
      <c r="K28" s="1343">
        <v>-55.92265487221118</v>
      </c>
      <c r="L28" s="588">
        <v>16.40442659130241</v>
      </c>
      <c r="M28" s="588">
        <v>-72.73940560398418</v>
      </c>
      <c r="N28" s="620">
        <v>-27.697183642969406</v>
      </c>
    </row>
    <row r="29" spans="1:14" ht="15" customHeight="1">
      <c r="A29" s="624" t="s">
        <v>934</v>
      </c>
      <c r="B29" s="596">
        <v>333.52</v>
      </c>
      <c r="C29" s="596">
        <v>171.86</v>
      </c>
      <c r="D29" s="588">
        <v>7.963117412658695</v>
      </c>
      <c r="E29" s="596">
        <v>375.24</v>
      </c>
      <c r="F29" s="596">
        <v>72.42</v>
      </c>
      <c r="G29" s="588">
        <v>11.438047855958304</v>
      </c>
      <c r="H29" s="596">
        <v>532.24</v>
      </c>
      <c r="I29" s="596">
        <v>61.83</v>
      </c>
      <c r="J29" s="588">
        <v>12.89710268872155</v>
      </c>
      <c r="K29" s="1343">
        <v>12.508994962820822</v>
      </c>
      <c r="L29" s="588">
        <v>41.8398891376186</v>
      </c>
      <c r="M29" s="588">
        <v>-57.86104969160945</v>
      </c>
      <c r="N29" s="620">
        <v>-14.62303231151617</v>
      </c>
    </row>
    <row r="30" spans="1:14" ht="15" customHeight="1">
      <c r="A30" s="624" t="s">
        <v>1145</v>
      </c>
      <c r="B30" s="596">
        <v>32.19</v>
      </c>
      <c r="C30" s="596">
        <v>7.79</v>
      </c>
      <c r="D30" s="588">
        <v>0.36094893893059016</v>
      </c>
      <c r="E30" s="596">
        <v>154.8</v>
      </c>
      <c r="F30" s="596">
        <v>34.34</v>
      </c>
      <c r="G30" s="588">
        <v>5.4236752744215435</v>
      </c>
      <c r="H30" s="596">
        <v>74.13</v>
      </c>
      <c r="I30" s="596">
        <v>17.05</v>
      </c>
      <c r="J30" s="588">
        <v>3.556454809036106</v>
      </c>
      <c r="K30" s="1343">
        <v>380.8946877912396</v>
      </c>
      <c r="L30" s="588">
        <v>-52.1124031007752</v>
      </c>
      <c r="M30" s="588">
        <v>340.821566110398</v>
      </c>
      <c r="N30" s="620">
        <v>-50.34944670937682</v>
      </c>
    </row>
    <row r="31" spans="1:14" ht="15" customHeight="1">
      <c r="A31" s="624" t="s">
        <v>1146</v>
      </c>
      <c r="B31" s="596">
        <v>557.84</v>
      </c>
      <c r="C31" s="596">
        <v>259.68</v>
      </c>
      <c r="D31" s="588">
        <v>12.032249096469275</v>
      </c>
      <c r="E31" s="596">
        <v>179.78</v>
      </c>
      <c r="F31" s="596">
        <v>43.15</v>
      </c>
      <c r="G31" s="588">
        <v>6.81513069572771</v>
      </c>
      <c r="H31" s="596">
        <v>205.28</v>
      </c>
      <c r="I31" s="596">
        <v>24.74</v>
      </c>
      <c r="J31" s="588">
        <v>5.160509793287581</v>
      </c>
      <c r="K31" s="1343">
        <v>-67.77212103829055</v>
      </c>
      <c r="L31" s="588">
        <v>14.18400266992991</v>
      </c>
      <c r="M31" s="588">
        <v>-83.38339494762785</v>
      </c>
      <c r="N31" s="620">
        <v>-42.66512166859792</v>
      </c>
    </row>
    <row r="32" spans="1:14" ht="15" customHeight="1">
      <c r="A32" s="624" t="s">
        <v>919</v>
      </c>
      <c r="B32" s="572">
        <v>0.02</v>
      </c>
      <c r="C32" s="596">
        <v>0.05</v>
      </c>
      <c r="D32" s="588">
        <v>0.00231674543601149</v>
      </c>
      <c r="E32" s="572">
        <v>681.04</v>
      </c>
      <c r="F32" s="596">
        <v>26.05</v>
      </c>
      <c r="G32" s="588">
        <v>4.114348890468293</v>
      </c>
      <c r="H32" s="572">
        <v>0.27</v>
      </c>
      <c r="I32" s="596">
        <v>0.66</v>
      </c>
      <c r="J32" s="588">
        <v>0.13766921841430088</v>
      </c>
      <c r="K32" s="1375">
        <v>3405100</v>
      </c>
      <c r="L32" s="588">
        <v>-99.96035475155644</v>
      </c>
      <c r="M32" s="588">
        <v>52000</v>
      </c>
      <c r="N32" s="620">
        <v>-97.46641074856046</v>
      </c>
    </row>
    <row r="33" spans="1:14" ht="15" customHeight="1">
      <c r="A33" s="624" t="s">
        <v>920</v>
      </c>
      <c r="B33" s="596">
        <v>0.61</v>
      </c>
      <c r="C33" s="596">
        <v>0.13</v>
      </c>
      <c r="D33" s="588">
        <v>0.006023538133629875</v>
      </c>
      <c r="E33" s="596">
        <v>23.79</v>
      </c>
      <c r="F33" s="596">
        <v>5.43</v>
      </c>
      <c r="G33" s="588">
        <v>0.8576166785122008</v>
      </c>
      <c r="H33" s="596">
        <v>96.51</v>
      </c>
      <c r="I33" s="596">
        <v>11.37</v>
      </c>
      <c r="J33" s="588">
        <v>2.3716651717736377</v>
      </c>
      <c r="K33" s="1343">
        <v>3800</v>
      </c>
      <c r="L33" s="588">
        <v>305.67465321563685</v>
      </c>
      <c r="M33" s="588">
        <v>4076.923076923077</v>
      </c>
      <c r="N33" s="620">
        <v>109.39226519337018</v>
      </c>
    </row>
    <row r="34" spans="1:14" ht="15" customHeight="1">
      <c r="A34" s="624" t="s">
        <v>921</v>
      </c>
      <c r="B34" s="596">
        <v>1.33</v>
      </c>
      <c r="C34" s="596">
        <v>3.83</v>
      </c>
      <c r="D34" s="588">
        <v>0.17746270039848017</v>
      </c>
      <c r="E34" s="596">
        <v>28.31</v>
      </c>
      <c r="F34" s="596">
        <v>11.66</v>
      </c>
      <c r="G34" s="588">
        <v>1.8415857221827372</v>
      </c>
      <c r="H34" s="596">
        <v>0.2</v>
      </c>
      <c r="I34" s="596">
        <v>0.54</v>
      </c>
      <c r="J34" s="588">
        <v>0.11263845142988255</v>
      </c>
      <c r="K34" s="1343">
        <v>2028.5714285714284</v>
      </c>
      <c r="L34" s="588">
        <v>-99.29353585305546</v>
      </c>
      <c r="M34" s="588">
        <v>204.43864229765012</v>
      </c>
      <c r="N34" s="620">
        <v>-95.36878216123499</v>
      </c>
    </row>
    <row r="35" spans="1:14" ht="15" customHeight="1">
      <c r="A35" s="624" t="s">
        <v>71</v>
      </c>
      <c r="B35" s="596">
        <v>1283.74</v>
      </c>
      <c r="C35" s="596">
        <v>187.44</v>
      </c>
      <c r="D35" s="588">
        <v>8.685015290519875</v>
      </c>
      <c r="E35" s="596">
        <v>92.85</v>
      </c>
      <c r="F35" s="596">
        <v>20.32</v>
      </c>
      <c r="G35" s="588">
        <v>3.209350075021717</v>
      </c>
      <c r="H35" s="596">
        <v>263.69</v>
      </c>
      <c r="I35" s="596">
        <v>27.82</v>
      </c>
      <c r="J35" s="588">
        <v>5.802966145887653</v>
      </c>
      <c r="K35" s="1343">
        <v>-92.7672270085843</v>
      </c>
      <c r="L35" s="588">
        <v>183.99569197630586</v>
      </c>
      <c r="M35" s="588">
        <v>-89.15919760990184</v>
      </c>
      <c r="N35" s="620">
        <v>36.90944881889766</v>
      </c>
    </row>
    <row r="36" spans="1:14" ht="15" customHeight="1">
      <c r="A36" s="624" t="s">
        <v>922</v>
      </c>
      <c r="B36" s="596">
        <v>73.76</v>
      </c>
      <c r="C36" s="596">
        <v>41.01</v>
      </c>
      <c r="D36" s="588">
        <v>1.9001946066166242</v>
      </c>
      <c r="E36" s="596">
        <v>34.08</v>
      </c>
      <c r="F36" s="596">
        <v>15.11</v>
      </c>
      <c r="G36" s="588">
        <v>2.386480296928058</v>
      </c>
      <c r="H36" s="596">
        <v>19.74</v>
      </c>
      <c r="I36" s="596">
        <v>8.08</v>
      </c>
      <c r="J36" s="588">
        <v>1.685404976950835</v>
      </c>
      <c r="K36" s="1343">
        <v>-53.79609544468547</v>
      </c>
      <c r="L36" s="588">
        <v>-42.0774647887324</v>
      </c>
      <c r="M36" s="588">
        <v>-63.1553279687881</v>
      </c>
      <c r="N36" s="620">
        <v>-46.525479814692254</v>
      </c>
    </row>
    <row r="37" spans="1:14" ht="15" customHeight="1">
      <c r="A37" s="624" t="s">
        <v>72</v>
      </c>
      <c r="B37" s="596">
        <v>0.4</v>
      </c>
      <c r="C37" s="596">
        <v>0.01</v>
      </c>
      <c r="D37" s="588">
        <v>0.00046334908720229806</v>
      </c>
      <c r="E37" s="596">
        <v>0.6</v>
      </c>
      <c r="F37" s="596">
        <v>0.02</v>
      </c>
      <c r="G37" s="588">
        <v>0.003158809128958383</v>
      </c>
      <c r="H37" s="596">
        <v>0</v>
      </c>
      <c r="I37" s="596">
        <v>0</v>
      </c>
      <c r="J37" s="588">
        <v>0</v>
      </c>
      <c r="K37" s="1343">
        <v>50</v>
      </c>
      <c r="L37" s="1344">
        <v>-100</v>
      </c>
      <c r="M37" s="588">
        <v>100</v>
      </c>
      <c r="N37" s="620">
        <v>-100</v>
      </c>
    </row>
    <row r="38" spans="1:14" ht="15" customHeight="1">
      <c r="A38" s="624" t="s">
        <v>73</v>
      </c>
      <c r="B38" s="596">
        <v>7.23</v>
      </c>
      <c r="C38" s="596">
        <v>6.45</v>
      </c>
      <c r="D38" s="588">
        <v>0.29886016124548226</v>
      </c>
      <c r="E38" s="596">
        <v>2.75</v>
      </c>
      <c r="F38" s="596">
        <v>2.09</v>
      </c>
      <c r="G38" s="588">
        <v>0.330095553976151</v>
      </c>
      <c r="H38" s="596">
        <v>0.24</v>
      </c>
      <c r="I38" s="596">
        <v>0.22</v>
      </c>
      <c r="J38" s="588">
        <v>0.04588973947143363</v>
      </c>
      <c r="K38" s="588">
        <v>-61.964038727524205</v>
      </c>
      <c r="L38" s="588">
        <v>-91.27272727272728</v>
      </c>
      <c r="M38" s="588">
        <v>-67.59689922480621</v>
      </c>
      <c r="N38" s="620">
        <v>-89.47368421052632</v>
      </c>
    </row>
    <row r="39" spans="1:14" ht="15" customHeight="1" thickBot="1">
      <c r="A39" s="625" t="s">
        <v>74</v>
      </c>
      <c r="B39" s="626">
        <v>288.31</v>
      </c>
      <c r="C39" s="626">
        <v>56.32</v>
      </c>
      <c r="D39" s="627">
        <v>2.6095820591233427</v>
      </c>
      <c r="E39" s="626">
        <v>92.66</v>
      </c>
      <c r="F39" s="626">
        <v>14.47</v>
      </c>
      <c r="G39" s="627">
        <v>2.28539840480139</v>
      </c>
      <c r="H39" s="626">
        <v>269.74</v>
      </c>
      <c r="I39" s="626">
        <v>46.5</v>
      </c>
      <c r="J39" s="627">
        <v>9.699422206462108</v>
      </c>
      <c r="K39" s="627">
        <v>-67.8609829697201</v>
      </c>
      <c r="L39" s="627">
        <v>191.1072739045975</v>
      </c>
      <c r="M39" s="627">
        <v>-74.3075284090909</v>
      </c>
      <c r="N39" s="1345">
        <v>221.35452660677265</v>
      </c>
    </row>
    <row r="40" spans="1:14" ht="15" customHeight="1" thickTop="1">
      <c r="A40" s="32" t="s">
        <v>1153</v>
      </c>
      <c r="B40" s="20"/>
      <c r="C40" s="20"/>
      <c r="D40" s="20"/>
      <c r="E40" s="20"/>
      <c r="F40" s="20"/>
      <c r="G40" s="20"/>
      <c r="H40" s="32"/>
      <c r="I40" s="32"/>
      <c r="J40" s="32"/>
      <c r="K40" s="32"/>
      <c r="L40" s="21"/>
      <c r="M40" s="21"/>
      <c r="N40" s="32"/>
    </row>
    <row r="41" spans="1:14" ht="15" customHeight="1">
      <c r="A41" s="32" t="s">
        <v>1208</v>
      </c>
      <c r="B41" s="586"/>
      <c r="C41" s="586"/>
      <c r="D41" s="20"/>
      <c r="E41" s="20"/>
      <c r="F41" s="21"/>
      <c r="G41" s="21"/>
      <c r="H41" s="32"/>
      <c r="I41" s="16"/>
      <c r="J41" s="16"/>
      <c r="K41" s="16"/>
      <c r="L41" s="16"/>
      <c r="M41" s="32"/>
      <c r="N41" s="32"/>
    </row>
    <row r="42" spans="1:14" ht="15" customHeight="1">
      <c r="A42" s="32" t="s">
        <v>1574</v>
      </c>
      <c r="B42" s="586"/>
      <c r="C42" s="33"/>
      <c r="D42" s="20"/>
      <c r="E42" s="20"/>
      <c r="F42" s="21"/>
      <c r="G42" s="21"/>
      <c r="H42" s="32"/>
      <c r="I42" s="16"/>
      <c r="J42" s="16"/>
      <c r="K42" s="16"/>
      <c r="L42" s="16"/>
      <c r="M42" s="32"/>
      <c r="N42" s="32"/>
    </row>
    <row r="43" spans="1:3" ht="12.75">
      <c r="A43" s="1617" t="s">
        <v>808</v>
      </c>
      <c r="B43" s="1617"/>
      <c r="C43" s="1617"/>
    </row>
  </sheetData>
  <mergeCells count="31">
    <mergeCell ref="F3:L3"/>
    <mergeCell ref="F4:L4"/>
    <mergeCell ref="A9:E9"/>
    <mergeCell ref="A18:E18"/>
    <mergeCell ref="A11:E11"/>
    <mergeCell ref="A10:E10"/>
    <mergeCell ref="A19:E19"/>
    <mergeCell ref="A8:E8"/>
    <mergeCell ref="A12:E12"/>
    <mergeCell ref="A13:E13"/>
    <mergeCell ref="A17:E1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I9" sqref="I9"/>
    </sheetView>
  </sheetViews>
  <sheetFormatPr defaultColWidth="9.140625" defaultRowHeight="12.75"/>
  <cols>
    <col min="1" max="1" width="29.00390625" style="16" customWidth="1"/>
    <col min="2" max="16384" width="9.140625" style="16" customWidth="1"/>
  </cols>
  <sheetData>
    <row r="1" spans="1:12" ht="12.75">
      <c r="A1" s="1628" t="s">
        <v>1229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  <c r="L1" s="1628"/>
    </row>
    <row r="2" spans="1:12" ht="15.75">
      <c r="A2" s="1629" t="s">
        <v>422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</row>
    <row r="3" spans="1:12" ht="14.25" customHeight="1">
      <c r="A3" s="1628" t="s">
        <v>1489</v>
      </c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</row>
    <row r="4" spans="1:12" ht="13.5" thickBot="1">
      <c r="A4" s="1628" t="s">
        <v>366</v>
      </c>
      <c r="B4" s="1628"/>
      <c r="C4" s="1628"/>
      <c r="D4" s="1628"/>
      <c r="E4" s="1628"/>
      <c r="F4" s="1628"/>
      <c r="G4" s="1628"/>
      <c r="H4" s="1628"/>
      <c r="I4" s="1628"/>
      <c r="J4" s="1628"/>
      <c r="K4" s="1628"/>
      <c r="L4" s="1628"/>
    </row>
    <row r="5" spans="1:12" ht="13.5" thickTop="1">
      <c r="A5" s="1097" t="s">
        <v>975</v>
      </c>
      <c r="B5" s="1634" t="s">
        <v>976</v>
      </c>
      <c r="C5" s="1098" t="s">
        <v>1282</v>
      </c>
      <c r="D5" s="1630" t="s">
        <v>1154</v>
      </c>
      <c r="E5" s="1631"/>
      <c r="F5" s="1630" t="s">
        <v>365</v>
      </c>
      <c r="G5" s="1632"/>
      <c r="H5" s="1631"/>
      <c r="I5" s="1630" t="s">
        <v>1500</v>
      </c>
      <c r="J5" s="1632"/>
      <c r="K5" s="1632"/>
      <c r="L5" s="1633"/>
    </row>
    <row r="6" spans="1:12" ht="24">
      <c r="A6" s="1269"/>
      <c r="B6" s="1635"/>
      <c r="C6" s="1270" t="s">
        <v>1488</v>
      </c>
      <c r="D6" s="1270" t="s">
        <v>977</v>
      </c>
      <c r="E6" s="1270" t="s">
        <v>1488</v>
      </c>
      <c r="F6" s="1270" t="s">
        <v>978</v>
      </c>
      <c r="G6" s="1270" t="s">
        <v>977</v>
      </c>
      <c r="H6" s="1270" t="s">
        <v>1488</v>
      </c>
      <c r="I6" s="1272" t="s">
        <v>361</v>
      </c>
      <c r="J6" s="1272" t="s">
        <v>362</v>
      </c>
      <c r="K6" s="1272" t="s">
        <v>363</v>
      </c>
      <c r="L6" s="1273" t="s">
        <v>364</v>
      </c>
    </row>
    <row r="7" spans="1:12" ht="12.75">
      <c r="A7" s="1274">
        <v>1</v>
      </c>
      <c r="B7" s="1271">
        <v>2</v>
      </c>
      <c r="C7" s="1271">
        <v>3</v>
      </c>
      <c r="D7" s="1271">
        <v>4</v>
      </c>
      <c r="E7" s="1271">
        <v>5</v>
      </c>
      <c r="F7" s="1271">
        <v>6</v>
      </c>
      <c r="G7" s="1271">
        <v>7</v>
      </c>
      <c r="H7" s="1271">
        <v>8</v>
      </c>
      <c r="I7" s="1271">
        <v>9</v>
      </c>
      <c r="J7" s="1271">
        <v>10</v>
      </c>
      <c r="K7" s="1271">
        <v>11</v>
      </c>
      <c r="L7" s="1275">
        <v>12</v>
      </c>
    </row>
    <row r="8" spans="1:12" ht="12.75">
      <c r="A8" s="1274"/>
      <c r="B8" s="1276"/>
      <c r="C8" s="1276"/>
      <c r="D8" s="1276"/>
      <c r="E8" s="1276"/>
      <c r="F8" s="1276"/>
      <c r="G8" s="1276"/>
      <c r="H8" s="1276"/>
      <c r="I8" s="1276"/>
      <c r="J8" s="1276"/>
      <c r="K8" s="1276"/>
      <c r="L8" s="1277"/>
    </row>
    <row r="9" spans="1:12" ht="12.75">
      <c r="A9" s="1099" t="s">
        <v>979</v>
      </c>
      <c r="B9" s="1095" t="s">
        <v>980</v>
      </c>
      <c r="C9" s="1095" t="s">
        <v>1377</v>
      </c>
      <c r="D9" s="1095" t="s">
        <v>982</v>
      </c>
      <c r="E9" s="1095" t="s">
        <v>1378</v>
      </c>
      <c r="F9" s="1095" t="s">
        <v>310</v>
      </c>
      <c r="G9" s="1095" t="s">
        <v>611</v>
      </c>
      <c r="H9" s="1095" t="s">
        <v>1379</v>
      </c>
      <c r="I9" s="1095" t="s">
        <v>1380</v>
      </c>
      <c r="J9" s="1095" t="s">
        <v>1073</v>
      </c>
      <c r="K9" s="1095" t="s">
        <v>1381</v>
      </c>
      <c r="L9" s="1100" t="s">
        <v>872</v>
      </c>
    </row>
    <row r="10" spans="1:12" ht="12.75">
      <c r="A10" s="1101" t="s">
        <v>985</v>
      </c>
      <c r="B10" s="1095" t="s">
        <v>986</v>
      </c>
      <c r="C10" s="1095" t="s">
        <v>1382</v>
      </c>
      <c r="D10" s="1095" t="s">
        <v>987</v>
      </c>
      <c r="E10" s="1095" t="s">
        <v>1383</v>
      </c>
      <c r="F10" s="1095" t="s">
        <v>311</v>
      </c>
      <c r="G10" s="1095" t="s">
        <v>312</v>
      </c>
      <c r="H10" s="1095" t="s">
        <v>1384</v>
      </c>
      <c r="I10" s="1095" t="s">
        <v>1385</v>
      </c>
      <c r="J10" s="1095" t="s">
        <v>1046</v>
      </c>
      <c r="K10" s="1095" t="s">
        <v>983</v>
      </c>
      <c r="L10" s="1100" t="s">
        <v>610</v>
      </c>
    </row>
    <row r="11" spans="1:12" ht="12.75">
      <c r="A11" s="1102" t="s">
        <v>990</v>
      </c>
      <c r="B11" s="1096" t="s">
        <v>991</v>
      </c>
      <c r="C11" s="1096" t="s">
        <v>1386</v>
      </c>
      <c r="D11" s="1096" t="s">
        <v>994</v>
      </c>
      <c r="E11" s="1096" t="s">
        <v>1387</v>
      </c>
      <c r="F11" s="1096" t="s">
        <v>1025</v>
      </c>
      <c r="G11" s="1096" t="s">
        <v>272</v>
      </c>
      <c r="H11" s="1096" t="s">
        <v>865</v>
      </c>
      <c r="I11" s="1096" t="s">
        <v>1388</v>
      </c>
      <c r="J11" s="1096" t="s">
        <v>861</v>
      </c>
      <c r="K11" s="1096" t="s">
        <v>1389</v>
      </c>
      <c r="L11" s="1103" t="s">
        <v>275</v>
      </c>
    </row>
    <row r="12" spans="1:12" ht="12.75">
      <c r="A12" s="1102" t="s">
        <v>995</v>
      </c>
      <c r="B12" s="1096" t="s">
        <v>996</v>
      </c>
      <c r="C12" s="1096" t="s">
        <v>1390</v>
      </c>
      <c r="D12" s="1096" t="s">
        <v>997</v>
      </c>
      <c r="E12" s="1096" t="s">
        <v>1391</v>
      </c>
      <c r="F12" s="1096" t="s">
        <v>314</v>
      </c>
      <c r="G12" s="1096" t="s">
        <v>315</v>
      </c>
      <c r="H12" s="1096" t="s">
        <v>348</v>
      </c>
      <c r="I12" s="1096" t="s">
        <v>1392</v>
      </c>
      <c r="J12" s="1096" t="s">
        <v>1393</v>
      </c>
      <c r="K12" s="1096" t="s">
        <v>1394</v>
      </c>
      <c r="L12" s="1103" t="s">
        <v>1006</v>
      </c>
    </row>
    <row r="13" spans="1:12" ht="12.75">
      <c r="A13" s="1102" t="s">
        <v>998</v>
      </c>
      <c r="B13" s="1096" t="s">
        <v>999</v>
      </c>
      <c r="C13" s="1096" t="s">
        <v>1395</v>
      </c>
      <c r="D13" s="1096" t="s">
        <v>1000</v>
      </c>
      <c r="E13" s="1096" t="s">
        <v>1396</v>
      </c>
      <c r="F13" s="1096" t="s">
        <v>317</v>
      </c>
      <c r="G13" s="1096" t="s">
        <v>318</v>
      </c>
      <c r="H13" s="1096" t="s">
        <v>1397</v>
      </c>
      <c r="I13" s="1096" t="s">
        <v>1027</v>
      </c>
      <c r="J13" s="1096" t="s">
        <v>1078</v>
      </c>
      <c r="K13" s="1096" t="s">
        <v>1398</v>
      </c>
      <c r="L13" s="1103" t="s">
        <v>1399</v>
      </c>
    </row>
    <row r="14" spans="1:12" ht="12.75">
      <c r="A14" s="1102" t="s">
        <v>1002</v>
      </c>
      <c r="B14" s="1096" t="s">
        <v>1003</v>
      </c>
      <c r="C14" s="1096" t="s">
        <v>1400</v>
      </c>
      <c r="D14" s="1096" t="s">
        <v>1005</v>
      </c>
      <c r="E14" s="1096" t="s">
        <v>1401</v>
      </c>
      <c r="F14" s="1096" t="s">
        <v>612</v>
      </c>
      <c r="G14" s="1096" t="s">
        <v>862</v>
      </c>
      <c r="H14" s="1096" t="s">
        <v>1402</v>
      </c>
      <c r="I14" s="1096" t="s">
        <v>1403</v>
      </c>
      <c r="J14" s="1096" t="s">
        <v>872</v>
      </c>
      <c r="K14" s="1096" t="s">
        <v>1404</v>
      </c>
      <c r="L14" s="1103" t="s">
        <v>859</v>
      </c>
    </row>
    <row r="15" spans="1:12" ht="12.75">
      <c r="A15" s="1102" t="s">
        <v>1009</v>
      </c>
      <c r="B15" s="1096" t="s">
        <v>1010</v>
      </c>
      <c r="C15" s="1096" t="s">
        <v>1405</v>
      </c>
      <c r="D15" s="1096" t="s">
        <v>1011</v>
      </c>
      <c r="E15" s="1096" t="s">
        <v>1400</v>
      </c>
      <c r="F15" s="1096" t="s">
        <v>320</v>
      </c>
      <c r="G15" s="1096" t="s">
        <v>311</v>
      </c>
      <c r="H15" s="1096" t="s">
        <v>1406</v>
      </c>
      <c r="I15" s="1096" t="s">
        <v>1407</v>
      </c>
      <c r="J15" s="1096" t="s">
        <v>1031</v>
      </c>
      <c r="K15" s="1096" t="s">
        <v>1408</v>
      </c>
      <c r="L15" s="1103" t="s">
        <v>1008</v>
      </c>
    </row>
    <row r="16" spans="1:12" ht="12.75">
      <c r="A16" s="1102" t="s">
        <v>1013</v>
      </c>
      <c r="B16" s="1096" t="s">
        <v>1014</v>
      </c>
      <c r="C16" s="1096" t="s">
        <v>1409</v>
      </c>
      <c r="D16" s="1096" t="s">
        <v>1015</v>
      </c>
      <c r="E16" s="1096" t="s">
        <v>1410</v>
      </c>
      <c r="F16" s="1096" t="s">
        <v>321</v>
      </c>
      <c r="G16" s="1096" t="s">
        <v>322</v>
      </c>
      <c r="H16" s="1096" t="s">
        <v>1411</v>
      </c>
      <c r="I16" s="1096" t="s">
        <v>1412</v>
      </c>
      <c r="J16" s="1096" t="s">
        <v>276</v>
      </c>
      <c r="K16" s="1096" t="s">
        <v>1413</v>
      </c>
      <c r="L16" s="1103" t="s">
        <v>1027</v>
      </c>
    </row>
    <row r="17" spans="1:12" ht="12.75">
      <c r="A17" s="1102" t="s">
        <v>1018</v>
      </c>
      <c r="B17" s="1096" t="s">
        <v>1019</v>
      </c>
      <c r="C17" s="1096" t="s">
        <v>1414</v>
      </c>
      <c r="D17" s="1096" t="s">
        <v>1022</v>
      </c>
      <c r="E17" s="1096" t="s">
        <v>1415</v>
      </c>
      <c r="F17" s="1096" t="s">
        <v>323</v>
      </c>
      <c r="G17" s="1096" t="s">
        <v>324</v>
      </c>
      <c r="H17" s="1096" t="s">
        <v>1416</v>
      </c>
      <c r="I17" s="1096" t="s">
        <v>1417</v>
      </c>
      <c r="J17" s="1096" t="s">
        <v>316</v>
      </c>
      <c r="K17" s="1096" t="s">
        <v>1418</v>
      </c>
      <c r="L17" s="1103" t="s">
        <v>1419</v>
      </c>
    </row>
    <row r="18" spans="1:12" ht="12.75">
      <c r="A18" s="1102" t="s">
        <v>1023</v>
      </c>
      <c r="B18" s="1096" t="s">
        <v>1024</v>
      </c>
      <c r="C18" s="1096" t="s">
        <v>1420</v>
      </c>
      <c r="D18" s="1096" t="s">
        <v>1026</v>
      </c>
      <c r="E18" s="1096" t="s">
        <v>1421</v>
      </c>
      <c r="F18" s="1096" t="s">
        <v>326</v>
      </c>
      <c r="G18" s="1096" t="s">
        <v>327</v>
      </c>
      <c r="H18" s="1096" t="s">
        <v>1422</v>
      </c>
      <c r="I18" s="1096" t="s">
        <v>1423</v>
      </c>
      <c r="J18" s="1096" t="s">
        <v>1424</v>
      </c>
      <c r="K18" s="1096" t="s">
        <v>325</v>
      </c>
      <c r="L18" s="1103" t="s">
        <v>1001</v>
      </c>
    </row>
    <row r="19" spans="1:12" ht="12.75">
      <c r="A19" s="1102" t="s">
        <v>1028</v>
      </c>
      <c r="B19" s="1096" t="s">
        <v>1029</v>
      </c>
      <c r="C19" s="1096" t="s">
        <v>1425</v>
      </c>
      <c r="D19" s="1096" t="s">
        <v>1030</v>
      </c>
      <c r="E19" s="1096" t="s">
        <v>1426</v>
      </c>
      <c r="F19" s="1096" t="s">
        <v>328</v>
      </c>
      <c r="G19" s="1096" t="s">
        <v>329</v>
      </c>
      <c r="H19" s="1096" t="s">
        <v>1427</v>
      </c>
      <c r="I19" s="1096" t="s">
        <v>1428</v>
      </c>
      <c r="J19" s="1096" t="s">
        <v>1078</v>
      </c>
      <c r="K19" s="1096" t="s">
        <v>1429</v>
      </c>
      <c r="L19" s="1103" t="s">
        <v>1430</v>
      </c>
    </row>
    <row r="20" spans="1:12" ht="12.75">
      <c r="A20" s="1102" t="s">
        <v>1032</v>
      </c>
      <c r="B20" s="1096" t="s">
        <v>1033</v>
      </c>
      <c r="C20" s="1096" t="s">
        <v>352</v>
      </c>
      <c r="D20" s="1096" t="s">
        <v>1040</v>
      </c>
      <c r="E20" s="1096" t="s">
        <v>1431</v>
      </c>
      <c r="F20" s="1096" t="s">
        <v>858</v>
      </c>
      <c r="G20" s="1096" t="s">
        <v>269</v>
      </c>
      <c r="H20" s="1096" t="s">
        <v>1432</v>
      </c>
      <c r="I20" s="1096" t="s">
        <v>277</v>
      </c>
      <c r="J20" s="1096" t="s">
        <v>872</v>
      </c>
      <c r="K20" s="1096" t="s">
        <v>872</v>
      </c>
      <c r="L20" s="1103" t="s">
        <v>1012</v>
      </c>
    </row>
    <row r="21" spans="1:12" ht="12.75">
      <c r="A21" s="1102" t="s">
        <v>1042</v>
      </c>
      <c r="B21" s="1096" t="s">
        <v>1043</v>
      </c>
      <c r="C21" s="1096" t="s">
        <v>1044</v>
      </c>
      <c r="D21" s="1096" t="s">
        <v>1045</v>
      </c>
      <c r="E21" s="1096" t="s">
        <v>1045</v>
      </c>
      <c r="F21" s="1096" t="s">
        <v>608</v>
      </c>
      <c r="G21" s="1096" t="s">
        <v>608</v>
      </c>
      <c r="H21" s="1096" t="s">
        <v>608</v>
      </c>
      <c r="I21" s="1096" t="s">
        <v>1047</v>
      </c>
      <c r="J21" s="1096" t="s">
        <v>1012</v>
      </c>
      <c r="K21" s="1096" t="s">
        <v>330</v>
      </c>
      <c r="L21" s="1103" t="s">
        <v>1012</v>
      </c>
    </row>
    <row r="22" spans="1:12" ht="12.75">
      <c r="A22" s="1102" t="s">
        <v>1049</v>
      </c>
      <c r="B22" s="1096" t="s">
        <v>1050</v>
      </c>
      <c r="C22" s="1096" t="s">
        <v>1051</v>
      </c>
      <c r="D22" s="1096" t="s">
        <v>1052</v>
      </c>
      <c r="E22" s="1096" t="s">
        <v>1052</v>
      </c>
      <c r="F22" s="1096" t="s">
        <v>331</v>
      </c>
      <c r="G22" s="1096" t="s">
        <v>331</v>
      </c>
      <c r="H22" s="1096" t="s">
        <v>331</v>
      </c>
      <c r="I22" s="1096" t="s">
        <v>1054</v>
      </c>
      <c r="J22" s="1096" t="s">
        <v>1012</v>
      </c>
      <c r="K22" s="1096" t="s">
        <v>854</v>
      </c>
      <c r="L22" s="1103" t="s">
        <v>1012</v>
      </c>
    </row>
    <row r="23" spans="1:12" ht="12.75">
      <c r="A23" s="1102" t="s">
        <v>1055</v>
      </c>
      <c r="B23" s="1096" t="s">
        <v>1056</v>
      </c>
      <c r="C23" s="1096" t="s">
        <v>866</v>
      </c>
      <c r="D23" s="1096" t="s">
        <v>1057</v>
      </c>
      <c r="E23" s="1096" t="s">
        <v>1433</v>
      </c>
      <c r="F23" s="1096" t="s">
        <v>332</v>
      </c>
      <c r="G23" s="1096" t="s">
        <v>333</v>
      </c>
      <c r="H23" s="1096" t="s">
        <v>1434</v>
      </c>
      <c r="I23" s="1096" t="s">
        <v>1435</v>
      </c>
      <c r="J23" s="1096" t="s">
        <v>1389</v>
      </c>
      <c r="K23" s="1096" t="s">
        <v>1436</v>
      </c>
      <c r="L23" s="1103" t="s">
        <v>1006</v>
      </c>
    </row>
    <row r="24" spans="1:12" ht="12.75">
      <c r="A24" s="1101" t="s">
        <v>1058</v>
      </c>
      <c r="B24" s="1095" t="s">
        <v>1059</v>
      </c>
      <c r="C24" s="1095" t="s">
        <v>1437</v>
      </c>
      <c r="D24" s="1095" t="s">
        <v>1060</v>
      </c>
      <c r="E24" s="1095" t="s">
        <v>1063</v>
      </c>
      <c r="F24" s="1095" t="s">
        <v>334</v>
      </c>
      <c r="G24" s="1095" t="s">
        <v>992</v>
      </c>
      <c r="H24" s="1095" t="s">
        <v>1438</v>
      </c>
      <c r="I24" s="1095" t="s">
        <v>1439</v>
      </c>
      <c r="J24" s="1095" t="s">
        <v>1440</v>
      </c>
      <c r="K24" s="1095" t="s">
        <v>1441</v>
      </c>
      <c r="L24" s="1100" t="s">
        <v>1017</v>
      </c>
    </row>
    <row r="25" spans="1:12" ht="12.75">
      <c r="A25" s="1102" t="s">
        <v>1061</v>
      </c>
      <c r="B25" s="1096" t="s">
        <v>1062</v>
      </c>
      <c r="C25" s="1096" t="s">
        <v>1442</v>
      </c>
      <c r="D25" s="1096" t="s">
        <v>1064</v>
      </c>
      <c r="E25" s="1096" t="s">
        <v>1064</v>
      </c>
      <c r="F25" s="1096" t="s">
        <v>335</v>
      </c>
      <c r="G25" s="1096" t="s">
        <v>335</v>
      </c>
      <c r="H25" s="1096" t="s">
        <v>335</v>
      </c>
      <c r="I25" s="1096" t="s">
        <v>1443</v>
      </c>
      <c r="J25" s="1096" t="s">
        <v>1012</v>
      </c>
      <c r="K25" s="1096" t="s">
        <v>336</v>
      </c>
      <c r="L25" s="1103" t="s">
        <v>1012</v>
      </c>
    </row>
    <row r="26" spans="1:12" ht="12.75">
      <c r="A26" s="1102" t="s">
        <v>1069</v>
      </c>
      <c r="B26" s="1096" t="s">
        <v>1070</v>
      </c>
      <c r="C26" s="1096" t="s">
        <v>1071</v>
      </c>
      <c r="D26" s="1096" t="s">
        <v>1072</v>
      </c>
      <c r="E26" s="1096" t="s">
        <v>1444</v>
      </c>
      <c r="F26" s="1096" t="s">
        <v>337</v>
      </c>
      <c r="G26" s="1096" t="s">
        <v>338</v>
      </c>
      <c r="H26" s="1096" t="s">
        <v>1438</v>
      </c>
      <c r="I26" s="1096" t="s">
        <v>983</v>
      </c>
      <c r="J26" s="1096" t="s">
        <v>1445</v>
      </c>
      <c r="K26" s="1096" t="s">
        <v>1446</v>
      </c>
      <c r="L26" s="1103" t="s">
        <v>1447</v>
      </c>
    </row>
    <row r="27" spans="1:12" ht="12.75">
      <c r="A27" s="1102" t="s">
        <v>1074</v>
      </c>
      <c r="B27" s="1096" t="s">
        <v>1075</v>
      </c>
      <c r="C27" s="1096" t="s">
        <v>1076</v>
      </c>
      <c r="D27" s="1096" t="s">
        <v>1077</v>
      </c>
      <c r="E27" s="1096" t="s">
        <v>1448</v>
      </c>
      <c r="F27" s="1096" t="s">
        <v>866</v>
      </c>
      <c r="G27" s="1096" t="s">
        <v>268</v>
      </c>
      <c r="H27" s="1096" t="s">
        <v>367</v>
      </c>
      <c r="I27" s="1096" t="s">
        <v>989</v>
      </c>
      <c r="J27" s="1096" t="s">
        <v>1017</v>
      </c>
      <c r="K27" s="1096" t="s">
        <v>988</v>
      </c>
      <c r="L27" s="1103" t="s">
        <v>1073</v>
      </c>
    </row>
    <row r="28" spans="1:12" ht="12.75">
      <c r="A28" s="1102" t="s">
        <v>1079</v>
      </c>
      <c r="B28" s="1096" t="s">
        <v>1080</v>
      </c>
      <c r="C28" s="1096" t="s">
        <v>1081</v>
      </c>
      <c r="D28" s="1096" t="s">
        <v>1082</v>
      </c>
      <c r="E28" s="1096" t="s">
        <v>1082</v>
      </c>
      <c r="F28" s="1096" t="s">
        <v>869</v>
      </c>
      <c r="G28" s="1096" t="s">
        <v>869</v>
      </c>
      <c r="H28" s="1096" t="s">
        <v>869</v>
      </c>
      <c r="I28" s="1096" t="s">
        <v>1083</v>
      </c>
      <c r="J28" s="1096" t="s">
        <v>1012</v>
      </c>
      <c r="K28" s="1096" t="s">
        <v>339</v>
      </c>
      <c r="L28" s="1103" t="s">
        <v>1012</v>
      </c>
    </row>
    <row r="29" spans="1:12" ht="12.75">
      <c r="A29" s="1102" t="s">
        <v>1084</v>
      </c>
      <c r="B29" s="1096" t="s">
        <v>1085</v>
      </c>
      <c r="C29" s="1096" t="s">
        <v>1087</v>
      </c>
      <c r="D29" s="1096" t="s">
        <v>1076</v>
      </c>
      <c r="E29" s="1096" t="s">
        <v>1449</v>
      </c>
      <c r="F29" s="1096" t="s">
        <v>871</v>
      </c>
      <c r="G29" s="1096" t="s">
        <v>871</v>
      </c>
      <c r="H29" s="1096" t="s">
        <v>871</v>
      </c>
      <c r="I29" s="1096" t="s">
        <v>1450</v>
      </c>
      <c r="J29" s="1096" t="s">
        <v>1017</v>
      </c>
      <c r="K29" s="1096" t="s">
        <v>1451</v>
      </c>
      <c r="L29" s="1103" t="s">
        <v>1012</v>
      </c>
    </row>
    <row r="30" spans="1:12" ht="12.75">
      <c r="A30" s="1102" t="s">
        <v>1088</v>
      </c>
      <c r="B30" s="1096" t="s">
        <v>1089</v>
      </c>
      <c r="C30" s="1096" t="s">
        <v>1090</v>
      </c>
      <c r="D30" s="1096" t="s">
        <v>1091</v>
      </c>
      <c r="E30" s="1096" t="s">
        <v>1091</v>
      </c>
      <c r="F30" s="1096" t="s">
        <v>340</v>
      </c>
      <c r="G30" s="1096" t="s">
        <v>340</v>
      </c>
      <c r="H30" s="1096" t="s">
        <v>340</v>
      </c>
      <c r="I30" s="1096" t="s">
        <v>1092</v>
      </c>
      <c r="J30" s="1096" t="s">
        <v>1012</v>
      </c>
      <c r="K30" s="1096" t="s">
        <v>341</v>
      </c>
      <c r="L30" s="1103" t="s">
        <v>1012</v>
      </c>
    </row>
    <row r="31" spans="1:12" ht="12.75">
      <c r="A31" s="1102" t="s">
        <v>1093</v>
      </c>
      <c r="B31" s="1096" t="s">
        <v>1094</v>
      </c>
      <c r="C31" s="1096" t="s">
        <v>1452</v>
      </c>
      <c r="D31" s="1096" t="s">
        <v>1095</v>
      </c>
      <c r="E31" s="1096" t="s">
        <v>1453</v>
      </c>
      <c r="F31" s="1096" t="s">
        <v>342</v>
      </c>
      <c r="G31" s="1096" t="s">
        <v>271</v>
      </c>
      <c r="H31" s="1096" t="s">
        <v>1454</v>
      </c>
      <c r="I31" s="1096" t="s">
        <v>1455</v>
      </c>
      <c r="J31" s="1096" t="s">
        <v>1456</v>
      </c>
      <c r="K31" s="1096" t="s">
        <v>1048</v>
      </c>
      <c r="L31" s="1103" t="s">
        <v>1008</v>
      </c>
    </row>
    <row r="32" spans="1:12" ht="12.75">
      <c r="A32" s="1102" t="s">
        <v>1096</v>
      </c>
      <c r="B32" s="1096" t="s">
        <v>1097</v>
      </c>
      <c r="C32" s="1096" t="s">
        <v>1086</v>
      </c>
      <c r="D32" s="1096" t="s">
        <v>993</v>
      </c>
      <c r="E32" s="1096" t="s">
        <v>993</v>
      </c>
      <c r="F32" s="1096" t="s">
        <v>867</v>
      </c>
      <c r="G32" s="1096" t="s">
        <v>867</v>
      </c>
      <c r="H32" s="1096" t="s">
        <v>867</v>
      </c>
      <c r="I32" s="1096" t="s">
        <v>1100</v>
      </c>
      <c r="J32" s="1096" t="s">
        <v>1012</v>
      </c>
      <c r="K32" s="1096" t="s">
        <v>343</v>
      </c>
      <c r="L32" s="1103" t="s">
        <v>1012</v>
      </c>
    </row>
    <row r="33" spans="1:12" ht="13.5" thickBot="1">
      <c r="A33" s="1104" t="s">
        <v>1101</v>
      </c>
      <c r="B33" s="1105" t="s">
        <v>1102</v>
      </c>
      <c r="C33" s="1105" t="s">
        <v>1098</v>
      </c>
      <c r="D33" s="1105" t="s">
        <v>1103</v>
      </c>
      <c r="E33" s="1105" t="s">
        <v>856</v>
      </c>
      <c r="F33" s="1105" t="s">
        <v>344</v>
      </c>
      <c r="G33" s="1105" t="s">
        <v>345</v>
      </c>
      <c r="H33" s="1105" t="s">
        <v>1457</v>
      </c>
      <c r="I33" s="1105" t="s">
        <v>1041</v>
      </c>
      <c r="J33" s="1105" t="s">
        <v>1458</v>
      </c>
      <c r="K33" s="1105" t="s">
        <v>1459</v>
      </c>
      <c r="L33" s="1106" t="s">
        <v>1447</v>
      </c>
    </row>
    <row r="34" spans="1:12" ht="14.25" thickBot="1" thickTop="1">
      <c r="A34" s="1628" t="s">
        <v>347</v>
      </c>
      <c r="B34" s="1628"/>
      <c r="C34" s="1628"/>
      <c r="D34" s="1628"/>
      <c r="E34" s="1628"/>
      <c r="F34" s="1628"/>
      <c r="G34" s="1628"/>
      <c r="H34" s="1628"/>
      <c r="I34" s="1628"/>
      <c r="J34" s="1628"/>
      <c r="K34" s="1628"/>
      <c r="L34" s="1628"/>
    </row>
    <row r="35" spans="1:12" ht="13.5" thickTop="1">
      <c r="A35" s="1220" t="s">
        <v>979</v>
      </c>
      <c r="B35" s="1221" t="s">
        <v>980</v>
      </c>
      <c r="C35" s="1221" t="s">
        <v>1405</v>
      </c>
      <c r="D35" s="1221" t="s">
        <v>853</v>
      </c>
      <c r="E35" s="1221" t="s">
        <v>1460</v>
      </c>
      <c r="F35" s="1221" t="s">
        <v>1004</v>
      </c>
      <c r="G35" s="1221" t="s">
        <v>864</v>
      </c>
      <c r="H35" s="1221" t="s">
        <v>1021</v>
      </c>
      <c r="I35" s="1221" t="s">
        <v>1099</v>
      </c>
      <c r="J35" s="1221" t="s">
        <v>1066</v>
      </c>
      <c r="K35" s="1221" t="s">
        <v>1048</v>
      </c>
      <c r="L35" s="1222" t="s">
        <v>1027</v>
      </c>
    </row>
    <row r="36" spans="1:12" ht="12.75">
      <c r="A36" s="1107" t="s">
        <v>985</v>
      </c>
      <c r="B36" s="1095" t="s">
        <v>855</v>
      </c>
      <c r="C36" s="1095" t="s">
        <v>1461</v>
      </c>
      <c r="D36" s="1095" t="s">
        <v>857</v>
      </c>
      <c r="E36" s="1095" t="s">
        <v>1462</v>
      </c>
      <c r="F36" s="1095" t="s">
        <v>348</v>
      </c>
      <c r="G36" s="1095" t="s">
        <v>349</v>
      </c>
      <c r="H36" s="1095" t="s">
        <v>1463</v>
      </c>
      <c r="I36" s="1095" t="s">
        <v>1464</v>
      </c>
      <c r="J36" s="1095" t="s">
        <v>1465</v>
      </c>
      <c r="K36" s="1095" t="s">
        <v>319</v>
      </c>
      <c r="L36" s="1100" t="s">
        <v>1466</v>
      </c>
    </row>
    <row r="37" spans="1:12" ht="13.5" thickBot="1">
      <c r="A37" s="1223" t="s">
        <v>1058</v>
      </c>
      <c r="B37" s="1224" t="s">
        <v>868</v>
      </c>
      <c r="C37" s="1224" t="s">
        <v>869</v>
      </c>
      <c r="D37" s="1224" t="s">
        <v>1020</v>
      </c>
      <c r="E37" s="1224" t="s">
        <v>1449</v>
      </c>
      <c r="F37" s="1224" t="s">
        <v>345</v>
      </c>
      <c r="G37" s="1224" t="s">
        <v>350</v>
      </c>
      <c r="H37" s="1224" t="s">
        <v>1467</v>
      </c>
      <c r="I37" s="1224" t="s">
        <v>1404</v>
      </c>
      <c r="J37" s="1224" t="s">
        <v>1417</v>
      </c>
      <c r="K37" s="1224" t="s">
        <v>609</v>
      </c>
      <c r="L37" s="1225" t="s">
        <v>1017</v>
      </c>
    </row>
    <row r="38" spans="1:12" ht="14.25" thickBot="1" thickTop="1">
      <c r="A38" s="1628" t="s">
        <v>351</v>
      </c>
      <c r="B38" s="1628"/>
      <c r="C38" s="1628"/>
      <c r="D38" s="1628"/>
      <c r="E38" s="1628"/>
      <c r="F38" s="1628"/>
      <c r="G38" s="1628"/>
      <c r="H38" s="1628"/>
      <c r="I38" s="1628"/>
      <c r="J38" s="1628"/>
      <c r="K38" s="1628"/>
      <c r="L38" s="1628"/>
    </row>
    <row r="39" spans="1:12" ht="13.5" thickTop="1">
      <c r="A39" s="1220" t="s">
        <v>979</v>
      </c>
      <c r="B39" s="1221" t="s">
        <v>980</v>
      </c>
      <c r="C39" s="1221" t="s">
        <v>981</v>
      </c>
      <c r="D39" s="1221" t="s">
        <v>604</v>
      </c>
      <c r="E39" s="1221" t="s">
        <v>1468</v>
      </c>
      <c r="F39" s="1221" t="s">
        <v>268</v>
      </c>
      <c r="G39" s="1221" t="s">
        <v>353</v>
      </c>
      <c r="H39" s="1221" t="s">
        <v>1469</v>
      </c>
      <c r="I39" s="1221" t="s">
        <v>274</v>
      </c>
      <c r="J39" s="1221" t="s">
        <v>1412</v>
      </c>
      <c r="K39" s="1221" t="s">
        <v>1065</v>
      </c>
      <c r="L39" s="1222" t="s">
        <v>615</v>
      </c>
    </row>
    <row r="40" spans="1:12" ht="12.75">
      <c r="A40" s="1107" t="s">
        <v>985</v>
      </c>
      <c r="B40" s="1095" t="s">
        <v>267</v>
      </c>
      <c r="C40" s="1095" t="s">
        <v>1039</v>
      </c>
      <c r="D40" s="1095" t="s">
        <v>269</v>
      </c>
      <c r="E40" s="1095" t="s">
        <v>1470</v>
      </c>
      <c r="F40" s="1095" t="s">
        <v>354</v>
      </c>
      <c r="G40" s="1095" t="s">
        <v>355</v>
      </c>
      <c r="H40" s="1095" t="s">
        <v>1471</v>
      </c>
      <c r="I40" s="1095" t="s">
        <v>346</v>
      </c>
      <c r="J40" s="1095" t="s">
        <v>1006</v>
      </c>
      <c r="K40" s="1095" t="s">
        <v>313</v>
      </c>
      <c r="L40" s="1100" t="s">
        <v>1027</v>
      </c>
    </row>
    <row r="41" spans="1:12" ht="13.5" thickBot="1">
      <c r="A41" s="1223" t="s">
        <v>1058</v>
      </c>
      <c r="B41" s="1224" t="s">
        <v>273</v>
      </c>
      <c r="C41" s="1224" t="s">
        <v>1472</v>
      </c>
      <c r="D41" s="1224" t="s">
        <v>856</v>
      </c>
      <c r="E41" s="1224" t="s">
        <v>1473</v>
      </c>
      <c r="F41" s="1224" t="s">
        <v>870</v>
      </c>
      <c r="G41" s="1224" t="s">
        <v>356</v>
      </c>
      <c r="H41" s="1224" t="s">
        <v>1474</v>
      </c>
      <c r="I41" s="1224" t="s">
        <v>1053</v>
      </c>
      <c r="J41" s="1224" t="s">
        <v>1475</v>
      </c>
      <c r="K41" s="1224" t="s">
        <v>1476</v>
      </c>
      <c r="L41" s="1225" t="s">
        <v>1073</v>
      </c>
    </row>
    <row r="42" spans="1:12" ht="14.25" thickBot="1" thickTop="1">
      <c r="A42" s="1628" t="s">
        <v>357</v>
      </c>
      <c r="B42" s="1628"/>
      <c r="C42" s="1628"/>
      <c r="D42" s="1628"/>
      <c r="E42" s="1628"/>
      <c r="F42" s="1628"/>
      <c r="G42" s="1628"/>
      <c r="H42" s="1628"/>
      <c r="I42" s="1628"/>
      <c r="J42" s="1628"/>
      <c r="K42" s="1628"/>
      <c r="L42" s="1628"/>
    </row>
    <row r="43" spans="1:12" ht="13.5" thickTop="1">
      <c r="A43" s="1220" t="s">
        <v>979</v>
      </c>
      <c r="B43" s="1221" t="s">
        <v>980</v>
      </c>
      <c r="C43" s="1221" t="s">
        <v>981</v>
      </c>
      <c r="D43" s="1221" t="s">
        <v>605</v>
      </c>
      <c r="E43" s="1221" t="s">
        <v>1477</v>
      </c>
      <c r="F43" s="1221" t="s">
        <v>270</v>
      </c>
      <c r="G43" s="1221" t="s">
        <v>864</v>
      </c>
      <c r="H43" s="1221" t="s">
        <v>1478</v>
      </c>
      <c r="I43" s="1221" t="s">
        <v>1479</v>
      </c>
      <c r="J43" s="1221" t="s">
        <v>1447</v>
      </c>
      <c r="K43" s="1221" t="s">
        <v>1007</v>
      </c>
      <c r="L43" s="1222" t="s">
        <v>275</v>
      </c>
    </row>
    <row r="44" spans="1:12" ht="12.75">
      <c r="A44" s="1107" t="s">
        <v>985</v>
      </c>
      <c r="B44" s="1095" t="s">
        <v>606</v>
      </c>
      <c r="C44" s="1095" t="s">
        <v>866</v>
      </c>
      <c r="D44" s="1095" t="s">
        <v>860</v>
      </c>
      <c r="E44" s="1095" t="s">
        <v>1480</v>
      </c>
      <c r="F44" s="1095" t="s">
        <v>358</v>
      </c>
      <c r="G44" s="1095" t="s">
        <v>359</v>
      </c>
      <c r="H44" s="1095" t="s">
        <v>1481</v>
      </c>
      <c r="I44" s="1095" t="s">
        <v>1482</v>
      </c>
      <c r="J44" s="1095" t="s">
        <v>872</v>
      </c>
      <c r="K44" s="1095" t="s">
        <v>1483</v>
      </c>
      <c r="L44" s="1100" t="s">
        <v>1484</v>
      </c>
    </row>
    <row r="45" spans="1:12" ht="13.5" thickBot="1">
      <c r="A45" s="1223" t="s">
        <v>1058</v>
      </c>
      <c r="B45" s="1224" t="s">
        <v>613</v>
      </c>
      <c r="C45" s="1224" t="s">
        <v>616</v>
      </c>
      <c r="D45" s="1224" t="s">
        <v>614</v>
      </c>
      <c r="E45" s="1224" t="s">
        <v>1485</v>
      </c>
      <c r="F45" s="1224" t="s">
        <v>863</v>
      </c>
      <c r="G45" s="1224" t="s">
        <v>360</v>
      </c>
      <c r="H45" s="1224" t="s">
        <v>360</v>
      </c>
      <c r="I45" s="1224" t="s">
        <v>1486</v>
      </c>
      <c r="J45" s="1224" t="s">
        <v>1016</v>
      </c>
      <c r="K45" s="1224" t="s">
        <v>1487</v>
      </c>
      <c r="L45" s="1225" t="s">
        <v>1012</v>
      </c>
    </row>
    <row r="46" ht="13.5" thickTop="1"/>
  </sheetData>
  <mergeCells count="11">
    <mergeCell ref="B5:B6"/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:I1"/>
    </sheetView>
  </sheetViews>
  <sheetFormatPr defaultColWidth="12.421875" defaultRowHeight="12.75"/>
  <cols>
    <col min="1" max="1" width="15.57421875" style="9" customWidth="1"/>
    <col min="2" max="5" width="12.421875" style="9" customWidth="1"/>
    <col min="6" max="7" width="12.421875" style="9" hidden="1" customWidth="1"/>
    <col min="8" max="16384" width="12.421875" style="9" customWidth="1"/>
  </cols>
  <sheetData>
    <row r="1" spans="1:9" ht="12.75">
      <c r="A1" s="1636" t="s">
        <v>424</v>
      </c>
      <c r="B1" s="1636"/>
      <c r="C1" s="1636"/>
      <c r="D1" s="1636"/>
      <c r="E1" s="1636"/>
      <c r="F1" s="1636"/>
      <c r="G1" s="1636"/>
      <c r="H1" s="1636"/>
      <c r="I1" s="1636"/>
    </row>
    <row r="2" spans="1:9" ht="18" customHeight="1">
      <c r="A2" s="1637" t="s">
        <v>423</v>
      </c>
      <c r="B2" s="1637"/>
      <c r="C2" s="1637"/>
      <c r="D2" s="1637"/>
      <c r="E2" s="1637"/>
      <c r="F2" s="1637"/>
      <c r="G2" s="1637"/>
      <c r="H2" s="1637"/>
      <c r="I2" s="1637"/>
    </row>
    <row r="3" spans="1:9" ht="15.75" customHeight="1">
      <c r="A3" s="1638" t="s">
        <v>509</v>
      </c>
      <c r="B3" s="1638"/>
      <c r="C3" s="1638"/>
      <c r="D3" s="1638"/>
      <c r="E3" s="1638"/>
      <c r="F3" s="1638"/>
      <c r="G3" s="1638"/>
      <c r="H3" s="1638"/>
      <c r="I3" s="1638"/>
    </row>
    <row r="4" spans="1:10" ht="15.75" customHeight="1">
      <c r="A4" s="1639" t="s">
        <v>550</v>
      </c>
      <c r="B4" s="1639"/>
      <c r="C4" s="1639"/>
      <c r="D4" s="1639"/>
      <c r="E4" s="1639"/>
      <c r="F4" s="1639"/>
      <c r="G4" s="1639"/>
      <c r="H4" s="1639"/>
      <c r="I4" s="1639"/>
      <c r="J4" s="197"/>
    </row>
    <row r="5" spans="1:9" ht="15.75" customHeight="1" thickBot="1">
      <c r="A5" s="10"/>
      <c r="B5" s="10"/>
      <c r="C5" s="10"/>
      <c r="D5" s="10"/>
      <c r="E5" s="10"/>
      <c r="F5" s="10"/>
      <c r="G5" s="10"/>
      <c r="H5" s="10"/>
      <c r="I5" s="10"/>
    </row>
    <row r="6" spans="1:13" ht="24.75" customHeight="1" thickTop="1">
      <c r="A6" s="1640" t="s">
        <v>1158</v>
      </c>
      <c r="B6" s="1642" t="s">
        <v>1282</v>
      </c>
      <c r="C6" s="1642"/>
      <c r="D6" s="1642" t="s">
        <v>368</v>
      </c>
      <c r="E6" s="1642"/>
      <c r="F6" s="1092" t="s">
        <v>781</v>
      </c>
      <c r="G6" s="1093"/>
      <c r="H6" s="1642" t="s">
        <v>662</v>
      </c>
      <c r="I6" s="1643"/>
      <c r="J6" s="15"/>
      <c r="K6" s="15"/>
      <c r="L6" s="15"/>
      <c r="M6" s="15"/>
    </row>
    <row r="7" spans="1:13" ht="24.75" customHeight="1">
      <c r="A7" s="1641"/>
      <c r="B7" s="1084" t="s">
        <v>1157</v>
      </c>
      <c r="C7" s="1084" t="s">
        <v>1308</v>
      </c>
      <c r="D7" s="1083" t="s">
        <v>1157</v>
      </c>
      <c r="E7" s="1083" t="s">
        <v>1308</v>
      </c>
      <c r="F7" s="1094" t="s">
        <v>782</v>
      </c>
      <c r="G7" s="1094" t="s">
        <v>783</v>
      </c>
      <c r="H7" s="1083" t="s">
        <v>1157</v>
      </c>
      <c r="I7" s="1091" t="s">
        <v>1308</v>
      </c>
      <c r="J7" s="15"/>
      <c r="K7" s="15"/>
      <c r="L7" s="15"/>
      <c r="M7" s="15"/>
    </row>
    <row r="8" spans="1:13" ht="24.75" customHeight="1">
      <c r="A8" s="1228" t="s">
        <v>1536</v>
      </c>
      <c r="B8" s="1413">
        <v>135.97965135546164</v>
      </c>
      <c r="C8" s="1414">
        <v>10.133220548953716</v>
      </c>
      <c r="D8" s="1413">
        <v>148.9</v>
      </c>
      <c r="E8" s="1414">
        <v>9.501678020017536</v>
      </c>
      <c r="F8" s="1415">
        <v>160.3</v>
      </c>
      <c r="G8" s="1415">
        <v>7.656145063801205</v>
      </c>
      <c r="H8" s="1414">
        <v>160.3</v>
      </c>
      <c r="I8" s="1416">
        <v>7.656145063801205</v>
      </c>
      <c r="J8" s="15"/>
      <c r="K8" s="15"/>
      <c r="L8" s="15"/>
      <c r="M8" s="15"/>
    </row>
    <row r="9" spans="1:13" ht="24.75" customHeight="1">
      <c r="A9" s="1228" t="s">
        <v>1537</v>
      </c>
      <c r="B9" s="1413">
        <v>137.41763944191783</v>
      </c>
      <c r="C9" s="1414">
        <v>9.183722336527083</v>
      </c>
      <c r="D9" s="1413">
        <v>149.2</v>
      </c>
      <c r="E9" s="1414">
        <v>8.574125276735089</v>
      </c>
      <c r="F9" s="1415"/>
      <c r="G9" s="1415"/>
      <c r="H9" s="1417">
        <v>161.9</v>
      </c>
      <c r="I9" s="1418">
        <v>8.5</v>
      </c>
      <c r="J9" s="15"/>
      <c r="K9" s="15"/>
      <c r="L9" s="15"/>
      <c r="M9" s="15"/>
    </row>
    <row r="10" spans="1:9" ht="24.75" customHeight="1">
      <c r="A10" s="1228" t="s">
        <v>1538</v>
      </c>
      <c r="B10" s="1413">
        <v>138.10812722269046</v>
      </c>
      <c r="C10" s="1414">
        <v>8.60974810988347</v>
      </c>
      <c r="D10" s="1413">
        <v>150.23</v>
      </c>
      <c r="E10" s="1414">
        <v>8.9</v>
      </c>
      <c r="F10" s="1419"/>
      <c r="G10" s="1419"/>
      <c r="H10" s="1413"/>
      <c r="I10" s="1420"/>
    </row>
    <row r="11" spans="1:9" ht="24.75" customHeight="1">
      <c r="A11" s="1228" t="s">
        <v>1539</v>
      </c>
      <c r="B11" s="1413">
        <v>139.04356382786864</v>
      </c>
      <c r="C11" s="1414">
        <v>9.14727571966256</v>
      </c>
      <c r="D11" s="1413">
        <v>150.7</v>
      </c>
      <c r="E11" s="1414">
        <v>8.383297904073885</v>
      </c>
      <c r="F11" s="1419"/>
      <c r="G11" s="1419"/>
      <c r="H11" s="1413"/>
      <c r="I11" s="1420"/>
    </row>
    <row r="12" spans="1:9" ht="24.75" customHeight="1">
      <c r="A12" s="1228" t="s">
        <v>1540</v>
      </c>
      <c r="B12" s="1413">
        <v>138.48734874586486</v>
      </c>
      <c r="C12" s="1414">
        <v>10.32308143688276</v>
      </c>
      <c r="D12" s="1413">
        <v>151.6</v>
      </c>
      <c r="E12" s="1414">
        <v>9.6</v>
      </c>
      <c r="F12" s="1419"/>
      <c r="G12" s="1419"/>
      <c r="H12" s="1413"/>
      <c r="I12" s="1420"/>
    </row>
    <row r="13" spans="1:9" ht="24.75" customHeight="1">
      <c r="A13" s="1228" t="s">
        <v>1541</v>
      </c>
      <c r="B13" s="1421">
        <v>138.06062109187468</v>
      </c>
      <c r="C13" s="1414">
        <v>10.717988176422594</v>
      </c>
      <c r="D13" s="1421">
        <v>153.6</v>
      </c>
      <c r="E13" s="1414">
        <v>11.255475156659173</v>
      </c>
      <c r="F13" s="1419"/>
      <c r="G13" s="1419"/>
      <c r="H13" s="1413"/>
      <c r="I13" s="1420"/>
    </row>
    <row r="14" spans="1:9" ht="24.75" customHeight="1">
      <c r="A14" s="1228" t="s">
        <v>1542</v>
      </c>
      <c r="B14" s="1413">
        <v>138.95819404704378</v>
      </c>
      <c r="C14" s="1414">
        <v>10.95077022009086</v>
      </c>
      <c r="D14" s="1413">
        <v>153</v>
      </c>
      <c r="E14" s="1414">
        <v>10.2</v>
      </c>
      <c r="F14" s="1419"/>
      <c r="G14" s="1419"/>
      <c r="H14" s="1413"/>
      <c r="I14" s="1420"/>
    </row>
    <row r="15" spans="1:9" ht="24.75" customHeight="1">
      <c r="A15" s="1228" t="s">
        <v>1543</v>
      </c>
      <c r="B15" s="1413">
        <v>138.6210791426443</v>
      </c>
      <c r="C15" s="1414">
        <v>9.96162400848155</v>
      </c>
      <c r="D15" s="1413">
        <v>153.3</v>
      </c>
      <c r="E15" s="1414">
        <v>10.7</v>
      </c>
      <c r="F15" s="1419"/>
      <c r="G15" s="1419"/>
      <c r="H15" s="1413"/>
      <c r="I15" s="1420"/>
    </row>
    <row r="16" spans="1:9" ht="24.75" customHeight="1">
      <c r="A16" s="1228" t="s">
        <v>1544</v>
      </c>
      <c r="B16" s="1413">
        <v>139.63100733459447</v>
      </c>
      <c r="C16" s="1414">
        <v>9.771551288024</v>
      </c>
      <c r="D16" s="1413">
        <v>154.4</v>
      </c>
      <c r="E16" s="1414">
        <v>10.577158288355633</v>
      </c>
      <c r="F16" s="1419"/>
      <c r="G16" s="1419"/>
      <c r="H16" s="1413"/>
      <c r="I16" s="1420"/>
    </row>
    <row r="17" spans="1:9" ht="24.75" customHeight="1">
      <c r="A17" s="1228" t="s">
        <v>911</v>
      </c>
      <c r="B17" s="1413">
        <v>141.26463080317382</v>
      </c>
      <c r="C17" s="1422">
        <v>8.87156438853171</v>
      </c>
      <c r="D17" s="1226" t="s">
        <v>367</v>
      </c>
      <c r="E17" s="1226" t="s">
        <v>984</v>
      </c>
      <c r="F17" s="1419"/>
      <c r="G17" s="1419"/>
      <c r="H17" s="1413"/>
      <c r="I17" s="1420"/>
    </row>
    <row r="18" spans="1:9" ht="24.75" customHeight="1">
      <c r="A18" s="1228" t="s">
        <v>912</v>
      </c>
      <c r="B18" s="1413">
        <v>142.42072414701178</v>
      </c>
      <c r="C18" s="1414">
        <v>8.246200345514083</v>
      </c>
      <c r="D18" s="1413">
        <v>154.8</v>
      </c>
      <c r="E18" s="1414">
        <v>8.8</v>
      </c>
      <c r="F18" s="1419"/>
      <c r="G18" s="1419"/>
      <c r="H18" s="1413"/>
      <c r="I18" s="1420"/>
    </row>
    <row r="19" spans="1:9" ht="24.75" customHeight="1">
      <c r="A19" s="1228" t="s">
        <v>913</v>
      </c>
      <c r="B19" s="1413">
        <v>144.7315384953814</v>
      </c>
      <c r="C19" s="1414">
        <v>9.02607497234284</v>
      </c>
      <c r="D19" s="1413">
        <v>158.6</v>
      </c>
      <c r="E19" s="1414">
        <v>9.6</v>
      </c>
      <c r="F19" s="1419"/>
      <c r="G19" s="1419"/>
      <c r="H19" s="1413"/>
      <c r="I19" s="1420"/>
    </row>
    <row r="20" spans="1:9" s="1227" customFormat="1" ht="24.75" customHeight="1" thickBot="1">
      <c r="A20" s="1088" t="s">
        <v>784</v>
      </c>
      <c r="B20" s="1423">
        <v>139.39367713796062</v>
      </c>
      <c r="C20" s="1423">
        <v>9.578568462609768</v>
      </c>
      <c r="D20" s="1423">
        <v>152.57545454545453</v>
      </c>
      <c r="E20" s="1423">
        <v>9.6</v>
      </c>
      <c r="F20" s="1424"/>
      <c r="G20" s="1424"/>
      <c r="H20" s="1423"/>
      <c r="I20" s="1425"/>
    </row>
    <row r="21" spans="1:2" ht="19.5" customHeight="1" thickTop="1">
      <c r="A21" s="14" t="s">
        <v>785</v>
      </c>
      <c r="B21" s="15"/>
    </row>
    <row r="22" spans="1:9" ht="19.5" customHeight="1">
      <c r="A22" s="14"/>
      <c r="I22" s="197"/>
    </row>
  </sheetData>
  <mergeCells count="8">
    <mergeCell ref="A6:A7"/>
    <mergeCell ref="B6:C6"/>
    <mergeCell ref="D6:E6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998" customWidth="1"/>
    <col min="2" max="2" width="9.140625" style="998" bestFit="1" customWidth="1"/>
    <col min="3" max="3" width="8.140625" style="998" bestFit="1" customWidth="1"/>
    <col min="4" max="4" width="8.28125" style="998" bestFit="1" customWidth="1"/>
    <col min="5" max="5" width="8.140625" style="998" bestFit="1" customWidth="1"/>
    <col min="6" max="6" width="8.7109375" style="998" bestFit="1" customWidth="1"/>
    <col min="7" max="7" width="8.28125" style="998" bestFit="1" customWidth="1"/>
    <col min="8" max="8" width="8.140625" style="998" bestFit="1" customWidth="1"/>
    <col min="9" max="12" width="8.57421875" style="998" bestFit="1" customWidth="1"/>
    <col min="13" max="16384" width="9.140625" style="998" customWidth="1"/>
  </cols>
  <sheetData>
    <row r="1" spans="1:13" ht="12.75">
      <c r="A1" s="1596" t="s">
        <v>425</v>
      </c>
      <c r="B1" s="1596"/>
      <c r="C1" s="1596"/>
      <c r="D1" s="1596"/>
      <c r="E1" s="1596"/>
      <c r="F1" s="1596"/>
      <c r="G1" s="1596"/>
      <c r="H1" s="1596"/>
      <c r="I1" s="1596"/>
      <c r="J1" s="1596"/>
      <c r="K1" s="1596"/>
      <c r="L1" s="1596"/>
      <c r="M1" s="19"/>
    </row>
    <row r="2" spans="1:12" ht="15.75">
      <c r="A2" s="1655" t="s">
        <v>788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1655"/>
    </row>
    <row r="3" spans="1:12" ht="15.75" customHeight="1">
      <c r="A3" s="1655" t="s">
        <v>1501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  <c r="L3" s="1655"/>
    </row>
    <row r="4" spans="1:12" ht="12.75">
      <c r="A4" s="1647" t="s">
        <v>580</v>
      </c>
      <c r="B4" s="1647"/>
      <c r="C4" s="1647"/>
      <c r="D4" s="1647"/>
      <c r="E4" s="1647"/>
      <c r="F4" s="1647"/>
      <c r="G4" s="1647"/>
      <c r="H4" s="1647"/>
      <c r="I4" s="1647"/>
      <c r="J4" s="1647"/>
      <c r="K4" s="1647"/>
      <c r="L4" s="1647"/>
    </row>
    <row r="5" spans="1:12" ht="13.5" thickBot="1">
      <c r="A5" s="1647" t="s">
        <v>1492</v>
      </c>
      <c r="B5" s="1647"/>
      <c r="C5" s="1647"/>
      <c r="D5" s="1647"/>
      <c r="E5" s="1647"/>
      <c r="F5" s="1647"/>
      <c r="G5" s="1647"/>
      <c r="H5" s="1647"/>
      <c r="I5" s="1647"/>
      <c r="J5" s="1647"/>
      <c r="K5" s="1647"/>
      <c r="L5" s="1647"/>
    </row>
    <row r="6" spans="1:12" ht="21.75" customHeight="1" thickTop="1">
      <c r="A6" s="1648" t="s">
        <v>1502</v>
      </c>
      <c r="B6" s="1650" t="s">
        <v>1503</v>
      </c>
      <c r="C6" s="1059" t="s">
        <v>1282</v>
      </c>
      <c r="D6" s="1652" t="s">
        <v>1154</v>
      </c>
      <c r="E6" s="1653"/>
      <c r="F6" s="1654" t="s">
        <v>371</v>
      </c>
      <c r="G6" s="1654"/>
      <c r="H6" s="1653"/>
      <c r="I6" s="1644" t="s">
        <v>1500</v>
      </c>
      <c r="J6" s="1645"/>
      <c r="K6" s="1645"/>
      <c r="L6" s="1646"/>
    </row>
    <row r="7" spans="1:12" ht="19.5" customHeight="1">
      <c r="A7" s="1649"/>
      <c r="B7" s="1651"/>
      <c r="C7" s="1060" t="s">
        <v>1490</v>
      </c>
      <c r="D7" s="1060" t="s">
        <v>369</v>
      </c>
      <c r="E7" s="1060" t="s">
        <v>1491</v>
      </c>
      <c r="F7" s="1060" t="s">
        <v>370</v>
      </c>
      <c r="G7" s="1060" t="s">
        <v>369</v>
      </c>
      <c r="H7" s="1060" t="s">
        <v>1491</v>
      </c>
      <c r="I7" s="1061" t="s">
        <v>1504</v>
      </c>
      <c r="J7" s="1062" t="s">
        <v>1504</v>
      </c>
      <c r="K7" s="1063" t="s">
        <v>1505</v>
      </c>
      <c r="L7" s="1064" t="s">
        <v>1505</v>
      </c>
    </row>
    <row r="8" spans="1:12" ht="16.5" customHeight="1">
      <c r="A8" s="1065">
        <v>1</v>
      </c>
      <c r="B8" s="1066">
        <v>2</v>
      </c>
      <c r="C8" s="1067">
        <v>3</v>
      </c>
      <c r="D8" s="1066">
        <v>4</v>
      </c>
      <c r="E8" s="1066">
        <v>5</v>
      </c>
      <c r="F8" s="1068">
        <v>6</v>
      </c>
      <c r="G8" s="1062">
        <v>7</v>
      </c>
      <c r="H8" s="1067">
        <v>8</v>
      </c>
      <c r="I8" s="1069" t="s">
        <v>656</v>
      </c>
      <c r="J8" s="1070" t="s">
        <v>657</v>
      </c>
      <c r="K8" s="1071" t="s">
        <v>658</v>
      </c>
      <c r="L8" s="1072" t="s">
        <v>659</v>
      </c>
    </row>
    <row r="9" spans="1:12" ht="24" customHeight="1">
      <c r="A9" s="999" t="s">
        <v>790</v>
      </c>
      <c r="B9" s="1000">
        <v>100</v>
      </c>
      <c r="C9" s="1073">
        <v>202.88170171183503</v>
      </c>
      <c r="D9" s="1073">
        <v>218.2770482553013</v>
      </c>
      <c r="E9" s="1073">
        <v>219.4887439292614</v>
      </c>
      <c r="F9" s="1074">
        <v>227.4</v>
      </c>
      <c r="G9" s="1074">
        <v>230.73788724441528</v>
      </c>
      <c r="H9" s="1075">
        <v>235.15196459582657</v>
      </c>
      <c r="I9" s="1001">
        <v>8.185579121873857</v>
      </c>
      <c r="J9" s="1001">
        <v>0.555118224130851</v>
      </c>
      <c r="K9" s="1001">
        <v>7.136229578867699</v>
      </c>
      <c r="L9" s="1002">
        <v>1.913026683275291</v>
      </c>
    </row>
    <row r="10" spans="1:12" ht="21" customHeight="1">
      <c r="A10" s="1003" t="s">
        <v>791</v>
      </c>
      <c r="B10" s="1004">
        <v>49.593021995747016</v>
      </c>
      <c r="C10" s="1076">
        <v>227.66351972525462</v>
      </c>
      <c r="D10" s="1077">
        <v>245.49027818526588</v>
      </c>
      <c r="E10" s="1077">
        <v>248.0380970177284</v>
      </c>
      <c r="F10" s="1077">
        <v>244.8</v>
      </c>
      <c r="G10" s="1077">
        <v>250.11735698535495</v>
      </c>
      <c r="H10" s="1078">
        <v>257.8082506733947</v>
      </c>
      <c r="I10" s="1005">
        <v>8.94942558959903</v>
      </c>
      <c r="J10" s="1005">
        <v>1.0378491772858496</v>
      </c>
      <c r="K10" s="1005">
        <v>3.938972993720398</v>
      </c>
      <c r="L10" s="1006">
        <v>3.0749140246552713</v>
      </c>
    </row>
    <row r="11" spans="1:12" ht="21" customHeight="1">
      <c r="A11" s="1007" t="s">
        <v>792</v>
      </c>
      <c r="B11" s="1008">
        <v>16.575694084141823</v>
      </c>
      <c r="C11" s="1079">
        <v>177.48896190658314</v>
      </c>
      <c r="D11" s="1079">
        <v>213.09475821111081</v>
      </c>
      <c r="E11" s="1079">
        <v>214.99420839278415</v>
      </c>
      <c r="F11" s="1079">
        <v>204.4</v>
      </c>
      <c r="G11" s="1079">
        <v>202.98468727691878</v>
      </c>
      <c r="H11" s="1080">
        <v>201.60507628812874</v>
      </c>
      <c r="I11" s="1009">
        <v>21.131030393845535</v>
      </c>
      <c r="J11" s="1009">
        <v>0.8913641037531193</v>
      </c>
      <c r="K11" s="1009">
        <v>-6.227671063675402</v>
      </c>
      <c r="L11" s="1010">
        <v>-0.6796625929264906</v>
      </c>
    </row>
    <row r="12" spans="1:12" ht="21" customHeight="1">
      <c r="A12" s="1007" t="s">
        <v>793</v>
      </c>
      <c r="B12" s="1008">
        <v>6.086031204033311</v>
      </c>
      <c r="C12" s="1079">
        <v>353.2436739091256</v>
      </c>
      <c r="D12" s="1079">
        <v>237.33105969910892</v>
      </c>
      <c r="E12" s="1079">
        <v>247.98079964083905</v>
      </c>
      <c r="F12" s="1079">
        <v>251.4</v>
      </c>
      <c r="G12" s="1079">
        <v>275.7105622567417</v>
      </c>
      <c r="H12" s="1080">
        <v>293.33711679619284</v>
      </c>
      <c r="I12" s="1009">
        <v>-29.798941083192958</v>
      </c>
      <c r="J12" s="1009">
        <v>4.487292963353369</v>
      </c>
      <c r="K12" s="1009">
        <v>18.29025360876537</v>
      </c>
      <c r="L12" s="1010">
        <v>6.393137207067639</v>
      </c>
    </row>
    <row r="13" spans="1:12" ht="21" customHeight="1">
      <c r="A13" s="1007" t="s">
        <v>794</v>
      </c>
      <c r="B13" s="1008">
        <v>3.770519507075808</v>
      </c>
      <c r="C13" s="1079">
        <v>262.91214516813466</v>
      </c>
      <c r="D13" s="1079">
        <v>285.463311415845</v>
      </c>
      <c r="E13" s="1079">
        <v>281.98866145484453</v>
      </c>
      <c r="F13" s="1079">
        <v>248.2</v>
      </c>
      <c r="G13" s="1079">
        <v>262.89449872652074</v>
      </c>
      <c r="H13" s="1080">
        <v>260.5760128181522</v>
      </c>
      <c r="I13" s="1009">
        <v>7.255852054499144</v>
      </c>
      <c r="J13" s="1009">
        <v>-1.2171966841437012</v>
      </c>
      <c r="K13" s="1009">
        <v>-7.593443128606495</v>
      </c>
      <c r="L13" s="1010">
        <v>-0.881907350514922</v>
      </c>
    </row>
    <row r="14" spans="1:12" ht="21" customHeight="1">
      <c r="A14" s="1007" t="s">
        <v>795</v>
      </c>
      <c r="B14" s="1008">
        <v>11.183012678383857</v>
      </c>
      <c r="C14" s="1079">
        <v>201.40677483276048</v>
      </c>
      <c r="D14" s="1079">
        <v>238.20678156991949</v>
      </c>
      <c r="E14" s="1079">
        <v>237.72869580897577</v>
      </c>
      <c r="F14" s="1079">
        <v>241</v>
      </c>
      <c r="G14" s="1079">
        <v>250.99953338591723</v>
      </c>
      <c r="H14" s="1080">
        <v>285.25571602961224</v>
      </c>
      <c r="I14" s="1009">
        <v>18.034110821930113</v>
      </c>
      <c r="J14" s="1009">
        <v>-0.20070199420555923</v>
      </c>
      <c r="K14" s="1009">
        <v>19.99212592274779</v>
      </c>
      <c r="L14" s="1010">
        <v>13.6479069030879</v>
      </c>
    </row>
    <row r="15" spans="1:12" ht="21" customHeight="1">
      <c r="A15" s="1007" t="s">
        <v>796</v>
      </c>
      <c r="B15" s="1008">
        <v>1.9487350779721184</v>
      </c>
      <c r="C15" s="1079">
        <v>177.46242549099043</v>
      </c>
      <c r="D15" s="1079">
        <v>252.60293122755172</v>
      </c>
      <c r="E15" s="1079">
        <v>262.45286733902384</v>
      </c>
      <c r="F15" s="1079">
        <v>253.3</v>
      </c>
      <c r="G15" s="1079">
        <v>239.29809124086424</v>
      </c>
      <c r="H15" s="1080">
        <v>245.1832237895712</v>
      </c>
      <c r="I15" s="1009">
        <v>47.89207721740979</v>
      </c>
      <c r="J15" s="1009">
        <v>3.899375222451013</v>
      </c>
      <c r="K15" s="1009">
        <v>-6.580093303817691</v>
      </c>
      <c r="L15" s="1010">
        <v>2.4593311706708505</v>
      </c>
    </row>
    <row r="16" spans="1:12" ht="21" customHeight="1">
      <c r="A16" s="1007" t="s">
        <v>797</v>
      </c>
      <c r="B16" s="1008">
        <v>10.019129444140097</v>
      </c>
      <c r="C16" s="1079">
        <v>260.2271294506468</v>
      </c>
      <c r="D16" s="1079">
        <v>295.7581877968911</v>
      </c>
      <c r="E16" s="1079">
        <v>298.6814402500373</v>
      </c>
      <c r="F16" s="1079">
        <v>309.2</v>
      </c>
      <c r="G16" s="1079">
        <v>308.9033041507852</v>
      </c>
      <c r="H16" s="1080">
        <v>300.02437455518657</v>
      </c>
      <c r="I16" s="1009">
        <v>14.777210539335229</v>
      </c>
      <c r="J16" s="1009">
        <v>0.9883927389877414</v>
      </c>
      <c r="K16" s="1009">
        <v>0.4496209419724977</v>
      </c>
      <c r="L16" s="1010">
        <v>-2.874339470083669</v>
      </c>
    </row>
    <row r="17" spans="1:12" ht="21" customHeight="1">
      <c r="A17" s="1003" t="s">
        <v>798</v>
      </c>
      <c r="B17" s="1011">
        <v>20.37273710722672</v>
      </c>
      <c r="C17" s="1076">
        <v>173.48527555675025</v>
      </c>
      <c r="D17" s="1077">
        <v>186.7673543726751</v>
      </c>
      <c r="E17" s="1077">
        <v>185.97449349801286</v>
      </c>
      <c r="F17" s="1077">
        <v>205.1</v>
      </c>
      <c r="G17" s="1077">
        <v>208.3352217251849</v>
      </c>
      <c r="H17" s="1078">
        <v>208.9816343298541</v>
      </c>
      <c r="I17" s="1005">
        <v>7.199007466877006</v>
      </c>
      <c r="J17" s="1005">
        <v>-0.4245179128468948</v>
      </c>
      <c r="K17" s="1005">
        <v>12.371127028818634</v>
      </c>
      <c r="L17" s="1006">
        <v>0.31027523781929744</v>
      </c>
    </row>
    <row r="18" spans="1:12" ht="21" customHeight="1">
      <c r="A18" s="1007" t="s">
        <v>799</v>
      </c>
      <c r="B18" s="1008">
        <v>6.117694570987977</v>
      </c>
      <c r="C18" s="1079">
        <v>161.8348484515696</v>
      </c>
      <c r="D18" s="1079">
        <v>179.59861552256658</v>
      </c>
      <c r="E18" s="1079">
        <v>179.5526229478645</v>
      </c>
      <c r="F18" s="1079">
        <v>189.7339381048425</v>
      </c>
      <c r="G18" s="1079">
        <v>196.26863493504214</v>
      </c>
      <c r="H18" s="1080">
        <v>198.6731600971541</v>
      </c>
      <c r="I18" s="1009">
        <v>10.948058879665282</v>
      </c>
      <c r="J18" s="1009">
        <v>-0.025608535215184247</v>
      </c>
      <c r="K18" s="1009">
        <v>10.648987931989979</v>
      </c>
      <c r="L18" s="1010">
        <v>1.2251194200783857</v>
      </c>
    </row>
    <row r="19" spans="1:12" ht="21" customHeight="1">
      <c r="A19" s="1007" t="s">
        <v>800</v>
      </c>
      <c r="B19" s="1008">
        <v>5.683628753648385</v>
      </c>
      <c r="C19" s="1079">
        <v>180.54550053811818</v>
      </c>
      <c r="D19" s="1079">
        <v>194.6006576613887</v>
      </c>
      <c r="E19" s="1079">
        <v>194.6006576613887</v>
      </c>
      <c r="F19" s="1079">
        <v>220.22721728629693</v>
      </c>
      <c r="G19" s="1079">
        <v>230.4889888705728</v>
      </c>
      <c r="H19" s="1080">
        <v>228.92749488192615</v>
      </c>
      <c r="I19" s="1009">
        <v>7.784828246275282</v>
      </c>
      <c r="J19" s="1009">
        <v>0</v>
      </c>
      <c r="K19" s="1009">
        <v>17.639630632835377</v>
      </c>
      <c r="L19" s="1010">
        <v>-0.6774701022804521</v>
      </c>
    </row>
    <row r="20" spans="1:12" ht="21" customHeight="1">
      <c r="A20" s="1007" t="s">
        <v>801</v>
      </c>
      <c r="B20" s="1008">
        <v>4.4957766210627</v>
      </c>
      <c r="C20" s="1079">
        <v>220.2599321185325</v>
      </c>
      <c r="D20" s="1079">
        <v>232.43248352305247</v>
      </c>
      <c r="E20" s="1079">
        <v>229.46876312534064</v>
      </c>
      <c r="F20" s="1079">
        <v>245.44220095829004</v>
      </c>
      <c r="G20" s="1079">
        <v>238.29975070107977</v>
      </c>
      <c r="H20" s="1080">
        <v>240.15763170655717</v>
      </c>
      <c r="I20" s="1009">
        <v>4.180892511059355</v>
      </c>
      <c r="J20" s="1009">
        <v>-1.2750887280425616</v>
      </c>
      <c r="K20" s="1009">
        <v>4.6580930823155455</v>
      </c>
      <c r="L20" s="1010">
        <v>0.7796403479279661</v>
      </c>
    </row>
    <row r="21" spans="1:12" ht="21" customHeight="1">
      <c r="A21" s="1007" t="s">
        <v>802</v>
      </c>
      <c r="B21" s="1008">
        <v>4.065637161527658</v>
      </c>
      <c r="C21" s="1079">
        <v>129.40535754669182</v>
      </c>
      <c r="D21" s="1079">
        <v>136.08797056578777</v>
      </c>
      <c r="E21" s="1079">
        <v>135.4614629211207</v>
      </c>
      <c r="F21" s="1079">
        <v>162.46917533798646</v>
      </c>
      <c r="G21" s="1079">
        <v>162.33272457049347</v>
      </c>
      <c r="H21" s="1080">
        <v>162.08602095449973</v>
      </c>
      <c r="I21" s="1009">
        <v>4.679949493005893</v>
      </c>
      <c r="J21" s="1009">
        <v>-0.4603695992102388</v>
      </c>
      <c r="K21" s="1009">
        <v>19.654710246915414</v>
      </c>
      <c r="L21" s="1010">
        <v>-0.1519740499929867</v>
      </c>
    </row>
    <row r="22" spans="1:12" s="1012" customFormat="1" ht="21" customHeight="1">
      <c r="A22" s="1003" t="s">
        <v>803</v>
      </c>
      <c r="B22" s="1011">
        <v>30.044340897026256</v>
      </c>
      <c r="C22" s="1076">
        <v>181.90105578338932</v>
      </c>
      <c r="D22" s="1077">
        <v>194.7150386602443</v>
      </c>
      <c r="E22" s="1077">
        <v>195.08022989904063</v>
      </c>
      <c r="F22" s="1077">
        <v>213.6</v>
      </c>
      <c r="G22" s="1077">
        <v>213.93359213692327</v>
      </c>
      <c r="H22" s="1078">
        <v>215.49260358338827</v>
      </c>
      <c r="I22" s="1005">
        <v>7.2452433323670675</v>
      </c>
      <c r="J22" s="1005">
        <v>0.18755163510178363</v>
      </c>
      <c r="K22" s="1005">
        <v>10.46357885415226</v>
      </c>
      <c r="L22" s="1006">
        <v>0.7287361610172951</v>
      </c>
    </row>
    <row r="23" spans="1:12" ht="21" customHeight="1">
      <c r="A23" s="1007" t="s">
        <v>804</v>
      </c>
      <c r="B23" s="1008">
        <v>5.397977971447429</v>
      </c>
      <c r="C23" s="1079">
        <v>298.21588838117805</v>
      </c>
      <c r="D23" s="1079">
        <v>345.7372587735396</v>
      </c>
      <c r="E23" s="1079">
        <v>345.7372587735396</v>
      </c>
      <c r="F23" s="1079">
        <v>398.6</v>
      </c>
      <c r="G23" s="1079">
        <v>401.32671154492976</v>
      </c>
      <c r="H23" s="1080">
        <v>407.3796334231995</v>
      </c>
      <c r="I23" s="1009">
        <v>15.935224192890757</v>
      </c>
      <c r="J23" s="1009">
        <v>0</v>
      </c>
      <c r="K23" s="1009">
        <v>17.829254176517907</v>
      </c>
      <c r="L23" s="1010">
        <v>1.5082280107816928</v>
      </c>
    </row>
    <row r="24" spans="1:12" ht="21" customHeight="1">
      <c r="A24" s="1007" t="s">
        <v>805</v>
      </c>
      <c r="B24" s="1008">
        <v>2.4560330063653932</v>
      </c>
      <c r="C24" s="1079">
        <v>190.39671448622514</v>
      </c>
      <c r="D24" s="1079">
        <v>187.40505756894038</v>
      </c>
      <c r="E24" s="1079">
        <v>187.8193462584117</v>
      </c>
      <c r="F24" s="1079">
        <v>204.2</v>
      </c>
      <c r="G24" s="1079">
        <v>205.51749432276156</v>
      </c>
      <c r="H24" s="1080">
        <v>205.51749432276156</v>
      </c>
      <c r="I24" s="1009">
        <v>-1.3536831424682418</v>
      </c>
      <c r="J24" s="1009">
        <v>0.22106590656920844</v>
      </c>
      <c r="K24" s="1009">
        <v>9.42296329793409</v>
      </c>
      <c r="L24" s="1010">
        <v>0</v>
      </c>
    </row>
    <row r="25" spans="1:12" ht="21" customHeight="1">
      <c r="A25" s="1007" t="s">
        <v>806</v>
      </c>
      <c r="B25" s="1008">
        <v>6.973714820123034</v>
      </c>
      <c r="C25" s="1079">
        <v>162.02000286055747</v>
      </c>
      <c r="D25" s="1079">
        <v>166.43132576028455</v>
      </c>
      <c r="E25" s="1079">
        <v>166.44327788546494</v>
      </c>
      <c r="F25" s="1079">
        <v>180.3</v>
      </c>
      <c r="G25" s="1079">
        <v>178.256504408789</v>
      </c>
      <c r="H25" s="1080">
        <v>180.80045042928538</v>
      </c>
      <c r="I25" s="1009">
        <v>2.7300795869719536</v>
      </c>
      <c r="J25" s="1009">
        <v>0.007181415593365159</v>
      </c>
      <c r="K25" s="1009">
        <v>8.625865055181194</v>
      </c>
      <c r="L25" s="1010">
        <v>1.42712661674463</v>
      </c>
    </row>
    <row r="26" spans="1:12" ht="21" customHeight="1">
      <c r="A26" s="1007" t="s">
        <v>807</v>
      </c>
      <c r="B26" s="1008">
        <v>1.8659527269142209</v>
      </c>
      <c r="C26" s="1079">
        <v>95.72135618125806</v>
      </c>
      <c r="D26" s="1079">
        <v>99.78773442228712</v>
      </c>
      <c r="E26" s="1079">
        <v>101.15113316160269</v>
      </c>
      <c r="F26" s="1079">
        <v>99.1</v>
      </c>
      <c r="G26" s="1079">
        <v>115.05030999522228</v>
      </c>
      <c r="H26" s="1080">
        <v>111.03781529104896</v>
      </c>
      <c r="I26" s="1009">
        <v>5.672482293358641</v>
      </c>
      <c r="J26" s="1009">
        <v>1.3662989216148134</v>
      </c>
      <c r="K26" s="1009">
        <v>9.77416843531644</v>
      </c>
      <c r="L26" s="1010">
        <v>-3.4876000806429346</v>
      </c>
    </row>
    <row r="27" spans="1:12" ht="21" customHeight="1">
      <c r="A27" s="1007" t="s">
        <v>809</v>
      </c>
      <c r="B27" s="1008">
        <v>2.731641690470963</v>
      </c>
      <c r="C27" s="1079">
        <v>135.93523315542512</v>
      </c>
      <c r="D27" s="1079">
        <v>131.49509377962363</v>
      </c>
      <c r="E27" s="1079">
        <v>131.49509377962363</v>
      </c>
      <c r="F27" s="1079">
        <v>137.4</v>
      </c>
      <c r="G27" s="1079">
        <v>134.94087807507924</v>
      </c>
      <c r="H27" s="1080">
        <v>131.61152147324256</v>
      </c>
      <c r="I27" s="1009">
        <v>-3.266363894579669</v>
      </c>
      <c r="J27" s="1009">
        <v>0</v>
      </c>
      <c r="K27" s="1009">
        <v>0.08854147350474761</v>
      </c>
      <c r="L27" s="1010">
        <v>-2.4672705923732536</v>
      </c>
    </row>
    <row r="28" spans="1:12" ht="21" customHeight="1">
      <c r="A28" s="1007" t="s">
        <v>810</v>
      </c>
      <c r="B28" s="1008">
        <v>3.1001290737979397</v>
      </c>
      <c r="C28" s="1079">
        <v>126.10868697325864</v>
      </c>
      <c r="D28" s="1079">
        <v>131.69873375413803</v>
      </c>
      <c r="E28" s="1079">
        <v>131.69873375413803</v>
      </c>
      <c r="F28" s="1079">
        <v>141.8</v>
      </c>
      <c r="G28" s="1079">
        <v>151.24208451306237</v>
      </c>
      <c r="H28" s="1080">
        <v>151.24208451306237</v>
      </c>
      <c r="I28" s="1009">
        <v>4.43272142074143</v>
      </c>
      <c r="J28" s="1009">
        <v>0</v>
      </c>
      <c r="K28" s="1009">
        <v>14.839437101505368</v>
      </c>
      <c r="L28" s="1010">
        <v>0</v>
      </c>
    </row>
    <row r="29" spans="1:12" ht="21" customHeight="1" thickBot="1">
      <c r="A29" s="1013" t="s">
        <v>811</v>
      </c>
      <c r="B29" s="1014">
        <v>7.508891607907275</v>
      </c>
      <c r="C29" s="1081">
        <v>175.14203141680224</v>
      </c>
      <c r="D29" s="1081">
        <v>187.41226492079423</v>
      </c>
      <c r="E29" s="1081">
        <v>188.38755974958104</v>
      </c>
      <c r="F29" s="1081">
        <v>200.5</v>
      </c>
      <c r="G29" s="1081">
        <v>194.2996964276273</v>
      </c>
      <c r="H29" s="1082">
        <v>196.02982167491368</v>
      </c>
      <c r="I29" s="1015">
        <v>7.562735355773725</v>
      </c>
      <c r="J29" s="1015">
        <v>0.5204007481575559</v>
      </c>
      <c r="K29" s="1015">
        <v>4.056670162027302</v>
      </c>
      <c r="L29" s="1016">
        <v>0.8904415596608004</v>
      </c>
    </row>
    <row r="30" ht="13.5" thickTop="1">
      <c r="A30" s="998" t="s">
        <v>812</v>
      </c>
    </row>
    <row r="31" spans="1:5" ht="12.75">
      <c r="A31" s="998" t="s">
        <v>813</v>
      </c>
      <c r="E31" s="998" t="s">
        <v>1506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4" width="12.421875" style="9" customWidth="1"/>
    <col min="5" max="5" width="13.7109375" style="9" customWidth="1"/>
    <col min="6" max="6" width="12.421875" style="9" customWidth="1"/>
    <col min="7" max="7" width="13.7109375" style="9" customWidth="1"/>
    <col min="8" max="9" width="12.421875" style="9" hidden="1" customWidth="1"/>
    <col min="10" max="16384" width="12.421875" style="9" customWidth="1"/>
  </cols>
  <sheetData>
    <row r="1" spans="1:9" ht="12.75">
      <c r="A1" s="1656" t="s">
        <v>426</v>
      </c>
      <c r="B1" s="1656"/>
      <c r="C1" s="1656"/>
      <c r="D1" s="1656"/>
      <c r="E1" s="1656"/>
      <c r="F1" s="1656"/>
      <c r="G1" s="1656"/>
      <c r="H1" s="35"/>
      <c r="I1" s="35"/>
    </row>
    <row r="2" spans="1:10" ht="19.5" customHeight="1">
      <c r="A2" s="1657" t="s">
        <v>788</v>
      </c>
      <c r="B2" s="1657"/>
      <c r="C2" s="1657"/>
      <c r="D2" s="1657"/>
      <c r="E2" s="1657"/>
      <c r="F2" s="1657"/>
      <c r="G2" s="1657"/>
      <c r="H2" s="1657"/>
      <c r="I2" s="1657"/>
      <c r="J2" s="197"/>
    </row>
    <row r="3" spans="1:9" ht="14.25" customHeight="1">
      <c r="A3" s="1658" t="s">
        <v>789</v>
      </c>
      <c r="B3" s="1658"/>
      <c r="C3" s="1658"/>
      <c r="D3" s="1658"/>
      <c r="E3" s="1658"/>
      <c r="F3" s="1658"/>
      <c r="G3" s="1658"/>
      <c r="H3" s="1658"/>
      <c r="I3" s="1658"/>
    </row>
    <row r="4" spans="1:9" ht="15.75" customHeight="1" thickBot="1">
      <c r="A4" s="1659" t="s">
        <v>550</v>
      </c>
      <c r="B4" s="1660"/>
      <c r="C4" s="1660"/>
      <c r="D4" s="1660"/>
      <c r="E4" s="1660"/>
      <c r="F4" s="1660"/>
      <c r="G4" s="1660"/>
      <c r="H4" s="1660"/>
      <c r="I4" s="1660"/>
    </row>
    <row r="5" spans="1:13" ht="24.75" customHeight="1" thickTop="1">
      <c r="A5" s="1640" t="s">
        <v>1202</v>
      </c>
      <c r="B5" s="1642" t="s">
        <v>1282</v>
      </c>
      <c r="C5" s="1642"/>
      <c r="D5" s="1642" t="s">
        <v>1154</v>
      </c>
      <c r="E5" s="1642"/>
      <c r="F5" s="1642" t="s">
        <v>372</v>
      </c>
      <c r="G5" s="1643"/>
      <c r="H5" s="11" t="s">
        <v>781</v>
      </c>
      <c r="I5" s="12"/>
      <c r="J5" s="15"/>
      <c r="K5" s="15"/>
      <c r="L5" s="15"/>
      <c r="M5" s="15"/>
    </row>
    <row r="6" spans="1:13" ht="24.75" customHeight="1">
      <c r="A6" s="1641"/>
      <c r="B6" s="1083" t="s">
        <v>1157</v>
      </c>
      <c r="C6" s="1084" t="s">
        <v>1308</v>
      </c>
      <c r="D6" s="1084" t="s">
        <v>1157</v>
      </c>
      <c r="E6" s="1083" t="s">
        <v>1308</v>
      </c>
      <c r="F6" s="1083" t="s">
        <v>1157</v>
      </c>
      <c r="G6" s="1085" t="s">
        <v>1308</v>
      </c>
      <c r="H6" s="13" t="s">
        <v>782</v>
      </c>
      <c r="I6" s="13" t="s">
        <v>783</v>
      </c>
      <c r="J6" s="15"/>
      <c r="K6" s="15"/>
      <c r="L6" s="15"/>
      <c r="M6" s="15"/>
    </row>
    <row r="7" spans="1:16" ht="24.75" customHeight="1">
      <c r="A7" s="1228" t="s">
        <v>1536</v>
      </c>
      <c r="B7" s="1086">
        <v>201.4</v>
      </c>
      <c r="C7" s="1086">
        <v>13.2</v>
      </c>
      <c r="D7" s="1086">
        <v>218.3</v>
      </c>
      <c r="E7" s="1086">
        <v>8.4</v>
      </c>
      <c r="F7" s="1086">
        <v>230.7</v>
      </c>
      <c r="G7" s="1087">
        <v>5.7</v>
      </c>
      <c r="H7" s="15"/>
      <c r="I7" s="15"/>
      <c r="J7" s="15"/>
      <c r="L7" s="15"/>
      <c r="M7" s="15"/>
      <c r="N7" s="15"/>
      <c r="O7" s="15"/>
      <c r="P7" s="15"/>
    </row>
    <row r="8" spans="1:16" ht="24.75" customHeight="1">
      <c r="A8" s="1228" t="s">
        <v>1537</v>
      </c>
      <c r="B8" s="1086">
        <v>203</v>
      </c>
      <c r="C8" s="1086">
        <v>12.6</v>
      </c>
      <c r="D8" s="1086">
        <v>219.6</v>
      </c>
      <c r="E8" s="1086">
        <v>8.2</v>
      </c>
      <c r="F8" s="1086">
        <v>235.2</v>
      </c>
      <c r="G8" s="1087">
        <v>7.1</v>
      </c>
      <c r="H8" s="15"/>
      <c r="I8" s="15"/>
      <c r="J8" s="15"/>
      <c r="L8" s="15"/>
      <c r="M8" s="15"/>
      <c r="N8" s="15"/>
      <c r="O8" s="15"/>
      <c r="P8" s="15"/>
    </row>
    <row r="9" spans="1:16" ht="24.75" customHeight="1">
      <c r="A9" s="1228" t="s">
        <v>1538</v>
      </c>
      <c r="B9" s="1086">
        <v>206.1</v>
      </c>
      <c r="C9" s="1086">
        <v>14.8</v>
      </c>
      <c r="D9" s="1086">
        <v>222.5</v>
      </c>
      <c r="E9" s="1086">
        <v>8</v>
      </c>
      <c r="F9" s="1086"/>
      <c r="G9" s="1087"/>
      <c r="H9" s="15"/>
      <c r="I9" s="15"/>
      <c r="J9" s="15"/>
      <c r="K9" s="15"/>
      <c r="L9" s="15"/>
      <c r="M9" s="15"/>
      <c r="N9" s="15"/>
      <c r="O9" s="15"/>
      <c r="P9" s="15"/>
    </row>
    <row r="10" spans="1:16" ht="24.75" customHeight="1">
      <c r="A10" s="1228" t="s">
        <v>1539</v>
      </c>
      <c r="B10" s="1086">
        <v>208.7</v>
      </c>
      <c r="C10" s="1086">
        <v>18.5</v>
      </c>
      <c r="D10" s="1086">
        <v>224.1</v>
      </c>
      <c r="E10" s="1086">
        <v>7.4</v>
      </c>
      <c r="F10" s="1086"/>
      <c r="G10" s="1087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4.75" customHeight="1">
      <c r="A11" s="1228" t="s">
        <v>1540</v>
      </c>
      <c r="B11" s="1086">
        <v>203.2</v>
      </c>
      <c r="C11" s="1086">
        <v>18.9</v>
      </c>
      <c r="D11" s="1086">
        <v>226.04364985811122</v>
      </c>
      <c r="E11" s="1086">
        <v>11.2</v>
      </c>
      <c r="F11" s="1086"/>
      <c r="G11" s="1087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4.75" customHeight="1">
      <c r="A12" s="1228" t="s">
        <v>1541</v>
      </c>
      <c r="B12" s="1086">
        <v>200.6</v>
      </c>
      <c r="C12" s="1086">
        <v>16</v>
      </c>
      <c r="D12" s="1086">
        <v>226.3742577763629</v>
      </c>
      <c r="E12" s="1086">
        <v>12.8</v>
      </c>
      <c r="F12" s="1086"/>
      <c r="G12" s="1087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4.75" customHeight="1">
      <c r="A13" s="1228" t="s">
        <v>1542</v>
      </c>
      <c r="B13" s="1086">
        <v>198.7</v>
      </c>
      <c r="C13" s="1086">
        <v>14.2</v>
      </c>
      <c r="D13" s="1086">
        <v>222.2</v>
      </c>
      <c r="E13" s="1086">
        <v>11.8</v>
      </c>
      <c r="F13" s="1086"/>
      <c r="G13" s="1087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4.75" customHeight="1">
      <c r="A14" s="1228" t="s">
        <v>1543</v>
      </c>
      <c r="B14" s="1086">
        <v>197</v>
      </c>
      <c r="C14" s="1086">
        <v>12.2</v>
      </c>
      <c r="D14" s="1086">
        <v>221.4</v>
      </c>
      <c r="E14" s="1086">
        <v>12.4</v>
      </c>
      <c r="F14" s="1086"/>
      <c r="G14" s="1087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4.75" customHeight="1">
      <c r="A15" s="1228" t="s">
        <v>1544</v>
      </c>
      <c r="B15" s="1086">
        <v>197.6</v>
      </c>
      <c r="C15" s="1086">
        <v>10.9</v>
      </c>
      <c r="D15" s="1086">
        <v>220.3</v>
      </c>
      <c r="E15" s="1086">
        <v>11.5</v>
      </c>
      <c r="F15" s="1086"/>
      <c r="G15" s="1087"/>
      <c r="K15" s="15"/>
      <c r="L15" s="15"/>
      <c r="M15" s="15"/>
      <c r="N15" s="15"/>
      <c r="O15" s="15"/>
      <c r="P15" s="15"/>
    </row>
    <row r="16" spans="1:16" ht="24.75" customHeight="1">
      <c r="A16" s="1228" t="s">
        <v>911</v>
      </c>
      <c r="B16" s="1086">
        <v>200.4</v>
      </c>
      <c r="C16" s="1086">
        <v>8.4</v>
      </c>
      <c r="D16" s="1086">
        <v>221.86945517278622</v>
      </c>
      <c r="E16" s="1086">
        <v>10.7</v>
      </c>
      <c r="F16" s="1086"/>
      <c r="G16" s="1087"/>
      <c r="K16" s="15"/>
      <c r="L16" s="15"/>
      <c r="M16" s="15"/>
      <c r="N16" s="15"/>
      <c r="O16" s="15"/>
      <c r="P16" s="15"/>
    </row>
    <row r="17" spans="1:16" ht="24.75" customHeight="1">
      <c r="A17" s="1228" t="s">
        <v>912</v>
      </c>
      <c r="B17" s="1086">
        <v>205.2</v>
      </c>
      <c r="C17" s="1086">
        <v>6.3</v>
      </c>
      <c r="D17" s="1086">
        <v>223.4</v>
      </c>
      <c r="E17" s="1086">
        <v>8.9</v>
      </c>
      <c r="F17" s="1086"/>
      <c r="G17" s="1087"/>
      <c r="K17" s="15"/>
      <c r="L17" s="15"/>
      <c r="M17" s="15"/>
      <c r="N17" s="15"/>
      <c r="O17" s="15"/>
      <c r="P17" s="15"/>
    </row>
    <row r="18" spans="1:16" ht="24.75" customHeight="1">
      <c r="A18" s="1228" t="s">
        <v>913</v>
      </c>
      <c r="B18" s="1086">
        <v>211.8</v>
      </c>
      <c r="C18" s="1086">
        <v>7</v>
      </c>
      <c r="D18" s="1086">
        <v>227.2</v>
      </c>
      <c r="E18" s="1086">
        <v>7.3</v>
      </c>
      <c r="F18" s="1086"/>
      <c r="G18" s="1087"/>
      <c r="K18" s="15"/>
      <c r="L18" s="15"/>
      <c r="M18" s="15"/>
      <c r="N18" s="15"/>
      <c r="O18" s="15"/>
      <c r="P18" s="15"/>
    </row>
    <row r="19" spans="1:7" ht="24.75" customHeight="1" thickBot="1">
      <c r="A19" s="1408" t="s">
        <v>784</v>
      </c>
      <c r="B19" s="1089">
        <v>202.8</v>
      </c>
      <c r="C19" s="1089">
        <v>12.6</v>
      </c>
      <c r="D19" s="1089">
        <v>222.8</v>
      </c>
      <c r="E19" s="1089">
        <v>9.9</v>
      </c>
      <c r="F19" s="1089"/>
      <c r="G19" s="1090"/>
    </row>
    <row r="20" spans="1:4" ht="19.5" customHeight="1" thickTop="1">
      <c r="A20" s="14" t="s">
        <v>785</v>
      </c>
      <c r="D20" s="15"/>
    </row>
    <row r="21" spans="1:7" ht="19.5" customHeight="1">
      <c r="A21" s="14"/>
      <c r="G21" s="197"/>
    </row>
    <row r="23" spans="1:2" ht="12.75">
      <c r="A23" s="36"/>
      <c r="B23" s="36"/>
    </row>
    <row r="24" spans="1:2" ht="12.75">
      <c r="A24" s="23"/>
      <c r="B24" s="36"/>
    </row>
    <row r="25" spans="1:2" ht="12.75">
      <c r="A25" s="23"/>
      <c r="B25" s="36"/>
    </row>
    <row r="26" spans="1:2" ht="12.75">
      <c r="A26" s="23"/>
      <c r="B26" s="36"/>
    </row>
    <row r="27" spans="1:2" ht="12.75">
      <c r="A27" s="36"/>
      <c r="B27" s="36"/>
    </row>
  </sheetData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1012" customWidth="1"/>
    <col min="2" max="2" width="34.28125" style="998" bestFit="1" customWidth="1"/>
    <col min="3" max="3" width="7.140625" style="998" customWidth="1"/>
    <col min="4" max="4" width="8.140625" style="998" bestFit="1" customWidth="1"/>
    <col min="5" max="5" width="8.28125" style="998" bestFit="1" customWidth="1"/>
    <col min="6" max="6" width="8.7109375" style="998" customWidth="1"/>
    <col min="7" max="7" width="8.7109375" style="998" bestFit="1" customWidth="1"/>
    <col min="8" max="8" width="8.28125" style="998" bestFit="1" customWidth="1"/>
    <col min="9" max="9" width="8.140625" style="998" bestFit="1" customWidth="1"/>
    <col min="10" max="13" width="7.140625" style="998" bestFit="1" customWidth="1"/>
    <col min="14" max="14" width="5.57421875" style="998" customWidth="1"/>
    <col min="15" max="16384" width="9.140625" style="998" customWidth="1"/>
  </cols>
  <sheetData>
    <row r="1" spans="1:13" ht="12.75">
      <c r="A1" s="1675" t="s">
        <v>427</v>
      </c>
      <c r="B1" s="1675"/>
      <c r="C1" s="1675"/>
      <c r="D1" s="1675"/>
      <c r="E1" s="1675"/>
      <c r="F1" s="1675"/>
      <c r="G1" s="1675"/>
      <c r="H1" s="1675"/>
      <c r="I1" s="1675"/>
      <c r="J1" s="1675"/>
      <c r="K1" s="1675"/>
      <c r="L1" s="1675"/>
      <c r="M1" s="1675"/>
    </row>
    <row r="2" spans="1:13" ht="12.75">
      <c r="A2" s="1675" t="s">
        <v>1510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</row>
    <row r="3" spans="1:13" ht="12.75">
      <c r="A3" s="1675" t="s">
        <v>816</v>
      </c>
      <c r="B3" s="1675"/>
      <c r="C3" s="1675"/>
      <c r="D3" s="1675"/>
      <c r="E3" s="1675"/>
      <c r="F3" s="1675"/>
      <c r="G3" s="1675"/>
      <c r="H3" s="1675"/>
      <c r="I3" s="1675"/>
      <c r="J3" s="1675"/>
      <c r="K3" s="1675"/>
      <c r="L3" s="1675"/>
      <c r="M3" s="1675"/>
    </row>
    <row r="4" spans="1:13" ht="12.75">
      <c r="A4" s="1675" t="s">
        <v>580</v>
      </c>
      <c r="B4" s="1675"/>
      <c r="C4" s="1675"/>
      <c r="D4" s="1675"/>
      <c r="E4" s="1675"/>
      <c r="F4" s="1675"/>
      <c r="G4" s="1675"/>
      <c r="H4" s="1675"/>
      <c r="I4" s="1675"/>
      <c r="J4" s="1675"/>
      <c r="K4" s="1675"/>
      <c r="L4" s="1675"/>
      <c r="M4" s="1675"/>
    </row>
    <row r="5" spans="1:13" ht="12.75">
      <c r="A5" s="1675" t="s">
        <v>1493</v>
      </c>
      <c r="B5" s="1675"/>
      <c r="C5" s="1675"/>
      <c r="D5" s="1675"/>
      <c r="E5" s="1675"/>
      <c r="F5" s="1675"/>
      <c r="G5" s="1675"/>
      <c r="H5" s="1675"/>
      <c r="I5" s="1675"/>
      <c r="J5" s="1675"/>
      <c r="K5" s="1675"/>
      <c r="L5" s="1675"/>
      <c r="M5" s="1675"/>
    </row>
    <row r="6" spans="1:13" ht="13.5" thickBot="1">
      <c r="A6" s="1026"/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</row>
    <row r="7" spans="1:13" ht="16.5" thickTop="1">
      <c r="A7" s="1672" t="s">
        <v>817</v>
      </c>
      <c r="B7" s="1668" t="s">
        <v>818</v>
      </c>
      <c r="C7" s="1030" t="s">
        <v>654</v>
      </c>
      <c r="D7" s="1053" t="s">
        <v>1282</v>
      </c>
      <c r="E7" s="1669" t="s">
        <v>1154</v>
      </c>
      <c r="F7" s="1670"/>
      <c r="G7" s="1671" t="s">
        <v>680</v>
      </c>
      <c r="H7" s="1671"/>
      <c r="I7" s="1670"/>
      <c r="J7" s="1661" t="s">
        <v>1500</v>
      </c>
      <c r="K7" s="1662"/>
      <c r="L7" s="1662"/>
      <c r="M7" s="1663"/>
    </row>
    <row r="8" spans="1:13" ht="12.75">
      <c r="A8" s="1673"/>
      <c r="B8" s="1665"/>
      <c r="C8" s="1031" t="s">
        <v>655</v>
      </c>
      <c r="D8" s="1054" t="s">
        <v>767</v>
      </c>
      <c r="E8" s="1054" t="s">
        <v>977</v>
      </c>
      <c r="F8" s="1054" t="s">
        <v>767</v>
      </c>
      <c r="G8" s="1054" t="s">
        <v>978</v>
      </c>
      <c r="H8" s="1054" t="s">
        <v>977</v>
      </c>
      <c r="I8" s="1054" t="s">
        <v>767</v>
      </c>
      <c r="J8" s="1664" t="s">
        <v>820</v>
      </c>
      <c r="K8" s="1664" t="s">
        <v>821</v>
      </c>
      <c r="L8" s="1664" t="s">
        <v>822</v>
      </c>
      <c r="M8" s="1666" t="s">
        <v>823</v>
      </c>
    </row>
    <row r="9" spans="1:13" ht="12.75">
      <c r="A9" s="1674"/>
      <c r="B9" s="1055">
        <v>1</v>
      </c>
      <c r="C9" s="1056">
        <v>2</v>
      </c>
      <c r="D9" s="1055">
        <v>3</v>
      </c>
      <c r="E9" s="1055">
        <v>4</v>
      </c>
      <c r="F9" s="1055">
        <v>5</v>
      </c>
      <c r="G9" s="1057">
        <v>6</v>
      </c>
      <c r="H9" s="1058">
        <v>7</v>
      </c>
      <c r="I9" s="1058">
        <v>8</v>
      </c>
      <c r="J9" s="1665"/>
      <c r="K9" s="1665"/>
      <c r="L9" s="1665"/>
      <c r="M9" s="1667"/>
    </row>
    <row r="10" spans="1:13" ht="24.75" customHeight="1">
      <c r="A10" s="1032"/>
      <c r="B10" s="1278" t="s">
        <v>824</v>
      </c>
      <c r="C10" s="1279">
        <v>100</v>
      </c>
      <c r="D10" s="1280">
        <v>162.6</v>
      </c>
      <c r="E10" s="1280">
        <v>185.4</v>
      </c>
      <c r="F10" s="1280">
        <v>187.9</v>
      </c>
      <c r="G10" s="1281">
        <v>216.6</v>
      </c>
      <c r="H10" s="1281">
        <v>241.9</v>
      </c>
      <c r="I10" s="1281">
        <v>245.3</v>
      </c>
      <c r="J10" s="1282">
        <v>15.55965559655597</v>
      </c>
      <c r="K10" s="1283">
        <v>1.3484358144552289</v>
      </c>
      <c r="L10" s="1283">
        <v>30.54816391697713</v>
      </c>
      <c r="M10" s="1284">
        <v>1.405539479123604</v>
      </c>
    </row>
    <row r="11" spans="1:13" ht="14.25" customHeight="1">
      <c r="A11" s="1017"/>
      <c r="B11" s="1033"/>
      <c r="C11" s="1018"/>
      <c r="D11" s="1034"/>
      <c r="E11" s="1034"/>
      <c r="F11" s="1034"/>
      <c r="G11" s="1035"/>
      <c r="H11" s="1035"/>
      <c r="I11" s="1036"/>
      <c r="J11" s="1037"/>
      <c r="K11" s="1037"/>
      <c r="L11" s="1037"/>
      <c r="M11" s="1038"/>
    </row>
    <row r="12" spans="1:13" ht="24.75" customHeight="1">
      <c r="A12" s="1019">
        <v>1</v>
      </c>
      <c r="B12" s="1033" t="s">
        <v>825</v>
      </c>
      <c r="C12" s="1018">
        <v>26.97</v>
      </c>
      <c r="D12" s="1039">
        <v>157</v>
      </c>
      <c r="E12" s="1039">
        <v>157</v>
      </c>
      <c r="F12" s="1039">
        <v>157</v>
      </c>
      <c r="G12" s="1040">
        <v>157</v>
      </c>
      <c r="H12" s="1040">
        <v>187</v>
      </c>
      <c r="I12" s="1041">
        <v>187</v>
      </c>
      <c r="J12" s="1037">
        <v>0</v>
      </c>
      <c r="K12" s="1037">
        <v>0</v>
      </c>
      <c r="L12" s="1037">
        <v>19.10828025477707</v>
      </c>
      <c r="M12" s="1038">
        <v>0</v>
      </c>
    </row>
    <row r="13" spans="1:13" ht="7.5" customHeight="1">
      <c r="A13" s="1019"/>
      <c r="B13" s="1033"/>
      <c r="C13" s="1018"/>
      <c r="D13" s="1042"/>
      <c r="E13" s="1042"/>
      <c r="F13" s="1042"/>
      <c r="G13" s="21"/>
      <c r="H13" s="21"/>
      <c r="I13" s="1043"/>
      <c r="J13" s="1037"/>
      <c r="K13" s="1037"/>
      <c r="L13" s="1037"/>
      <c r="M13" s="1038"/>
    </row>
    <row r="14" spans="1:13" ht="24.75" customHeight="1">
      <c r="A14" s="1017"/>
      <c r="B14" s="1044" t="s">
        <v>826</v>
      </c>
      <c r="C14" s="1020">
        <v>9.8</v>
      </c>
      <c r="D14" s="1042">
        <v>150.2</v>
      </c>
      <c r="E14" s="1042">
        <v>150.2</v>
      </c>
      <c r="F14" s="1042">
        <v>150.2</v>
      </c>
      <c r="G14" s="21">
        <v>150.2</v>
      </c>
      <c r="H14" s="21">
        <v>177.6</v>
      </c>
      <c r="I14" s="1043">
        <v>177.6</v>
      </c>
      <c r="J14" s="1045">
        <v>0</v>
      </c>
      <c r="K14" s="1045">
        <v>0</v>
      </c>
      <c r="L14" s="1045">
        <v>18.242343541944066</v>
      </c>
      <c r="M14" s="1046">
        <v>0</v>
      </c>
    </row>
    <row r="15" spans="1:13" ht="27.75" customHeight="1">
      <c r="A15" s="1017"/>
      <c r="B15" s="1044" t="s">
        <v>827</v>
      </c>
      <c r="C15" s="1020">
        <v>17.17</v>
      </c>
      <c r="D15" s="1042">
        <v>160.9</v>
      </c>
      <c r="E15" s="1042">
        <v>160.9</v>
      </c>
      <c r="F15" s="1042">
        <v>160.9</v>
      </c>
      <c r="G15" s="21">
        <v>160.9</v>
      </c>
      <c r="H15" s="21">
        <v>192.3</v>
      </c>
      <c r="I15" s="1043">
        <v>192.3</v>
      </c>
      <c r="J15" s="1045">
        <v>0</v>
      </c>
      <c r="K15" s="1045">
        <v>0</v>
      </c>
      <c r="L15" s="1045">
        <v>19.515226848974535</v>
      </c>
      <c r="M15" s="1046">
        <v>0</v>
      </c>
    </row>
    <row r="16" spans="1:13" ht="9" customHeight="1">
      <c r="A16" s="1017"/>
      <c r="B16" s="1044"/>
      <c r="C16" s="1020"/>
      <c r="D16" s="1042"/>
      <c r="E16" s="1042"/>
      <c r="F16" s="1042"/>
      <c r="G16" s="21"/>
      <c r="H16" s="21"/>
      <c r="I16" s="1043"/>
      <c r="J16" s="1045"/>
      <c r="K16" s="1045"/>
      <c r="L16" s="1045"/>
      <c r="M16" s="1046"/>
    </row>
    <row r="17" spans="1:13" ht="18.75" customHeight="1">
      <c r="A17" s="1019">
        <v>1.1</v>
      </c>
      <c r="B17" s="1033" t="s">
        <v>828</v>
      </c>
      <c r="C17" s="1021">
        <v>2.82</v>
      </c>
      <c r="D17" s="1039">
        <v>199.3</v>
      </c>
      <c r="E17" s="1039">
        <v>199.3</v>
      </c>
      <c r="F17" s="1039">
        <v>199.3</v>
      </c>
      <c r="G17" s="1040">
        <v>199.3</v>
      </c>
      <c r="H17" s="1040">
        <v>236.5</v>
      </c>
      <c r="I17" s="1041">
        <v>236.5</v>
      </c>
      <c r="J17" s="1037">
        <v>0</v>
      </c>
      <c r="K17" s="1037">
        <v>0</v>
      </c>
      <c r="L17" s="1037">
        <v>18.665328650275967</v>
      </c>
      <c r="M17" s="1038">
        <v>0</v>
      </c>
    </row>
    <row r="18" spans="1:13" ht="24.75" customHeight="1">
      <c r="A18" s="1019"/>
      <c r="B18" s="1044" t="s">
        <v>826</v>
      </c>
      <c r="C18" s="1022">
        <v>0.31</v>
      </c>
      <c r="D18" s="1042">
        <v>171.5</v>
      </c>
      <c r="E18" s="1042">
        <v>171.5</v>
      </c>
      <c r="F18" s="1042">
        <v>171.5</v>
      </c>
      <c r="G18" s="21">
        <v>171.5</v>
      </c>
      <c r="H18" s="21">
        <v>215.4</v>
      </c>
      <c r="I18" s="1043">
        <v>215.4</v>
      </c>
      <c r="J18" s="1045">
        <v>0</v>
      </c>
      <c r="K18" s="1045">
        <v>0</v>
      </c>
      <c r="L18" s="1045">
        <v>25.59766763848397</v>
      </c>
      <c r="M18" s="1046">
        <v>0</v>
      </c>
    </row>
    <row r="19" spans="1:13" ht="24.75" customHeight="1">
      <c r="A19" s="1019"/>
      <c r="B19" s="1044" t="s">
        <v>827</v>
      </c>
      <c r="C19" s="1022">
        <v>2.51</v>
      </c>
      <c r="D19" s="1042">
        <v>202.7</v>
      </c>
      <c r="E19" s="1042">
        <v>202.7</v>
      </c>
      <c r="F19" s="1042">
        <v>202.7</v>
      </c>
      <c r="G19" s="21">
        <v>202.7</v>
      </c>
      <c r="H19" s="21">
        <v>239.1</v>
      </c>
      <c r="I19" s="1043">
        <v>239.1</v>
      </c>
      <c r="J19" s="1045">
        <v>0</v>
      </c>
      <c r="K19" s="1045">
        <v>0</v>
      </c>
      <c r="L19" s="1045">
        <v>17.957572767636904</v>
      </c>
      <c r="M19" s="1046">
        <v>0</v>
      </c>
    </row>
    <row r="20" spans="1:13" ht="24.75" customHeight="1">
      <c r="A20" s="1019">
        <v>1.2</v>
      </c>
      <c r="B20" s="1033" t="s">
        <v>829</v>
      </c>
      <c r="C20" s="1021">
        <v>1.14</v>
      </c>
      <c r="D20" s="1039">
        <v>164.1</v>
      </c>
      <c r="E20" s="1039">
        <v>164.1</v>
      </c>
      <c r="F20" s="1039">
        <v>164.1</v>
      </c>
      <c r="G20" s="1040">
        <v>164.1</v>
      </c>
      <c r="H20" s="1040">
        <v>201.5</v>
      </c>
      <c r="I20" s="1041">
        <v>201.5</v>
      </c>
      <c r="J20" s="1037">
        <v>0</v>
      </c>
      <c r="K20" s="1037">
        <v>0</v>
      </c>
      <c r="L20" s="1037">
        <v>22.790981109079837</v>
      </c>
      <c r="M20" s="1038">
        <v>0</v>
      </c>
    </row>
    <row r="21" spans="1:13" ht="24.75" customHeight="1">
      <c r="A21" s="1019"/>
      <c r="B21" s="1044" t="s">
        <v>826</v>
      </c>
      <c r="C21" s="1022">
        <v>0.19</v>
      </c>
      <c r="D21" s="1042">
        <v>161</v>
      </c>
      <c r="E21" s="1042">
        <v>161</v>
      </c>
      <c r="F21" s="1042">
        <v>161</v>
      </c>
      <c r="G21" s="21">
        <v>161</v>
      </c>
      <c r="H21" s="21">
        <v>182.4</v>
      </c>
      <c r="I21" s="1043">
        <v>182.4</v>
      </c>
      <c r="J21" s="1045">
        <v>0</v>
      </c>
      <c r="K21" s="1045">
        <v>0</v>
      </c>
      <c r="L21" s="1045">
        <v>13.291925465838503</v>
      </c>
      <c r="M21" s="1046">
        <v>0</v>
      </c>
    </row>
    <row r="22" spans="1:13" ht="24.75" customHeight="1">
      <c r="A22" s="1019"/>
      <c r="B22" s="1044" t="s">
        <v>827</v>
      </c>
      <c r="C22" s="1022">
        <v>0.95</v>
      </c>
      <c r="D22" s="1042">
        <v>164.7</v>
      </c>
      <c r="E22" s="1042">
        <v>164.7</v>
      </c>
      <c r="F22" s="1042">
        <v>164.7</v>
      </c>
      <c r="G22" s="21">
        <v>164.7</v>
      </c>
      <c r="H22" s="21">
        <v>205.3</v>
      </c>
      <c r="I22" s="1043">
        <v>205.3</v>
      </c>
      <c r="J22" s="1045">
        <v>0</v>
      </c>
      <c r="K22" s="1045">
        <v>0</v>
      </c>
      <c r="L22" s="1045">
        <v>24.65088038858532</v>
      </c>
      <c r="M22" s="1046">
        <v>0</v>
      </c>
    </row>
    <row r="23" spans="1:13" ht="24.75" customHeight="1">
      <c r="A23" s="1019">
        <v>1.3</v>
      </c>
      <c r="B23" s="1033" t="s">
        <v>830</v>
      </c>
      <c r="C23" s="1021">
        <v>0.55</v>
      </c>
      <c r="D23" s="1039">
        <v>204.1</v>
      </c>
      <c r="E23" s="1039">
        <v>204.1</v>
      </c>
      <c r="F23" s="1039">
        <v>204.1</v>
      </c>
      <c r="G23" s="1040">
        <v>204.1</v>
      </c>
      <c r="H23" s="1040">
        <v>290.6</v>
      </c>
      <c r="I23" s="1041">
        <v>290.6</v>
      </c>
      <c r="J23" s="1037">
        <v>0</v>
      </c>
      <c r="K23" s="1037">
        <v>0</v>
      </c>
      <c r="L23" s="1037">
        <v>42.38118569328762</v>
      </c>
      <c r="M23" s="1038">
        <v>0</v>
      </c>
    </row>
    <row r="24" spans="1:13" ht="24.75" customHeight="1">
      <c r="A24" s="1019"/>
      <c r="B24" s="1044" t="s">
        <v>826</v>
      </c>
      <c r="C24" s="1022">
        <v>0.1</v>
      </c>
      <c r="D24" s="1042">
        <v>182.3</v>
      </c>
      <c r="E24" s="1042">
        <v>182.3</v>
      </c>
      <c r="F24" s="1042">
        <v>182.3</v>
      </c>
      <c r="G24" s="21">
        <v>182.3</v>
      </c>
      <c r="H24" s="21">
        <v>250</v>
      </c>
      <c r="I24" s="1043">
        <v>250</v>
      </c>
      <c r="J24" s="1045">
        <v>0</v>
      </c>
      <c r="K24" s="1045">
        <v>0</v>
      </c>
      <c r="L24" s="1045">
        <v>37.13658804168952</v>
      </c>
      <c r="M24" s="1046">
        <v>0</v>
      </c>
    </row>
    <row r="25" spans="1:13" ht="24.75" customHeight="1">
      <c r="A25" s="1019"/>
      <c r="B25" s="1044" t="s">
        <v>827</v>
      </c>
      <c r="C25" s="1022">
        <v>0.45</v>
      </c>
      <c r="D25" s="1042">
        <v>209</v>
      </c>
      <c r="E25" s="1042">
        <v>209</v>
      </c>
      <c r="F25" s="1042">
        <v>209</v>
      </c>
      <c r="G25" s="21">
        <v>209</v>
      </c>
      <c r="H25" s="21">
        <v>299.9</v>
      </c>
      <c r="I25" s="1043">
        <v>299.9</v>
      </c>
      <c r="J25" s="1045">
        <v>0</v>
      </c>
      <c r="K25" s="1045">
        <v>0</v>
      </c>
      <c r="L25" s="1045">
        <v>43.49282296650716</v>
      </c>
      <c r="M25" s="1046">
        <v>0</v>
      </c>
    </row>
    <row r="26" spans="1:13" ht="24.75" customHeight="1">
      <c r="A26" s="1019">
        <v>1.4</v>
      </c>
      <c r="B26" s="1033" t="s">
        <v>1507</v>
      </c>
      <c r="C26" s="1021">
        <v>4.01</v>
      </c>
      <c r="D26" s="1039">
        <v>180.2</v>
      </c>
      <c r="E26" s="1039">
        <v>180.2</v>
      </c>
      <c r="F26" s="1039">
        <v>180.2</v>
      </c>
      <c r="G26" s="1040">
        <v>180.2</v>
      </c>
      <c r="H26" s="1040">
        <v>227.9</v>
      </c>
      <c r="I26" s="1041">
        <v>227.9</v>
      </c>
      <c r="J26" s="1037">
        <v>0</v>
      </c>
      <c r="K26" s="1037">
        <v>0</v>
      </c>
      <c r="L26" s="1037">
        <v>26.47058823529413</v>
      </c>
      <c r="M26" s="1038">
        <v>0</v>
      </c>
    </row>
    <row r="27" spans="1:13" ht="24.75" customHeight="1">
      <c r="A27" s="1019"/>
      <c r="B27" s="1044" t="s">
        <v>826</v>
      </c>
      <c r="C27" s="1022">
        <v>0.17</v>
      </c>
      <c r="D27" s="1042">
        <v>152.2</v>
      </c>
      <c r="E27" s="1042">
        <v>152.2</v>
      </c>
      <c r="F27" s="1042">
        <v>152.2</v>
      </c>
      <c r="G27" s="21">
        <v>152.2</v>
      </c>
      <c r="H27" s="21">
        <v>194.8</v>
      </c>
      <c r="I27" s="1043">
        <v>194.8</v>
      </c>
      <c r="J27" s="1045">
        <v>0</v>
      </c>
      <c r="K27" s="1045">
        <v>0</v>
      </c>
      <c r="L27" s="1045">
        <v>27.989487516425783</v>
      </c>
      <c r="M27" s="1046">
        <v>0</v>
      </c>
    </row>
    <row r="28" spans="1:13" ht="24.75" customHeight="1">
      <c r="A28" s="1019"/>
      <c r="B28" s="1044" t="s">
        <v>827</v>
      </c>
      <c r="C28" s="1022">
        <v>3.84</v>
      </c>
      <c r="D28" s="1042">
        <v>181.5</v>
      </c>
      <c r="E28" s="1042">
        <v>181.5</v>
      </c>
      <c r="F28" s="1042">
        <v>181.5</v>
      </c>
      <c r="G28" s="21">
        <v>181.5</v>
      </c>
      <c r="H28" s="21">
        <v>229.4</v>
      </c>
      <c r="I28" s="1043">
        <v>229.4</v>
      </c>
      <c r="J28" s="1045">
        <v>0</v>
      </c>
      <c r="K28" s="1045">
        <v>0</v>
      </c>
      <c r="L28" s="1045">
        <v>26.39118457300276</v>
      </c>
      <c r="M28" s="1046">
        <v>0</v>
      </c>
    </row>
    <row r="29" spans="1:13" s="1012" customFormat="1" ht="24.75" customHeight="1">
      <c r="A29" s="1019">
        <v>1.5</v>
      </c>
      <c r="B29" s="1033" t="s">
        <v>831</v>
      </c>
      <c r="C29" s="1021">
        <v>10.55</v>
      </c>
      <c r="D29" s="1039">
        <v>174.5</v>
      </c>
      <c r="E29" s="1039">
        <v>174.5</v>
      </c>
      <c r="F29" s="1039">
        <v>174.5</v>
      </c>
      <c r="G29" s="1040">
        <v>174.5</v>
      </c>
      <c r="H29" s="1040">
        <v>207.8</v>
      </c>
      <c r="I29" s="1041">
        <v>207.8</v>
      </c>
      <c r="J29" s="1037">
        <v>0</v>
      </c>
      <c r="K29" s="1037">
        <v>0</v>
      </c>
      <c r="L29" s="1037">
        <v>19.08309455587394</v>
      </c>
      <c r="M29" s="1038">
        <v>0</v>
      </c>
    </row>
    <row r="30" spans="1:13" ht="24.75" customHeight="1">
      <c r="A30" s="1019"/>
      <c r="B30" s="1044" t="s">
        <v>826</v>
      </c>
      <c r="C30" s="1022">
        <v>6.8</v>
      </c>
      <c r="D30" s="1042">
        <v>164.5</v>
      </c>
      <c r="E30" s="1042">
        <v>164.5</v>
      </c>
      <c r="F30" s="1042">
        <v>164.5</v>
      </c>
      <c r="G30" s="21">
        <v>164.5</v>
      </c>
      <c r="H30" s="21">
        <v>194.7</v>
      </c>
      <c r="I30" s="1043">
        <v>194.7</v>
      </c>
      <c r="J30" s="1045">
        <v>0</v>
      </c>
      <c r="K30" s="1045">
        <v>0</v>
      </c>
      <c r="L30" s="1045">
        <v>18.358662613981764</v>
      </c>
      <c r="M30" s="1046">
        <v>0</v>
      </c>
    </row>
    <row r="31" spans="1:15" ht="24.75" customHeight="1">
      <c r="A31" s="1019"/>
      <c r="B31" s="1044" t="s">
        <v>827</v>
      </c>
      <c r="C31" s="1022">
        <v>3.75</v>
      </c>
      <c r="D31" s="1042">
        <v>192.8</v>
      </c>
      <c r="E31" s="1042">
        <v>192.8</v>
      </c>
      <c r="F31" s="1042">
        <v>192.8</v>
      </c>
      <c r="G31" s="21">
        <v>192.8</v>
      </c>
      <c r="H31" s="21">
        <v>231.6</v>
      </c>
      <c r="I31" s="1043">
        <v>231.6</v>
      </c>
      <c r="J31" s="1045">
        <v>0</v>
      </c>
      <c r="K31" s="1045">
        <v>0</v>
      </c>
      <c r="L31" s="1045">
        <v>20.124481327800822</v>
      </c>
      <c r="M31" s="1046">
        <v>0</v>
      </c>
      <c r="O31" s="1027"/>
    </row>
    <row r="32" spans="1:13" s="1012" customFormat="1" ht="24.75" customHeight="1">
      <c r="A32" s="1019">
        <v>1.6</v>
      </c>
      <c r="B32" s="1033" t="s">
        <v>1508</v>
      </c>
      <c r="C32" s="1021">
        <v>7.9</v>
      </c>
      <c r="D32" s="1039">
        <v>102.5</v>
      </c>
      <c r="E32" s="1039">
        <v>102.5</v>
      </c>
      <c r="F32" s="1039">
        <v>102.5</v>
      </c>
      <c r="G32" s="1040">
        <v>102.5</v>
      </c>
      <c r="H32" s="1040">
        <v>111.3</v>
      </c>
      <c r="I32" s="1041">
        <v>111.3</v>
      </c>
      <c r="J32" s="1037">
        <v>0</v>
      </c>
      <c r="K32" s="1037">
        <v>0</v>
      </c>
      <c r="L32" s="1037">
        <v>8.585365853658544</v>
      </c>
      <c r="M32" s="1038">
        <v>0</v>
      </c>
    </row>
    <row r="33" spans="1:13" ht="24.75" customHeight="1">
      <c r="A33" s="1019"/>
      <c r="B33" s="1044" t="s">
        <v>826</v>
      </c>
      <c r="C33" s="1022">
        <v>2.24</v>
      </c>
      <c r="D33" s="1042">
        <v>101.4</v>
      </c>
      <c r="E33" s="1042">
        <v>101.4</v>
      </c>
      <c r="F33" s="1042">
        <v>101.4</v>
      </c>
      <c r="G33" s="21">
        <v>101.4</v>
      </c>
      <c r="H33" s="21">
        <v>115.3</v>
      </c>
      <c r="I33" s="1043">
        <v>115.3</v>
      </c>
      <c r="J33" s="1045">
        <v>0</v>
      </c>
      <c r="K33" s="1045">
        <v>0</v>
      </c>
      <c r="L33" s="1045">
        <v>13.708086785009854</v>
      </c>
      <c r="M33" s="1046">
        <v>0</v>
      </c>
    </row>
    <row r="34" spans="1:13" ht="24.75" customHeight="1">
      <c r="A34" s="1019"/>
      <c r="B34" s="1044" t="s">
        <v>827</v>
      </c>
      <c r="C34" s="1022">
        <v>5.66</v>
      </c>
      <c r="D34" s="1042">
        <v>102.9</v>
      </c>
      <c r="E34" s="1042">
        <v>102.9</v>
      </c>
      <c r="F34" s="1042">
        <v>102.9</v>
      </c>
      <c r="G34" s="21">
        <v>102.9</v>
      </c>
      <c r="H34" s="21">
        <v>109.7</v>
      </c>
      <c r="I34" s="1043">
        <v>109.7</v>
      </c>
      <c r="J34" s="1045">
        <v>0</v>
      </c>
      <c r="K34" s="1045">
        <v>0</v>
      </c>
      <c r="L34" s="1045">
        <v>6.608357628765788</v>
      </c>
      <c r="M34" s="1046">
        <v>0</v>
      </c>
    </row>
    <row r="35" spans="1:13" ht="13.5" customHeight="1">
      <c r="A35" s="1019"/>
      <c r="B35" s="1044"/>
      <c r="C35" s="1022"/>
      <c r="D35" s="1042"/>
      <c r="E35" s="1042"/>
      <c r="F35" s="1042"/>
      <c r="G35" s="21"/>
      <c r="H35" s="21"/>
      <c r="I35" s="1043"/>
      <c r="J35" s="1045"/>
      <c r="K35" s="1045"/>
      <c r="L35" s="1045"/>
      <c r="M35" s="1046"/>
    </row>
    <row r="36" spans="1:13" s="1012" customFormat="1" ht="18.75" customHeight="1">
      <c r="A36" s="1019">
        <v>2</v>
      </c>
      <c r="B36" s="1033" t="s">
        <v>832</v>
      </c>
      <c r="C36" s="1021">
        <v>73.03</v>
      </c>
      <c r="D36" s="1039">
        <v>164.7</v>
      </c>
      <c r="E36" s="1039">
        <v>195.9</v>
      </c>
      <c r="F36" s="1039">
        <v>199.2</v>
      </c>
      <c r="G36" s="1040">
        <v>238.6</v>
      </c>
      <c r="H36" s="1040">
        <v>262.2</v>
      </c>
      <c r="I36" s="1041">
        <v>266.8</v>
      </c>
      <c r="J36" s="1037">
        <v>20.947176684881597</v>
      </c>
      <c r="K36" s="1037">
        <v>1.6845329249617151</v>
      </c>
      <c r="L36" s="1037">
        <v>33.93574297188758</v>
      </c>
      <c r="M36" s="1038">
        <v>1.754385964912288</v>
      </c>
    </row>
    <row r="37" spans="1:13" s="1012" customFormat="1" ht="10.5" customHeight="1">
      <c r="A37" s="1019"/>
      <c r="B37" s="1033"/>
      <c r="C37" s="1021"/>
      <c r="D37" s="1042"/>
      <c r="E37" s="1042"/>
      <c r="F37" s="1042"/>
      <c r="G37" s="21"/>
      <c r="H37" s="21"/>
      <c r="I37" s="1043"/>
      <c r="J37" s="1037"/>
      <c r="K37" s="1037"/>
      <c r="L37" s="1037"/>
      <c r="M37" s="1038"/>
    </row>
    <row r="38" spans="1:13" ht="18" customHeight="1">
      <c r="A38" s="1019">
        <v>2.1</v>
      </c>
      <c r="B38" s="1033" t="s">
        <v>833</v>
      </c>
      <c r="C38" s="1021">
        <v>39.49</v>
      </c>
      <c r="D38" s="1039">
        <v>173.6</v>
      </c>
      <c r="E38" s="1039">
        <v>223.2</v>
      </c>
      <c r="F38" s="1039">
        <v>226.7</v>
      </c>
      <c r="G38" s="1040">
        <v>279.8</v>
      </c>
      <c r="H38" s="1040">
        <v>305.6</v>
      </c>
      <c r="I38" s="1041">
        <v>312.2</v>
      </c>
      <c r="J38" s="1037">
        <v>30.587557603686633</v>
      </c>
      <c r="K38" s="1037">
        <v>1.5681003584229387</v>
      </c>
      <c r="L38" s="1037">
        <v>37.71504190560211</v>
      </c>
      <c r="M38" s="1038">
        <v>2.159685863874344</v>
      </c>
    </row>
    <row r="39" spans="1:13" ht="24.75" customHeight="1">
      <c r="A39" s="1019"/>
      <c r="B39" s="1044" t="s">
        <v>834</v>
      </c>
      <c r="C39" s="1020">
        <v>20.49</v>
      </c>
      <c r="D39" s="1042">
        <v>177.9</v>
      </c>
      <c r="E39" s="1042">
        <v>229.4</v>
      </c>
      <c r="F39" s="1042">
        <v>232.1</v>
      </c>
      <c r="G39" s="21">
        <v>280.5</v>
      </c>
      <c r="H39" s="21">
        <v>306.2</v>
      </c>
      <c r="I39" s="1043">
        <v>318.9</v>
      </c>
      <c r="J39" s="1045">
        <v>30.46655424395729</v>
      </c>
      <c r="K39" s="1045">
        <v>1.1769834350479584</v>
      </c>
      <c r="L39" s="1045">
        <v>37.39767341663077</v>
      </c>
      <c r="M39" s="1046">
        <v>4.147615937295896</v>
      </c>
    </row>
    <row r="40" spans="1:13" ht="24.75" customHeight="1">
      <c r="A40" s="1019"/>
      <c r="B40" s="1044" t="s">
        <v>835</v>
      </c>
      <c r="C40" s="1020">
        <v>19</v>
      </c>
      <c r="D40" s="1042">
        <v>169</v>
      </c>
      <c r="E40" s="1042">
        <v>216.5</v>
      </c>
      <c r="F40" s="1042">
        <v>220.9</v>
      </c>
      <c r="G40" s="21">
        <v>279</v>
      </c>
      <c r="H40" s="21">
        <v>305</v>
      </c>
      <c r="I40" s="1043">
        <v>305</v>
      </c>
      <c r="J40" s="1045">
        <v>30.710059171597635</v>
      </c>
      <c r="K40" s="1045">
        <v>2.03233256351038</v>
      </c>
      <c r="L40" s="1045">
        <v>38.07152557718425</v>
      </c>
      <c r="M40" s="1046">
        <v>0</v>
      </c>
    </row>
    <row r="41" spans="1:13" ht="24.75" customHeight="1">
      <c r="A41" s="1019">
        <v>2.2</v>
      </c>
      <c r="B41" s="1033" t="s">
        <v>836</v>
      </c>
      <c r="C41" s="1021">
        <v>25.25</v>
      </c>
      <c r="D41" s="1039">
        <v>155.4</v>
      </c>
      <c r="E41" s="1039">
        <v>160.6</v>
      </c>
      <c r="F41" s="1039">
        <v>164.1</v>
      </c>
      <c r="G41" s="1040">
        <v>182.4</v>
      </c>
      <c r="H41" s="1040">
        <v>202.1</v>
      </c>
      <c r="I41" s="1041">
        <v>204.4</v>
      </c>
      <c r="J41" s="1037">
        <v>5.598455598455601</v>
      </c>
      <c r="K41" s="1037">
        <v>2.179327521793283</v>
      </c>
      <c r="L41" s="1037">
        <v>24.55819622181596</v>
      </c>
      <c r="M41" s="1038">
        <v>1.1380504700643286</v>
      </c>
    </row>
    <row r="42" spans="1:13" ht="24.75" customHeight="1">
      <c r="A42" s="1019"/>
      <c r="B42" s="1044" t="s">
        <v>837</v>
      </c>
      <c r="C42" s="1020">
        <v>6.31</v>
      </c>
      <c r="D42" s="1042">
        <v>141.4</v>
      </c>
      <c r="E42" s="1042">
        <v>146.1</v>
      </c>
      <c r="F42" s="1042">
        <v>157.3</v>
      </c>
      <c r="G42" s="21">
        <v>179.5</v>
      </c>
      <c r="H42" s="21">
        <v>195.6</v>
      </c>
      <c r="I42" s="1043">
        <v>197.2</v>
      </c>
      <c r="J42" s="1045">
        <v>11.24469589816124</v>
      </c>
      <c r="K42" s="1045">
        <v>7.665982203969904</v>
      </c>
      <c r="L42" s="1045">
        <v>25.36554354736171</v>
      </c>
      <c r="M42" s="1046">
        <v>0.817995910020457</v>
      </c>
    </row>
    <row r="43" spans="1:13" ht="24.75" customHeight="1">
      <c r="A43" s="1019"/>
      <c r="B43" s="1044" t="s">
        <v>838</v>
      </c>
      <c r="C43" s="1020">
        <v>6.31</v>
      </c>
      <c r="D43" s="1042">
        <v>152.1</v>
      </c>
      <c r="E43" s="1042">
        <v>158</v>
      </c>
      <c r="F43" s="1042">
        <v>161</v>
      </c>
      <c r="G43" s="21">
        <v>178.3</v>
      </c>
      <c r="H43" s="21">
        <v>196.4</v>
      </c>
      <c r="I43" s="1043">
        <v>198.5</v>
      </c>
      <c r="J43" s="1045">
        <v>5.851413543721236</v>
      </c>
      <c r="K43" s="1045">
        <v>1.8987341772152035</v>
      </c>
      <c r="L43" s="1045">
        <v>23.291925465838517</v>
      </c>
      <c r="M43" s="1046">
        <v>1.0692464358452014</v>
      </c>
    </row>
    <row r="44" spans="1:13" ht="24.75" customHeight="1">
      <c r="A44" s="1019"/>
      <c r="B44" s="1044" t="s">
        <v>839</v>
      </c>
      <c r="C44" s="1020">
        <v>6.31</v>
      </c>
      <c r="D44" s="1042">
        <v>158.9</v>
      </c>
      <c r="E44" s="1042">
        <v>163.5</v>
      </c>
      <c r="F44" s="1042">
        <v>163.5</v>
      </c>
      <c r="G44" s="21">
        <v>176.9</v>
      </c>
      <c r="H44" s="21">
        <v>198.7</v>
      </c>
      <c r="I44" s="1043">
        <v>201.3</v>
      </c>
      <c r="J44" s="1045">
        <v>2.8949024543738204</v>
      </c>
      <c r="K44" s="1045">
        <v>0</v>
      </c>
      <c r="L44" s="1045">
        <v>23.119266055045884</v>
      </c>
      <c r="M44" s="1046">
        <v>1.3085052843482714</v>
      </c>
    </row>
    <row r="45" spans="1:13" ht="24.75" customHeight="1">
      <c r="A45" s="1019"/>
      <c r="B45" s="1044" t="s">
        <v>840</v>
      </c>
      <c r="C45" s="1020">
        <v>6.32</v>
      </c>
      <c r="D45" s="1042">
        <v>169.1</v>
      </c>
      <c r="E45" s="1042">
        <v>174.7</v>
      </c>
      <c r="F45" s="1042">
        <v>174.7</v>
      </c>
      <c r="G45" s="21">
        <v>194.9</v>
      </c>
      <c r="H45" s="21">
        <v>217.8</v>
      </c>
      <c r="I45" s="1043">
        <v>220.6</v>
      </c>
      <c r="J45" s="1045">
        <v>3.311649911295092</v>
      </c>
      <c r="K45" s="1045">
        <v>0</v>
      </c>
      <c r="L45" s="1045">
        <v>26.273611906124785</v>
      </c>
      <c r="M45" s="1046">
        <v>1.285583103764921</v>
      </c>
    </row>
    <row r="46" spans="1:13" ht="24.75" customHeight="1">
      <c r="A46" s="1019">
        <v>2.3</v>
      </c>
      <c r="B46" s="1033" t="s">
        <v>841</v>
      </c>
      <c r="C46" s="1021">
        <v>8.29</v>
      </c>
      <c r="D46" s="1039">
        <v>150.5</v>
      </c>
      <c r="E46" s="1039">
        <v>173.3</v>
      </c>
      <c r="F46" s="1039">
        <v>175.3</v>
      </c>
      <c r="G46" s="1040">
        <v>213.7</v>
      </c>
      <c r="H46" s="1040">
        <v>238.1</v>
      </c>
      <c r="I46" s="1041">
        <v>240.5</v>
      </c>
      <c r="J46" s="1037">
        <v>16.478405315614623</v>
      </c>
      <c r="K46" s="1037">
        <v>1.1540680900173044</v>
      </c>
      <c r="L46" s="1037">
        <v>37.19338277239018</v>
      </c>
      <c r="M46" s="1038">
        <v>1.0079798404031948</v>
      </c>
    </row>
    <row r="47" spans="1:13" s="1012" customFormat="1" ht="24.75" customHeight="1">
      <c r="A47" s="1019"/>
      <c r="B47" s="1033" t="s">
        <v>842</v>
      </c>
      <c r="C47" s="1021">
        <v>2.76</v>
      </c>
      <c r="D47" s="1039">
        <v>145.3</v>
      </c>
      <c r="E47" s="1039">
        <v>164.4</v>
      </c>
      <c r="F47" s="1039">
        <v>165.7</v>
      </c>
      <c r="G47" s="1040">
        <v>201.8</v>
      </c>
      <c r="H47" s="1040">
        <v>221.9</v>
      </c>
      <c r="I47" s="1041">
        <v>225.1</v>
      </c>
      <c r="J47" s="1037">
        <v>14.039917412250503</v>
      </c>
      <c r="K47" s="1037">
        <v>0.7907542579075368</v>
      </c>
      <c r="L47" s="1037">
        <v>35.84791792395896</v>
      </c>
      <c r="M47" s="1038">
        <v>1.442091031996398</v>
      </c>
    </row>
    <row r="48" spans="1:13" ht="24.75" customHeight="1">
      <c r="A48" s="1019"/>
      <c r="B48" s="1044" t="s">
        <v>838</v>
      </c>
      <c r="C48" s="1020">
        <v>1.38</v>
      </c>
      <c r="D48" s="1042">
        <v>144.5</v>
      </c>
      <c r="E48" s="1042">
        <v>163.1</v>
      </c>
      <c r="F48" s="1042">
        <v>165.1</v>
      </c>
      <c r="G48" s="21">
        <v>197.3</v>
      </c>
      <c r="H48" s="21">
        <v>217.2</v>
      </c>
      <c r="I48" s="1043">
        <v>218.4</v>
      </c>
      <c r="J48" s="1045">
        <v>14.256055363321792</v>
      </c>
      <c r="K48" s="1045">
        <v>1.2262415695892201</v>
      </c>
      <c r="L48" s="1045">
        <v>32.283464566929155</v>
      </c>
      <c r="M48" s="1046">
        <v>0.552486187845318</v>
      </c>
    </row>
    <row r="49" spans="1:13" ht="24.75" customHeight="1">
      <c r="A49" s="1023"/>
      <c r="B49" s="1044" t="s">
        <v>840</v>
      </c>
      <c r="C49" s="1020">
        <v>1.38</v>
      </c>
      <c r="D49" s="1042">
        <v>146.2</v>
      </c>
      <c r="E49" s="1042">
        <v>165.7</v>
      </c>
      <c r="F49" s="1042">
        <v>166.3</v>
      </c>
      <c r="G49" s="21">
        <v>206.3</v>
      </c>
      <c r="H49" s="21">
        <v>226.7</v>
      </c>
      <c r="I49" s="1043">
        <v>231.7</v>
      </c>
      <c r="J49" s="1045">
        <v>13.748290013679892</v>
      </c>
      <c r="K49" s="1045">
        <v>0.36210018105009567</v>
      </c>
      <c r="L49" s="1045">
        <v>39.32651834034874</v>
      </c>
      <c r="M49" s="1046">
        <v>2.205558006175565</v>
      </c>
    </row>
    <row r="50" spans="1:13" ht="24.75" customHeight="1">
      <c r="A50" s="1019"/>
      <c r="B50" s="1033" t="s">
        <v>843</v>
      </c>
      <c r="C50" s="1021">
        <v>2.76</v>
      </c>
      <c r="D50" s="1039">
        <v>140.1</v>
      </c>
      <c r="E50" s="1039">
        <v>156.3</v>
      </c>
      <c r="F50" s="1039">
        <v>157</v>
      </c>
      <c r="G50" s="1040">
        <v>189.9</v>
      </c>
      <c r="H50" s="1040">
        <v>214.3</v>
      </c>
      <c r="I50" s="1041">
        <v>216.8</v>
      </c>
      <c r="J50" s="1037">
        <v>12.062812276945039</v>
      </c>
      <c r="K50" s="1037">
        <v>0.44785668586051486</v>
      </c>
      <c r="L50" s="1037">
        <v>38.089171974522316</v>
      </c>
      <c r="M50" s="1038">
        <v>1.1665888940737261</v>
      </c>
    </row>
    <row r="51" spans="1:13" ht="24.75" customHeight="1">
      <c r="A51" s="1019"/>
      <c r="B51" s="1044" t="s">
        <v>838</v>
      </c>
      <c r="C51" s="1020">
        <v>1.38</v>
      </c>
      <c r="D51" s="1042">
        <v>135.5</v>
      </c>
      <c r="E51" s="1042">
        <v>154.1</v>
      </c>
      <c r="F51" s="1042">
        <v>155</v>
      </c>
      <c r="G51" s="21">
        <v>185.7</v>
      </c>
      <c r="H51" s="21">
        <v>207.8</v>
      </c>
      <c r="I51" s="1043">
        <v>208.9</v>
      </c>
      <c r="J51" s="1045">
        <v>14.391143911439116</v>
      </c>
      <c r="K51" s="1045">
        <v>0.584036340038935</v>
      </c>
      <c r="L51" s="1045">
        <v>34.7741935483871</v>
      </c>
      <c r="M51" s="1046">
        <v>0.5293551491819102</v>
      </c>
    </row>
    <row r="52" spans="1:13" ht="24.75" customHeight="1">
      <c r="A52" s="1019"/>
      <c r="B52" s="1044" t="s">
        <v>840</v>
      </c>
      <c r="C52" s="1020">
        <v>1.38</v>
      </c>
      <c r="D52" s="1042">
        <v>144.6</v>
      </c>
      <c r="E52" s="1042">
        <v>158.5</v>
      </c>
      <c r="F52" s="1042">
        <v>159.1</v>
      </c>
      <c r="G52" s="21">
        <v>194.2</v>
      </c>
      <c r="H52" s="21">
        <v>220.8</v>
      </c>
      <c r="I52" s="1043">
        <v>224.6</v>
      </c>
      <c r="J52" s="1045">
        <v>10.027662517289087</v>
      </c>
      <c r="K52" s="1045">
        <v>0.3785488958990584</v>
      </c>
      <c r="L52" s="1045">
        <v>41.16907605279698</v>
      </c>
      <c r="M52" s="1046">
        <v>1.7210144927536106</v>
      </c>
    </row>
    <row r="53" spans="1:13" ht="24.75" customHeight="1">
      <c r="A53" s="1019"/>
      <c r="B53" s="1033" t="s">
        <v>1509</v>
      </c>
      <c r="C53" s="1021">
        <v>2.77</v>
      </c>
      <c r="D53" s="1039">
        <v>165.9</v>
      </c>
      <c r="E53" s="1039">
        <v>199.3</v>
      </c>
      <c r="F53" s="1039">
        <v>203.1</v>
      </c>
      <c r="G53" s="1040">
        <v>249.3</v>
      </c>
      <c r="H53" s="1040">
        <v>278</v>
      </c>
      <c r="I53" s="1041">
        <v>279.6</v>
      </c>
      <c r="J53" s="1037">
        <v>22.423146473779383</v>
      </c>
      <c r="K53" s="1037">
        <v>1.9066733567486125</v>
      </c>
      <c r="L53" s="1037">
        <v>37.66617429837521</v>
      </c>
      <c r="M53" s="1038">
        <v>0.5755395683453344</v>
      </c>
    </row>
    <row r="54" spans="1:13" ht="24.75" customHeight="1">
      <c r="A54" s="1019"/>
      <c r="B54" s="1044" t="s">
        <v>834</v>
      </c>
      <c r="C54" s="1020">
        <v>1.38</v>
      </c>
      <c r="D54" s="1042">
        <v>163.8</v>
      </c>
      <c r="E54" s="1042">
        <v>198.9</v>
      </c>
      <c r="F54" s="1042">
        <v>203.2</v>
      </c>
      <c r="G54" s="21">
        <v>251.6</v>
      </c>
      <c r="H54" s="21">
        <v>282.5</v>
      </c>
      <c r="I54" s="1043">
        <v>283.2</v>
      </c>
      <c r="J54" s="1045">
        <v>24.05372405372404</v>
      </c>
      <c r="K54" s="1045">
        <v>2.161890397184507</v>
      </c>
      <c r="L54" s="1045">
        <v>39.37007874015748</v>
      </c>
      <c r="M54" s="1046">
        <v>0.2477876106194543</v>
      </c>
    </row>
    <row r="55" spans="1:13" ht="24.75" customHeight="1" thickBot="1">
      <c r="A55" s="1024"/>
      <c r="B55" s="1047" t="s">
        <v>835</v>
      </c>
      <c r="C55" s="1025">
        <v>1.39</v>
      </c>
      <c r="D55" s="1048">
        <v>168.1</v>
      </c>
      <c r="E55" s="1048">
        <v>199.6</v>
      </c>
      <c r="F55" s="1048">
        <v>203.1</v>
      </c>
      <c r="G55" s="1049">
        <v>247</v>
      </c>
      <c r="H55" s="1049">
        <v>273.4</v>
      </c>
      <c r="I55" s="1050">
        <v>275.9</v>
      </c>
      <c r="J55" s="1051">
        <v>20.820939916716227</v>
      </c>
      <c r="K55" s="1051">
        <v>1.7535070140280595</v>
      </c>
      <c r="L55" s="1051">
        <v>35.84441161989167</v>
      </c>
      <c r="M55" s="1052">
        <v>0.9144111192392046</v>
      </c>
    </row>
    <row r="56" spans="2:13" ht="13.5" thickTop="1">
      <c r="B56" s="1028" t="s">
        <v>844</v>
      </c>
      <c r="D56" s="1029"/>
      <c r="E56" s="1029"/>
      <c r="F56" s="1029"/>
      <c r="G56" s="1029"/>
      <c r="H56" s="1029"/>
      <c r="I56" s="1029"/>
      <c r="J56" s="1029"/>
      <c r="K56" s="1029"/>
      <c r="L56" s="1029"/>
      <c r="M56" s="1029"/>
    </row>
    <row r="57" spans="4:13" ht="24.75" customHeight="1">
      <c r="D57" s="1029"/>
      <c r="E57" s="1029"/>
      <c r="F57" s="1029"/>
      <c r="G57" s="1029"/>
      <c r="H57" s="1029"/>
      <c r="I57" s="1029"/>
      <c r="J57" s="1029"/>
      <c r="K57" s="1029"/>
      <c r="L57" s="1029"/>
      <c r="M57" s="1029"/>
    </row>
    <row r="58" spans="4:13" ht="24.75" customHeight="1">
      <c r="D58" s="1029"/>
      <c r="E58" s="1029"/>
      <c r="F58" s="1029"/>
      <c r="G58" s="1029"/>
      <c r="H58" s="1029"/>
      <c r="I58" s="1029"/>
      <c r="J58" s="1029"/>
      <c r="K58" s="1029"/>
      <c r="L58" s="1029"/>
      <c r="M58" s="1029"/>
    </row>
    <row r="59" spans="4:13" ht="24.75" customHeight="1">
      <c r="D59" s="1029"/>
      <c r="E59" s="1029"/>
      <c r="F59" s="1029"/>
      <c r="G59" s="1029"/>
      <c r="H59" s="1029"/>
      <c r="I59" s="1029"/>
      <c r="J59" s="1029"/>
      <c r="K59" s="1029"/>
      <c r="L59" s="1029"/>
      <c r="M59" s="1029"/>
    </row>
    <row r="60" spans="4:13" ht="24.75" customHeight="1">
      <c r="D60" s="1029"/>
      <c r="E60" s="1029"/>
      <c r="F60" s="1029"/>
      <c r="G60" s="1029"/>
      <c r="H60" s="1029"/>
      <c r="I60" s="1029"/>
      <c r="J60" s="1029"/>
      <c r="K60" s="1029"/>
      <c r="L60" s="1029"/>
      <c r="M60" s="1029"/>
    </row>
    <row r="61" spans="4:13" ht="24.75" customHeight="1"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</row>
    <row r="62" spans="4:13" ht="24.75" customHeight="1"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</row>
    <row r="63" spans="4:13" ht="24.75" customHeight="1">
      <c r="D63" s="1029"/>
      <c r="E63" s="1029"/>
      <c r="F63" s="1029"/>
      <c r="G63" s="1029"/>
      <c r="H63" s="1029"/>
      <c r="I63" s="1029"/>
      <c r="J63" s="1029"/>
      <c r="K63" s="1029"/>
      <c r="L63" s="1029"/>
      <c r="M63" s="1029"/>
    </row>
    <row r="64" spans="4:13" ht="24.75" customHeight="1">
      <c r="D64" s="1029"/>
      <c r="E64" s="1029"/>
      <c r="F64" s="1029"/>
      <c r="G64" s="1029"/>
      <c r="H64" s="1029"/>
      <c r="I64" s="1029"/>
      <c r="J64" s="1029"/>
      <c r="K64" s="1029"/>
      <c r="L64" s="1029"/>
      <c r="M64" s="1029"/>
    </row>
    <row r="65" spans="4:13" ht="24.75" customHeight="1">
      <c r="D65" s="1029"/>
      <c r="E65" s="1029"/>
      <c r="F65" s="1029"/>
      <c r="G65" s="1029"/>
      <c r="H65" s="1029"/>
      <c r="I65" s="1029"/>
      <c r="J65" s="1029"/>
      <c r="K65" s="1029"/>
      <c r="L65" s="1029"/>
      <c r="M65" s="1029"/>
    </row>
    <row r="66" spans="4:13" ht="24.75" customHeight="1">
      <c r="D66" s="1029"/>
      <c r="E66" s="1029"/>
      <c r="F66" s="1029"/>
      <c r="G66" s="1029"/>
      <c r="H66" s="1029"/>
      <c r="I66" s="1029"/>
      <c r="J66" s="1029"/>
      <c r="K66" s="1029"/>
      <c r="L66" s="1029"/>
      <c r="M66" s="1029"/>
    </row>
    <row r="67" spans="4:13" ht="24.75" customHeight="1">
      <c r="D67" s="1029"/>
      <c r="E67" s="1029"/>
      <c r="F67" s="1029"/>
      <c r="G67" s="1029"/>
      <c r="H67" s="1029"/>
      <c r="I67" s="1029"/>
      <c r="J67" s="1029"/>
      <c r="K67" s="1029"/>
      <c r="L67" s="1029"/>
      <c r="M67" s="1029"/>
    </row>
    <row r="68" spans="4:13" ht="24.75" customHeight="1">
      <c r="D68" s="1029"/>
      <c r="E68" s="1029"/>
      <c r="F68" s="1029"/>
      <c r="G68" s="1029"/>
      <c r="H68" s="1029"/>
      <c r="I68" s="1029"/>
      <c r="J68" s="1029"/>
      <c r="K68" s="1029"/>
      <c r="L68" s="1029"/>
      <c r="M68" s="1029"/>
    </row>
    <row r="69" spans="4:13" ht="24.75" customHeight="1">
      <c r="D69" s="1029"/>
      <c r="E69" s="1029"/>
      <c r="F69" s="1029"/>
      <c r="G69" s="1029"/>
      <c r="H69" s="1029"/>
      <c r="I69" s="1029"/>
      <c r="J69" s="1029"/>
      <c r="K69" s="1029"/>
      <c r="L69" s="1029"/>
      <c r="M69" s="1029"/>
    </row>
    <row r="70" spans="4:13" ht="24.75" customHeight="1">
      <c r="D70" s="1029"/>
      <c r="E70" s="1029"/>
      <c r="F70" s="1029"/>
      <c r="G70" s="1029"/>
      <c r="H70" s="1029"/>
      <c r="I70" s="1029"/>
      <c r="J70" s="1029"/>
      <c r="K70" s="1029"/>
      <c r="L70" s="1029"/>
      <c r="M70" s="1029"/>
    </row>
    <row r="71" spans="4:13" ht="24.75" customHeight="1">
      <c r="D71" s="1029"/>
      <c r="E71" s="1029"/>
      <c r="F71" s="1029"/>
      <c r="G71" s="1029"/>
      <c r="H71" s="1029"/>
      <c r="I71" s="1029"/>
      <c r="J71" s="1029"/>
      <c r="K71" s="1029"/>
      <c r="L71" s="1029"/>
      <c r="M71" s="1029"/>
    </row>
    <row r="72" spans="4:13" ht="24.75" customHeight="1">
      <c r="D72" s="1029"/>
      <c r="E72" s="1029"/>
      <c r="F72" s="1029"/>
      <c r="G72" s="1029"/>
      <c r="H72" s="1029"/>
      <c r="I72" s="1029"/>
      <c r="J72" s="1029"/>
      <c r="K72" s="1029"/>
      <c r="L72" s="1029"/>
      <c r="M72" s="1029"/>
    </row>
    <row r="73" spans="4:13" ht="24.75" customHeight="1">
      <c r="D73" s="1029"/>
      <c r="E73" s="1029"/>
      <c r="F73" s="1029"/>
      <c r="G73" s="1029"/>
      <c r="H73" s="1029"/>
      <c r="I73" s="1029"/>
      <c r="J73" s="1029"/>
      <c r="K73" s="1029"/>
      <c r="L73" s="1029"/>
      <c r="M73" s="1029"/>
    </row>
    <row r="74" spans="4:13" ht="24.75" customHeight="1">
      <c r="D74" s="1029"/>
      <c r="E74" s="1029"/>
      <c r="F74" s="1029"/>
      <c r="G74" s="1029"/>
      <c r="H74" s="1029"/>
      <c r="I74" s="1029"/>
      <c r="J74" s="1029"/>
      <c r="K74" s="1029"/>
      <c r="L74" s="1029"/>
      <c r="M74" s="1029"/>
    </row>
    <row r="75" spans="4:13" ht="24.75" customHeight="1">
      <c r="D75" s="1029"/>
      <c r="E75" s="1029"/>
      <c r="F75" s="1029"/>
      <c r="G75" s="1029"/>
      <c r="H75" s="1029"/>
      <c r="I75" s="1029"/>
      <c r="J75" s="1029"/>
      <c r="K75" s="1029"/>
      <c r="L75" s="1029"/>
      <c r="M75" s="1029"/>
    </row>
    <row r="76" spans="4:13" ht="24.75" customHeight="1">
      <c r="D76" s="1029"/>
      <c r="E76" s="1029"/>
      <c r="F76" s="1029"/>
      <c r="G76" s="1029"/>
      <c r="H76" s="1029"/>
      <c r="I76" s="1029"/>
      <c r="J76" s="1029"/>
      <c r="K76" s="1029"/>
      <c r="L76" s="1029"/>
      <c r="M76" s="1029"/>
    </row>
    <row r="77" spans="4:13" ht="24.75" customHeight="1">
      <c r="D77" s="1029"/>
      <c r="E77" s="1029"/>
      <c r="F77" s="1029"/>
      <c r="G77" s="1029"/>
      <c r="H77" s="1029"/>
      <c r="I77" s="1029"/>
      <c r="J77" s="1029"/>
      <c r="K77" s="1029"/>
      <c r="L77" s="1029"/>
      <c r="M77" s="1029"/>
    </row>
    <row r="78" spans="4:13" ht="24.75" customHeight="1">
      <c r="D78" s="1029"/>
      <c r="E78" s="1029"/>
      <c r="F78" s="1029"/>
      <c r="G78" s="1029"/>
      <c r="H78" s="1029"/>
      <c r="I78" s="1029"/>
      <c r="J78" s="1029"/>
      <c r="K78" s="1029"/>
      <c r="L78" s="1029"/>
      <c r="M78" s="1029"/>
    </row>
    <row r="79" spans="4:13" ht="24.75" customHeight="1">
      <c r="D79" s="1029"/>
      <c r="E79" s="1029"/>
      <c r="F79" s="1029"/>
      <c r="G79" s="1029"/>
      <c r="H79" s="1029"/>
      <c r="I79" s="1029"/>
      <c r="J79" s="1029"/>
      <c r="K79" s="1029"/>
      <c r="L79" s="1029"/>
      <c r="M79" s="1029"/>
    </row>
    <row r="80" spans="4:13" ht="24.75" customHeight="1">
      <c r="D80" s="1029"/>
      <c r="E80" s="1029"/>
      <c r="F80" s="1029"/>
      <c r="G80" s="1029"/>
      <c r="H80" s="1029"/>
      <c r="I80" s="1029"/>
      <c r="J80" s="1029"/>
      <c r="K80" s="1029"/>
      <c r="L80" s="1029"/>
      <c r="M80" s="1029"/>
    </row>
    <row r="81" spans="4:13" ht="24.75" customHeight="1"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</row>
    <row r="82" spans="4:13" ht="24.75" customHeight="1"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</row>
    <row r="83" spans="4:13" ht="24.75" customHeight="1"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</row>
    <row r="84" spans="4:13" ht="24.75" customHeight="1"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</row>
    <row r="85" spans="4:13" ht="24.75" customHeight="1">
      <c r="D85" s="1029"/>
      <c r="E85" s="1029"/>
      <c r="F85" s="1029"/>
      <c r="G85" s="1029"/>
      <c r="H85" s="1029"/>
      <c r="I85" s="1029"/>
      <c r="J85" s="1029"/>
      <c r="K85" s="1029"/>
      <c r="L85" s="1029"/>
      <c r="M85" s="1029"/>
    </row>
    <row r="86" spans="4:13" ht="24.75" customHeight="1">
      <c r="D86" s="1029"/>
      <c r="E86" s="1029"/>
      <c r="F86" s="1029"/>
      <c r="G86" s="1029"/>
      <c r="H86" s="1029"/>
      <c r="I86" s="1029"/>
      <c r="J86" s="1029"/>
      <c r="K86" s="1029"/>
      <c r="L86" s="1029"/>
      <c r="M86" s="1029"/>
    </row>
    <row r="87" spans="4:13" ht="24.75" customHeight="1">
      <c r="D87" s="1029"/>
      <c r="E87" s="1029"/>
      <c r="F87" s="1029"/>
      <c r="G87" s="1029"/>
      <c r="H87" s="1029"/>
      <c r="I87" s="1029"/>
      <c r="J87" s="1029"/>
      <c r="K87" s="1029"/>
      <c r="L87" s="1029"/>
      <c r="M87" s="1029"/>
    </row>
    <row r="88" spans="4:13" ht="24.75" customHeight="1">
      <c r="D88" s="1029"/>
      <c r="E88" s="1029"/>
      <c r="F88" s="1029"/>
      <c r="G88" s="1029"/>
      <c r="H88" s="1029"/>
      <c r="I88" s="1029"/>
      <c r="J88" s="1029"/>
      <c r="K88" s="1029"/>
      <c r="L88" s="1029"/>
      <c r="M88" s="1029"/>
    </row>
    <row r="89" spans="4:13" ht="24.75" customHeight="1">
      <c r="D89" s="1029"/>
      <c r="E89" s="1029"/>
      <c r="F89" s="1029"/>
      <c r="G89" s="1029"/>
      <c r="H89" s="1029"/>
      <c r="I89" s="1029"/>
      <c r="J89" s="1029"/>
      <c r="K89" s="1029"/>
      <c r="L89" s="1029"/>
      <c r="M89" s="1029"/>
    </row>
    <row r="90" spans="4:13" ht="24.75" customHeight="1">
      <c r="D90" s="1029"/>
      <c r="E90" s="1029"/>
      <c r="F90" s="1029"/>
      <c r="G90" s="1029"/>
      <c r="H90" s="1029"/>
      <c r="I90" s="1029"/>
      <c r="J90" s="1029"/>
      <c r="K90" s="1029"/>
      <c r="L90" s="1029"/>
      <c r="M90" s="1029"/>
    </row>
    <row r="91" spans="4:13" ht="24.75" customHeight="1">
      <c r="D91" s="1029"/>
      <c r="E91" s="1029"/>
      <c r="F91" s="1029"/>
      <c r="G91" s="1029"/>
      <c r="H91" s="1029"/>
      <c r="I91" s="1029"/>
      <c r="J91" s="1029"/>
      <c r="K91" s="1029"/>
      <c r="L91" s="1029"/>
      <c r="M91" s="1029"/>
    </row>
    <row r="92" spans="4:13" ht="24.75" customHeight="1">
      <c r="D92" s="1029"/>
      <c r="E92" s="1029"/>
      <c r="F92" s="1029"/>
      <c r="G92" s="1029"/>
      <c r="H92" s="1029"/>
      <c r="I92" s="1029"/>
      <c r="J92" s="1029"/>
      <c r="K92" s="1029"/>
      <c r="L92" s="1029"/>
      <c r="M92" s="1029"/>
    </row>
    <row r="93" spans="4:13" ht="24.75" customHeight="1">
      <c r="D93" s="1029"/>
      <c r="E93" s="1029"/>
      <c r="F93" s="1029"/>
      <c r="G93" s="1029"/>
      <c r="H93" s="1029"/>
      <c r="I93" s="1029"/>
      <c r="J93" s="1029"/>
      <c r="K93" s="1029"/>
      <c r="L93" s="1029"/>
      <c r="M93" s="1029"/>
    </row>
    <row r="94" spans="4:13" ht="24.75" customHeight="1">
      <c r="D94" s="1029"/>
      <c r="E94" s="1029"/>
      <c r="F94" s="1029"/>
      <c r="G94" s="1029"/>
      <c r="H94" s="1029"/>
      <c r="I94" s="1029"/>
      <c r="J94" s="1029"/>
      <c r="K94" s="1029"/>
      <c r="L94" s="1029"/>
      <c r="M94" s="1029"/>
    </row>
    <row r="95" spans="4:13" ht="24.75" customHeight="1">
      <c r="D95" s="1029"/>
      <c r="E95" s="1029"/>
      <c r="F95" s="1029"/>
      <c r="G95" s="1029"/>
      <c r="H95" s="1029"/>
      <c r="I95" s="1029"/>
      <c r="J95" s="1029"/>
      <c r="K95" s="1029"/>
      <c r="L95" s="1029"/>
      <c r="M95" s="1029"/>
    </row>
    <row r="96" spans="4:13" ht="24.75" customHeight="1">
      <c r="D96" s="1029"/>
      <c r="E96" s="1029"/>
      <c r="F96" s="1029"/>
      <c r="G96" s="1029"/>
      <c r="H96" s="1029"/>
      <c r="I96" s="1029"/>
      <c r="J96" s="1029"/>
      <c r="K96" s="1029"/>
      <c r="L96" s="1029"/>
      <c r="M96" s="1029"/>
    </row>
    <row r="97" spans="4:13" ht="24.75" customHeight="1">
      <c r="D97" s="1029"/>
      <c r="E97" s="1029"/>
      <c r="F97" s="1029"/>
      <c r="G97" s="1029"/>
      <c r="H97" s="1029"/>
      <c r="I97" s="1029"/>
      <c r="J97" s="1029"/>
      <c r="K97" s="1029"/>
      <c r="L97" s="1029"/>
      <c r="M97" s="1029"/>
    </row>
    <row r="98" spans="4:13" ht="24.75" customHeight="1">
      <c r="D98" s="1029"/>
      <c r="E98" s="1029"/>
      <c r="F98" s="1029"/>
      <c r="G98" s="1029"/>
      <c r="H98" s="1029"/>
      <c r="I98" s="1029"/>
      <c r="J98" s="1029"/>
      <c r="K98" s="1029"/>
      <c r="L98" s="1029"/>
      <c r="M98" s="1029"/>
    </row>
    <row r="99" spans="4:13" ht="24.75" customHeight="1">
      <c r="D99" s="1029"/>
      <c r="E99" s="1029"/>
      <c r="F99" s="1029"/>
      <c r="G99" s="1029"/>
      <c r="H99" s="1029"/>
      <c r="I99" s="1029"/>
      <c r="J99" s="1029"/>
      <c r="K99" s="1029"/>
      <c r="L99" s="1029"/>
      <c r="M99" s="1029"/>
    </row>
    <row r="100" spans="4:13" ht="24.75" customHeight="1">
      <c r="D100" s="1029"/>
      <c r="E100" s="1029"/>
      <c r="F100" s="1029"/>
      <c r="G100" s="1029"/>
      <c r="H100" s="1029"/>
      <c r="I100" s="1029"/>
      <c r="J100" s="1029"/>
      <c r="K100" s="1029"/>
      <c r="L100" s="1029"/>
      <c r="M100" s="1029"/>
    </row>
    <row r="101" spans="4:13" ht="24.75" customHeight="1">
      <c r="D101" s="1029"/>
      <c r="E101" s="1029"/>
      <c r="F101" s="1029"/>
      <c r="G101" s="1029"/>
      <c r="H101" s="1029"/>
      <c r="I101" s="1029"/>
      <c r="J101" s="1029"/>
      <c r="K101" s="1029"/>
      <c r="L101" s="1029"/>
      <c r="M101" s="1029"/>
    </row>
    <row r="102" spans="4:13" ht="24.75" customHeight="1">
      <c r="D102" s="1029"/>
      <c r="E102" s="1029"/>
      <c r="F102" s="1029"/>
      <c r="G102" s="1029"/>
      <c r="H102" s="1029"/>
      <c r="I102" s="1029"/>
      <c r="J102" s="1029"/>
      <c r="K102" s="1029"/>
      <c r="L102" s="1029"/>
      <c r="M102" s="1029"/>
    </row>
    <row r="103" spans="4:13" ht="24.75" customHeight="1">
      <c r="D103" s="1029"/>
      <c r="E103" s="1029"/>
      <c r="F103" s="1029"/>
      <c r="G103" s="1029"/>
      <c r="H103" s="1029"/>
      <c r="I103" s="1029"/>
      <c r="J103" s="1029"/>
      <c r="K103" s="1029"/>
      <c r="L103" s="1029"/>
      <c r="M103" s="1029"/>
    </row>
    <row r="104" spans="4:13" ht="24.75" customHeight="1">
      <c r="D104" s="1029"/>
      <c r="E104" s="1029"/>
      <c r="F104" s="1029"/>
      <c r="G104" s="1029"/>
      <c r="H104" s="1029"/>
      <c r="I104" s="1029"/>
      <c r="J104" s="1029"/>
      <c r="K104" s="1029"/>
      <c r="L104" s="1029"/>
      <c r="M104" s="1029"/>
    </row>
    <row r="105" spans="4:13" ht="24.75" customHeight="1">
      <c r="D105" s="1029"/>
      <c r="E105" s="1029"/>
      <c r="F105" s="1029"/>
      <c r="G105" s="1029"/>
      <c r="H105" s="1029"/>
      <c r="I105" s="1029"/>
      <c r="J105" s="1029"/>
      <c r="K105" s="1029"/>
      <c r="L105" s="1029"/>
      <c r="M105" s="1029"/>
    </row>
    <row r="106" spans="4:13" ht="24.75" customHeight="1"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</row>
    <row r="107" spans="4:13" ht="24.75" customHeight="1">
      <c r="D107" s="1029"/>
      <c r="E107" s="1029"/>
      <c r="F107" s="1029"/>
      <c r="G107" s="1029"/>
      <c r="H107" s="1029"/>
      <c r="I107" s="1029"/>
      <c r="J107" s="1029"/>
      <c r="K107" s="1029"/>
      <c r="L107" s="1029"/>
      <c r="M107" s="1029"/>
    </row>
    <row r="108" spans="4:13" ht="24.75" customHeight="1">
      <c r="D108" s="1029"/>
      <c r="E108" s="1029"/>
      <c r="F108" s="1029"/>
      <c r="G108" s="1029"/>
      <c r="H108" s="1029"/>
      <c r="I108" s="1029"/>
      <c r="J108" s="1029"/>
      <c r="K108" s="1029"/>
      <c r="L108" s="1029"/>
      <c r="M108" s="1029"/>
    </row>
    <row r="109" spans="4:13" ht="24.75" customHeight="1"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</row>
    <row r="110" spans="4:13" ht="24.75" customHeight="1">
      <c r="D110" s="1029"/>
      <c r="E110" s="1029"/>
      <c r="F110" s="1029"/>
      <c r="G110" s="1029"/>
      <c r="H110" s="1029"/>
      <c r="I110" s="1029"/>
      <c r="J110" s="1029"/>
      <c r="K110" s="1029"/>
      <c r="L110" s="1029"/>
      <c r="M110" s="1029"/>
    </row>
    <row r="111" spans="4:13" ht="24.75" customHeight="1">
      <c r="D111" s="1029"/>
      <c r="E111" s="1029"/>
      <c r="F111" s="1029"/>
      <c r="G111" s="1029"/>
      <c r="H111" s="1029"/>
      <c r="I111" s="1029"/>
      <c r="J111" s="1029"/>
      <c r="K111" s="1029"/>
      <c r="L111" s="1029"/>
      <c r="M111" s="1029"/>
    </row>
    <row r="112" spans="4:13" ht="24.75" customHeight="1">
      <c r="D112" s="1029"/>
      <c r="E112" s="1029"/>
      <c r="F112" s="1029"/>
      <c r="G112" s="1029"/>
      <c r="H112" s="1029"/>
      <c r="I112" s="1029"/>
      <c r="J112" s="1029"/>
      <c r="K112" s="1029"/>
      <c r="L112" s="1029"/>
      <c r="M112" s="1029"/>
    </row>
    <row r="113" spans="4:13" ht="24.75" customHeight="1">
      <c r="D113" s="1029"/>
      <c r="E113" s="1029"/>
      <c r="F113" s="1029"/>
      <c r="G113" s="1029"/>
      <c r="H113" s="1029"/>
      <c r="I113" s="1029"/>
      <c r="J113" s="1029"/>
      <c r="K113" s="1029"/>
      <c r="L113" s="1029"/>
      <c r="M113" s="1029"/>
    </row>
    <row r="114" spans="4:13" ht="24.75" customHeight="1">
      <c r="D114" s="1029"/>
      <c r="E114" s="1029"/>
      <c r="F114" s="1029"/>
      <c r="G114" s="1029"/>
      <c r="H114" s="1029"/>
      <c r="I114" s="1029"/>
      <c r="J114" s="1029"/>
      <c r="K114" s="1029"/>
      <c r="L114" s="1029"/>
      <c r="M114" s="1029"/>
    </row>
    <row r="115" spans="4:13" ht="24.75" customHeight="1">
      <c r="D115" s="1029"/>
      <c r="E115" s="1029"/>
      <c r="F115" s="1029"/>
      <c r="G115" s="1029"/>
      <c r="H115" s="1029"/>
      <c r="I115" s="1029"/>
      <c r="J115" s="1029"/>
      <c r="K115" s="1029"/>
      <c r="L115" s="1029"/>
      <c r="M115" s="1029"/>
    </row>
    <row r="116" spans="4:13" ht="24.75" customHeight="1">
      <c r="D116" s="1029"/>
      <c r="E116" s="1029"/>
      <c r="F116" s="1029"/>
      <c r="G116" s="1029"/>
      <c r="H116" s="1029"/>
      <c r="I116" s="1029"/>
      <c r="J116" s="1029"/>
      <c r="K116" s="1029"/>
      <c r="L116" s="1029"/>
      <c r="M116" s="1029"/>
    </row>
    <row r="117" spans="4:13" ht="24.75" customHeight="1">
      <c r="D117" s="1029"/>
      <c r="E117" s="1029"/>
      <c r="F117" s="1029"/>
      <c r="G117" s="1029"/>
      <c r="H117" s="1029"/>
      <c r="I117" s="1029"/>
      <c r="J117" s="1029"/>
      <c r="K117" s="1029"/>
      <c r="L117" s="1029"/>
      <c r="M117" s="1029"/>
    </row>
    <row r="118" spans="4:13" ht="24.75" customHeight="1">
      <c r="D118" s="1029"/>
      <c r="E118" s="1029"/>
      <c r="F118" s="1029"/>
      <c r="G118" s="1029"/>
      <c r="H118" s="1029"/>
      <c r="I118" s="1029"/>
      <c r="J118" s="1029"/>
      <c r="K118" s="1029"/>
      <c r="L118" s="1029"/>
      <c r="M118" s="1029"/>
    </row>
    <row r="119" spans="4:13" ht="24.75" customHeight="1">
      <c r="D119" s="1029"/>
      <c r="E119" s="1029"/>
      <c r="F119" s="1029"/>
      <c r="G119" s="1029"/>
      <c r="H119" s="1029"/>
      <c r="I119" s="1029"/>
      <c r="J119" s="1029"/>
      <c r="K119" s="1029"/>
      <c r="L119" s="1029"/>
      <c r="M119" s="1029"/>
    </row>
    <row r="120" spans="4:13" ht="24.75" customHeight="1">
      <c r="D120" s="1029"/>
      <c r="E120" s="1029"/>
      <c r="F120" s="1029"/>
      <c r="G120" s="1029"/>
      <c r="H120" s="1029"/>
      <c r="I120" s="1029"/>
      <c r="J120" s="1029"/>
      <c r="K120" s="1029"/>
      <c r="L120" s="1029"/>
      <c r="M120" s="1029"/>
    </row>
    <row r="121" spans="4:13" ht="24.75" customHeight="1">
      <c r="D121" s="1029"/>
      <c r="E121" s="1029"/>
      <c r="F121" s="1029"/>
      <c r="G121" s="1029"/>
      <c r="H121" s="1029"/>
      <c r="I121" s="1029"/>
      <c r="J121" s="1029"/>
      <c r="K121" s="1029"/>
      <c r="L121" s="1029"/>
      <c r="M121" s="1029"/>
    </row>
    <row r="122" spans="4:13" ht="24.75" customHeight="1">
      <c r="D122" s="1029"/>
      <c r="E122" s="1029"/>
      <c r="F122" s="1029"/>
      <c r="G122" s="1029"/>
      <c r="H122" s="1029"/>
      <c r="I122" s="1029"/>
      <c r="J122" s="1029"/>
      <c r="K122" s="1029"/>
      <c r="L122" s="1029"/>
      <c r="M122" s="1029"/>
    </row>
    <row r="123" spans="4:13" ht="24.75" customHeight="1">
      <c r="D123" s="1029"/>
      <c r="E123" s="1029"/>
      <c r="F123" s="1029"/>
      <c r="G123" s="1029"/>
      <c r="H123" s="1029"/>
      <c r="I123" s="1029"/>
      <c r="J123" s="1029"/>
      <c r="K123" s="1029"/>
      <c r="L123" s="1029"/>
      <c r="M123" s="1029"/>
    </row>
    <row r="124" spans="4:13" ht="24.75" customHeight="1">
      <c r="D124" s="1029"/>
      <c r="E124" s="1029"/>
      <c r="F124" s="1029"/>
      <c r="G124" s="1029"/>
      <c r="H124" s="1029"/>
      <c r="I124" s="1029"/>
      <c r="J124" s="1029"/>
      <c r="K124" s="1029"/>
      <c r="L124" s="1029"/>
      <c r="M124" s="1029"/>
    </row>
    <row r="125" spans="4:13" ht="24.75" customHeight="1"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</row>
    <row r="126" spans="4:13" ht="24.75" customHeight="1">
      <c r="D126" s="1029"/>
      <c r="E126" s="1029"/>
      <c r="F126" s="1029"/>
      <c r="G126" s="1029"/>
      <c r="H126" s="1029"/>
      <c r="I126" s="1029"/>
      <c r="J126" s="1029"/>
      <c r="K126" s="1029"/>
      <c r="L126" s="1029"/>
      <c r="M126" s="1029"/>
    </row>
    <row r="127" spans="4:13" ht="24.75" customHeight="1">
      <c r="D127" s="1029"/>
      <c r="E127" s="1029"/>
      <c r="F127" s="1029"/>
      <c r="G127" s="1029"/>
      <c r="H127" s="1029"/>
      <c r="I127" s="1029"/>
      <c r="J127" s="1029"/>
      <c r="K127" s="1029"/>
      <c r="L127" s="1029"/>
      <c r="M127" s="1029"/>
    </row>
    <row r="128" spans="4:13" ht="24.75" customHeight="1"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</row>
    <row r="129" spans="4:13" ht="24.75" customHeight="1">
      <c r="D129" s="1029"/>
      <c r="E129" s="1029"/>
      <c r="F129" s="1029"/>
      <c r="G129" s="1029"/>
      <c r="H129" s="1029"/>
      <c r="I129" s="1029"/>
      <c r="J129" s="1029"/>
      <c r="K129" s="1029"/>
      <c r="L129" s="1029"/>
      <c r="M129" s="1029"/>
    </row>
    <row r="130" spans="4:13" ht="24.75" customHeight="1">
      <c r="D130" s="1029"/>
      <c r="E130" s="1029"/>
      <c r="F130" s="1029"/>
      <c r="G130" s="1029"/>
      <c r="H130" s="1029"/>
      <c r="I130" s="1029"/>
      <c r="J130" s="1029"/>
      <c r="K130" s="1029"/>
      <c r="L130" s="1029"/>
      <c r="M130" s="1029"/>
    </row>
    <row r="131" spans="4:13" ht="24.75" customHeight="1">
      <c r="D131" s="1029"/>
      <c r="E131" s="1029"/>
      <c r="F131" s="1029"/>
      <c r="G131" s="1029"/>
      <c r="H131" s="1029"/>
      <c r="I131" s="1029"/>
      <c r="J131" s="1029"/>
      <c r="K131" s="1029"/>
      <c r="L131" s="1029"/>
      <c r="M131" s="1029"/>
    </row>
    <row r="132" spans="4:13" ht="24.75" customHeight="1">
      <c r="D132" s="1029"/>
      <c r="E132" s="1029"/>
      <c r="F132" s="1029"/>
      <c r="G132" s="1029"/>
      <c r="H132" s="1029"/>
      <c r="I132" s="1029"/>
      <c r="J132" s="1029"/>
      <c r="K132" s="1029"/>
      <c r="L132" s="1029"/>
      <c r="M132" s="1029"/>
    </row>
    <row r="133" spans="4:13" ht="24.75" customHeight="1">
      <c r="D133" s="1029"/>
      <c r="E133" s="1029"/>
      <c r="F133" s="1029"/>
      <c r="G133" s="1029"/>
      <c r="H133" s="1029"/>
      <c r="I133" s="1029"/>
      <c r="J133" s="1029"/>
      <c r="K133" s="1029"/>
      <c r="L133" s="1029"/>
      <c r="M133" s="1029"/>
    </row>
    <row r="134" spans="4:13" ht="24.75" customHeight="1">
      <c r="D134" s="1029"/>
      <c r="E134" s="1029"/>
      <c r="F134" s="1029"/>
      <c r="G134" s="1029"/>
      <c r="H134" s="1029"/>
      <c r="I134" s="1029"/>
      <c r="J134" s="1029"/>
      <c r="K134" s="1029"/>
      <c r="L134" s="1029"/>
      <c r="M134" s="1029"/>
    </row>
    <row r="135" spans="4:13" ht="24.75" customHeight="1">
      <c r="D135" s="1029"/>
      <c r="E135" s="1029"/>
      <c r="F135" s="1029"/>
      <c r="G135" s="1029"/>
      <c r="H135" s="1029"/>
      <c r="I135" s="1029"/>
      <c r="J135" s="1029"/>
      <c r="K135" s="1029"/>
      <c r="L135" s="1029"/>
      <c r="M135" s="1029"/>
    </row>
    <row r="136" spans="4:13" ht="24.75" customHeight="1">
      <c r="D136" s="1029"/>
      <c r="E136" s="1029"/>
      <c r="F136" s="1029"/>
      <c r="G136" s="1029"/>
      <c r="H136" s="1029"/>
      <c r="I136" s="1029"/>
      <c r="J136" s="1029"/>
      <c r="K136" s="1029"/>
      <c r="L136" s="1029"/>
      <c r="M136" s="1029"/>
    </row>
    <row r="137" spans="4:13" ht="24.75" customHeight="1">
      <c r="D137" s="1029"/>
      <c r="E137" s="1029"/>
      <c r="F137" s="1029"/>
      <c r="G137" s="1029"/>
      <c r="H137" s="1029"/>
      <c r="I137" s="1029"/>
      <c r="J137" s="1029"/>
      <c r="K137" s="1029"/>
      <c r="L137" s="1029"/>
      <c r="M137" s="1029"/>
    </row>
  </sheetData>
  <mergeCells count="14">
    <mergeCell ref="A5:M5"/>
    <mergeCell ref="A1:M1"/>
    <mergeCell ref="A3:M3"/>
    <mergeCell ref="A4:M4"/>
    <mergeCell ref="A2:M2"/>
    <mergeCell ref="B7:B8"/>
    <mergeCell ref="E7:F7"/>
    <mergeCell ref="G7:I7"/>
    <mergeCell ref="A7:A9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">
      <selection activeCell="A5" sqref="A5:B5"/>
    </sheetView>
  </sheetViews>
  <sheetFormatPr defaultColWidth="11.00390625" defaultRowHeight="12.75"/>
  <cols>
    <col min="1" max="1" width="32.57421875" style="16" customWidth="1"/>
    <col min="2" max="8" width="12.421875" style="16" hidden="1" customWidth="1"/>
    <col min="9" max="12" width="10.7109375" style="16" hidden="1" customWidth="1"/>
    <col min="13" max="13" width="7.57421875" style="16" bestFit="1" customWidth="1"/>
    <col min="14" max="14" width="10.7109375" style="16" customWidth="1"/>
    <col min="15" max="18" width="10.7109375" style="16" hidden="1" customWidth="1"/>
    <col min="19" max="19" width="8.8515625" style="18" bestFit="1" customWidth="1"/>
    <col min="20" max="20" width="0" style="16" hidden="1" customWidth="1"/>
    <col min="21" max="16384" width="11.00390625" style="16" customWidth="1"/>
  </cols>
  <sheetData>
    <row r="1" spans="1:22" s="1145" customFormat="1" ht="17.25" customHeight="1">
      <c r="A1" s="1677" t="s">
        <v>2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  <c r="L1" s="1677"/>
      <c r="M1" s="1677"/>
      <c r="N1" s="1677"/>
      <c r="O1" s="1677"/>
      <c r="P1" s="1677"/>
      <c r="Q1" s="1677"/>
      <c r="R1" s="1677"/>
      <c r="S1" s="1677"/>
      <c r="T1" s="1677"/>
      <c r="U1" s="1677"/>
      <c r="V1" s="1677"/>
    </row>
    <row r="2" spans="1:22" s="1145" customFormat="1" ht="19.5">
      <c r="A2" s="1678" t="s">
        <v>1253</v>
      </c>
      <c r="B2" s="1678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1678"/>
      <c r="T2" s="1678"/>
      <c r="U2" s="1678"/>
      <c r="V2" s="1678"/>
    </row>
    <row r="3" spans="1:22" s="1145" customFormat="1" ht="17.25" customHeight="1">
      <c r="A3" s="1677" t="s">
        <v>847</v>
      </c>
      <c r="B3" s="1677"/>
      <c r="C3" s="1677"/>
      <c r="D3" s="1677"/>
      <c r="E3" s="1677"/>
      <c r="F3" s="1677"/>
      <c r="G3" s="1677"/>
      <c r="H3" s="1677"/>
      <c r="I3" s="1677"/>
      <c r="J3" s="1677"/>
      <c r="K3" s="1677"/>
      <c r="L3" s="1677"/>
      <c r="M3" s="1677"/>
      <c r="N3" s="1677"/>
      <c r="O3" s="1677"/>
      <c r="P3" s="1677"/>
      <c r="Q3" s="1677"/>
      <c r="R3" s="1677"/>
      <c r="S3" s="1677"/>
      <c r="T3" s="1677"/>
      <c r="U3" s="1677"/>
      <c r="V3" s="1677"/>
    </row>
    <row r="4" spans="1:22" s="1145" customFormat="1" ht="17.25" customHeight="1">
      <c r="A4" s="1677" t="s">
        <v>242</v>
      </c>
      <c r="B4" s="1677"/>
      <c r="C4" s="1677"/>
      <c r="D4" s="1677"/>
      <c r="E4" s="1677"/>
      <c r="F4" s="1677"/>
      <c r="G4" s="1677"/>
      <c r="H4" s="1677"/>
      <c r="I4" s="1677"/>
      <c r="J4" s="1677"/>
      <c r="K4" s="1677"/>
      <c r="L4" s="1677"/>
      <c r="M4" s="1677"/>
      <c r="N4" s="1677"/>
      <c r="O4" s="1677"/>
      <c r="P4" s="1677"/>
      <c r="Q4" s="1677"/>
      <c r="R4" s="1677"/>
      <c r="S4" s="1677"/>
      <c r="T4" s="1677"/>
      <c r="U4" s="1677"/>
      <c r="V4" s="1677"/>
    </row>
    <row r="5" spans="1:22" ht="17.25" customHeight="1" thickBot="1">
      <c r="A5" s="1676"/>
      <c r="B5" s="1676"/>
      <c r="C5" s="1676" t="s">
        <v>701</v>
      </c>
      <c r="D5" s="1676"/>
      <c r="E5" s="1676" t="s">
        <v>701</v>
      </c>
      <c r="F5" s="1676"/>
      <c r="G5" s="1676" t="s">
        <v>701</v>
      </c>
      <c r="H5" s="1676"/>
      <c r="I5" s="1676" t="s">
        <v>701</v>
      </c>
      <c r="J5" s="1676"/>
      <c r="K5" s="1676" t="s">
        <v>701</v>
      </c>
      <c r="L5" s="1676"/>
      <c r="M5" s="1676"/>
      <c r="N5" s="1676"/>
      <c r="O5" s="1676" t="s">
        <v>701</v>
      </c>
      <c r="P5" s="1676"/>
      <c r="Q5" s="1676" t="s">
        <v>701</v>
      </c>
      <c r="R5" s="1676"/>
      <c r="S5" s="1676"/>
      <c r="T5" s="1676"/>
      <c r="U5" s="1543" t="s">
        <v>664</v>
      </c>
      <c r="V5" s="1543"/>
    </row>
    <row r="6" spans="1:60" s="29" customFormat="1" ht="13.5" thickTop="1">
      <c r="A6" s="255"/>
      <c r="B6" s="256"/>
      <c r="C6" s="1146" t="s">
        <v>1692</v>
      </c>
      <c r="D6" s="1146" t="s">
        <v>1698</v>
      </c>
      <c r="E6" s="1146" t="s">
        <v>1699</v>
      </c>
      <c r="F6" s="1146" t="s">
        <v>1700</v>
      </c>
      <c r="G6" s="1146" t="s">
        <v>1701</v>
      </c>
      <c r="H6" s="1147" t="s">
        <v>1702</v>
      </c>
      <c r="I6" s="1512" t="s">
        <v>568</v>
      </c>
      <c r="J6" s="1512"/>
      <c r="K6" s="1512"/>
      <c r="L6" s="1512"/>
      <c r="M6" s="1512"/>
      <c r="N6" s="1512"/>
      <c r="O6" s="1512"/>
      <c r="P6" s="1512"/>
      <c r="Q6" s="1512"/>
      <c r="R6" s="1512"/>
      <c r="S6" s="1512"/>
      <c r="T6" s="1117"/>
      <c r="U6" s="1681" t="s">
        <v>418</v>
      </c>
      <c r="V6" s="1682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29" customFormat="1" ht="15.75">
      <c r="A7" s="1148" t="s">
        <v>848</v>
      </c>
      <c r="B7" s="1149"/>
      <c r="C7" s="1149" t="s">
        <v>568</v>
      </c>
      <c r="D7" s="1149" t="s">
        <v>568</v>
      </c>
      <c r="E7" s="1149" t="s">
        <v>568</v>
      </c>
      <c r="F7" s="1149" t="s">
        <v>568</v>
      </c>
      <c r="G7" s="1149" t="s">
        <v>568</v>
      </c>
      <c r="H7" s="1149" t="s">
        <v>568</v>
      </c>
      <c r="I7" s="1150" t="s">
        <v>1703</v>
      </c>
      <c r="J7" s="1150" t="s">
        <v>1704</v>
      </c>
      <c r="K7" s="1150" t="s">
        <v>1554</v>
      </c>
      <c r="L7" s="1150" t="s">
        <v>1534</v>
      </c>
      <c r="M7" s="1150" t="s">
        <v>1282</v>
      </c>
      <c r="N7" s="1150" t="s">
        <v>1154</v>
      </c>
      <c r="O7" s="1150" t="s">
        <v>1703</v>
      </c>
      <c r="P7" s="1150" t="s">
        <v>1704</v>
      </c>
      <c r="Q7" s="1150" t="s">
        <v>1554</v>
      </c>
      <c r="R7" s="1150" t="s">
        <v>1129</v>
      </c>
      <c r="S7" s="1150" t="s">
        <v>680</v>
      </c>
      <c r="T7" s="1151" t="s">
        <v>1534</v>
      </c>
      <c r="U7" s="1151" t="s">
        <v>1154</v>
      </c>
      <c r="V7" s="1152" t="s">
        <v>662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22" s="63" customFormat="1" ht="12.75">
      <c r="A8" s="1153" t="s">
        <v>849</v>
      </c>
      <c r="B8" s="1154"/>
      <c r="C8" s="1154"/>
      <c r="D8" s="1154"/>
      <c r="E8" s="1154"/>
      <c r="F8" s="1154"/>
      <c r="G8" s="1154"/>
      <c r="H8" s="1154"/>
      <c r="I8" s="1155">
        <v>57159.3</v>
      </c>
      <c r="J8" s="1155">
        <v>62394.9</v>
      </c>
      <c r="K8" s="1155" t="e">
        <v>#REF!</v>
      </c>
      <c r="L8" s="1156" t="e">
        <v>#REF!</v>
      </c>
      <c r="M8" s="1156">
        <v>29405.1</v>
      </c>
      <c r="N8" s="1156">
        <v>22325.5</v>
      </c>
      <c r="O8" s="1156"/>
      <c r="P8" s="1156"/>
      <c r="Q8" s="1156"/>
      <c r="R8" s="1156"/>
      <c r="S8" s="1156">
        <v>29239.4</v>
      </c>
      <c r="T8" s="1157"/>
      <c r="U8" s="1157">
        <v>-24.076095643272765</v>
      </c>
      <c r="V8" s="1158">
        <v>30.968623323105845</v>
      </c>
    </row>
    <row r="9" spans="1:22" s="32" customFormat="1" ht="12.75">
      <c r="A9" s="537" t="s">
        <v>850</v>
      </c>
      <c r="B9" s="1159"/>
      <c r="C9" s="1159"/>
      <c r="D9" s="1159"/>
      <c r="E9" s="1159"/>
      <c r="F9" s="1159"/>
      <c r="G9" s="1159"/>
      <c r="H9" s="1159"/>
      <c r="I9" s="1160" t="s">
        <v>702</v>
      </c>
      <c r="J9" s="1160" t="s">
        <v>702</v>
      </c>
      <c r="K9" s="1161">
        <v>48840.7</v>
      </c>
      <c r="L9" s="1162">
        <v>52463.8</v>
      </c>
      <c r="M9" s="1162"/>
      <c r="N9" s="1162"/>
      <c r="O9" s="1162"/>
      <c r="P9" s="1162"/>
      <c r="Q9" s="1162"/>
      <c r="R9" s="1163"/>
      <c r="S9" s="1162">
        <v>25545</v>
      </c>
      <c r="T9" s="1162"/>
      <c r="U9" s="1164" t="s">
        <v>1241</v>
      </c>
      <c r="V9" s="1165" t="s">
        <v>1241</v>
      </c>
    </row>
    <row r="10" spans="1:22" s="32" customFormat="1" ht="12.75">
      <c r="A10" s="537" t="s">
        <v>851</v>
      </c>
      <c r="B10" s="1159"/>
      <c r="C10" s="1159"/>
      <c r="D10" s="1159"/>
      <c r="E10" s="1159"/>
      <c r="F10" s="1159"/>
      <c r="G10" s="1159"/>
      <c r="H10" s="1159"/>
      <c r="I10" s="1160" t="s">
        <v>702</v>
      </c>
      <c r="J10" s="1160" t="s">
        <v>702</v>
      </c>
      <c r="K10" s="1161">
        <v>10174.1</v>
      </c>
      <c r="L10" s="1162">
        <v>13279.3</v>
      </c>
      <c r="M10" s="1162"/>
      <c r="N10" s="1162"/>
      <c r="O10" s="1162"/>
      <c r="P10" s="1162"/>
      <c r="Q10" s="1162"/>
      <c r="R10" s="1163"/>
      <c r="S10" s="1162">
        <v>771.6</v>
      </c>
      <c r="T10" s="1162"/>
      <c r="U10" s="1164" t="s">
        <v>1241</v>
      </c>
      <c r="V10" s="1165" t="s">
        <v>1241</v>
      </c>
    </row>
    <row r="11" spans="1:22" s="1170" customFormat="1" ht="12.75">
      <c r="A11" s="1166" t="s">
        <v>852</v>
      </c>
      <c r="B11" s="1167"/>
      <c r="C11" s="1167"/>
      <c r="D11" s="1167"/>
      <c r="E11" s="1167"/>
      <c r="F11" s="1167"/>
      <c r="G11" s="1167"/>
      <c r="H11" s="1167"/>
      <c r="I11" s="1160" t="s">
        <v>702</v>
      </c>
      <c r="J11" s="1160" t="s">
        <v>702</v>
      </c>
      <c r="K11" s="1168">
        <v>9612</v>
      </c>
      <c r="L11" s="1169">
        <v>12759.3</v>
      </c>
      <c r="M11" s="1162"/>
      <c r="N11" s="1162"/>
      <c r="O11" s="1162"/>
      <c r="P11" s="1162"/>
      <c r="Q11" s="1162"/>
      <c r="R11" s="1163"/>
      <c r="S11" s="1162">
        <v>771.1</v>
      </c>
      <c r="T11" s="1169"/>
      <c r="U11" s="1164" t="s">
        <v>1241</v>
      </c>
      <c r="V11" s="1165" t="s">
        <v>1241</v>
      </c>
    </row>
    <row r="12" spans="1:22" s="1170" customFormat="1" ht="12.75">
      <c r="A12" s="1166" t="s">
        <v>1350</v>
      </c>
      <c r="B12" s="1167"/>
      <c r="C12" s="1167"/>
      <c r="D12" s="1167"/>
      <c r="E12" s="1167"/>
      <c r="F12" s="1167"/>
      <c r="G12" s="1167"/>
      <c r="H12" s="1167"/>
      <c r="I12" s="1160" t="s">
        <v>702</v>
      </c>
      <c r="J12" s="1160" t="s">
        <v>702</v>
      </c>
      <c r="K12" s="1168">
        <v>562.1</v>
      </c>
      <c r="L12" s="1169">
        <v>520</v>
      </c>
      <c r="M12" s="1162"/>
      <c r="N12" s="1162"/>
      <c r="O12" s="1162"/>
      <c r="P12" s="1162"/>
      <c r="Q12" s="1162"/>
      <c r="R12" s="1163"/>
      <c r="S12" s="1162">
        <v>0.5</v>
      </c>
      <c r="T12" s="1169"/>
      <c r="U12" s="1164" t="s">
        <v>1241</v>
      </c>
      <c r="V12" s="1165" t="s">
        <v>1241</v>
      </c>
    </row>
    <row r="13" spans="1:22" s="1170" customFormat="1" ht="12.75">
      <c r="A13" s="537" t="s">
        <v>703</v>
      </c>
      <c r="B13" s="1167"/>
      <c r="C13" s="1167"/>
      <c r="D13" s="1167"/>
      <c r="E13" s="1167"/>
      <c r="F13" s="1167"/>
      <c r="G13" s="1167"/>
      <c r="H13" s="1167"/>
      <c r="I13" s="1160"/>
      <c r="J13" s="1160"/>
      <c r="K13" s="1168"/>
      <c r="L13" s="1169"/>
      <c r="M13" s="1162"/>
      <c r="N13" s="1162"/>
      <c r="O13" s="1162"/>
      <c r="P13" s="1162"/>
      <c r="Q13" s="1162"/>
      <c r="R13" s="1163"/>
      <c r="S13" s="1162">
        <v>2922.8</v>
      </c>
      <c r="T13" s="1169"/>
      <c r="U13" s="1164" t="s">
        <v>1241</v>
      </c>
      <c r="V13" s="1165" t="s">
        <v>1241</v>
      </c>
    </row>
    <row r="14" spans="1:22" s="1170" customFormat="1" ht="12.75">
      <c r="A14" s="1166" t="s">
        <v>852</v>
      </c>
      <c r="B14" s="1167"/>
      <c r="C14" s="1167"/>
      <c r="D14" s="1167"/>
      <c r="E14" s="1167"/>
      <c r="F14" s="1167"/>
      <c r="G14" s="1167"/>
      <c r="H14" s="1167"/>
      <c r="I14" s="1160"/>
      <c r="J14" s="1160"/>
      <c r="K14" s="1168"/>
      <c r="L14" s="1169"/>
      <c r="M14" s="1162"/>
      <c r="N14" s="1162"/>
      <c r="O14" s="1162"/>
      <c r="P14" s="1162"/>
      <c r="Q14" s="1162"/>
      <c r="R14" s="1163"/>
      <c r="S14" s="1162">
        <v>0</v>
      </c>
      <c r="T14" s="1169"/>
      <c r="U14" s="1164" t="s">
        <v>1241</v>
      </c>
      <c r="V14" s="1165" t="s">
        <v>1241</v>
      </c>
    </row>
    <row r="15" spans="1:22" s="1170" customFormat="1" ht="12.75">
      <c r="A15" s="1171" t="s">
        <v>1350</v>
      </c>
      <c r="B15" s="1172"/>
      <c r="C15" s="1172"/>
      <c r="D15" s="1172"/>
      <c r="E15" s="1172"/>
      <c r="F15" s="1172"/>
      <c r="G15" s="1172"/>
      <c r="H15" s="1172"/>
      <c r="I15" s="1173"/>
      <c r="J15" s="1173"/>
      <c r="K15" s="1174"/>
      <c r="L15" s="1175"/>
      <c r="M15" s="1176"/>
      <c r="N15" s="1176"/>
      <c r="O15" s="1176"/>
      <c r="P15" s="1176"/>
      <c r="Q15" s="1176"/>
      <c r="R15" s="1177"/>
      <c r="S15" s="1176">
        <v>2922.8</v>
      </c>
      <c r="T15" s="1175"/>
      <c r="U15" s="1178" t="s">
        <v>1241</v>
      </c>
      <c r="V15" s="1179" t="s">
        <v>1241</v>
      </c>
    </row>
    <row r="16" spans="1:22" s="63" customFormat="1" ht="12.75">
      <c r="A16" s="1180" t="s">
        <v>873</v>
      </c>
      <c r="B16" s="1181"/>
      <c r="C16" s="1181"/>
      <c r="D16" s="1181"/>
      <c r="E16" s="1181"/>
      <c r="F16" s="1181"/>
      <c r="G16" s="1181"/>
      <c r="H16" s="1181"/>
      <c r="I16" s="1182">
        <v>6442.3</v>
      </c>
      <c r="J16" s="1182">
        <v>7465.6</v>
      </c>
      <c r="K16" s="1182">
        <v>7734.5</v>
      </c>
      <c r="L16" s="1183">
        <v>8313.9</v>
      </c>
      <c r="M16" s="1183">
        <v>10903</v>
      </c>
      <c r="N16" s="1183">
        <v>10243</v>
      </c>
      <c r="O16" s="1183"/>
      <c r="P16" s="1183"/>
      <c r="Q16" s="1183"/>
      <c r="R16" s="1183"/>
      <c r="S16" s="1183">
        <v>9859.1</v>
      </c>
      <c r="T16" s="1184" t="e">
        <v>#REF!</v>
      </c>
      <c r="U16" s="1184">
        <v>-6.053379803723743</v>
      </c>
      <c r="V16" s="1185">
        <v>-3.7479254124768175</v>
      </c>
    </row>
    <row r="17" spans="1:22" s="32" customFormat="1" ht="12.75">
      <c r="A17" s="537" t="s">
        <v>850</v>
      </c>
      <c r="B17" s="1159"/>
      <c r="C17" s="1159"/>
      <c r="D17" s="1159"/>
      <c r="E17" s="1159"/>
      <c r="F17" s="1159"/>
      <c r="G17" s="1159"/>
      <c r="H17" s="1159"/>
      <c r="I17" s="1160" t="s">
        <v>702</v>
      </c>
      <c r="J17" s="1160" t="s">
        <v>702</v>
      </c>
      <c r="K17" s="1161">
        <v>5689.4</v>
      </c>
      <c r="L17" s="1162">
        <v>5686.4</v>
      </c>
      <c r="M17" s="1162"/>
      <c r="N17" s="1162"/>
      <c r="O17" s="1162" t="s">
        <v>1241</v>
      </c>
      <c r="P17" s="1162" t="s">
        <v>1241</v>
      </c>
      <c r="Q17" s="1162" t="s">
        <v>1241</v>
      </c>
      <c r="R17" s="1163">
        <v>-0.052729637571624424</v>
      </c>
      <c r="S17" s="1162">
        <v>7827.2</v>
      </c>
      <c r="T17" s="1162" t="e">
        <v>#REF!</v>
      </c>
      <c r="U17" s="1186" t="s">
        <v>1241</v>
      </c>
      <c r="V17" s="1187" t="s">
        <v>1241</v>
      </c>
    </row>
    <row r="18" spans="1:22" s="32" customFormat="1" ht="12.75">
      <c r="A18" s="537" t="s">
        <v>851</v>
      </c>
      <c r="B18" s="1159"/>
      <c r="C18" s="1159"/>
      <c r="D18" s="1159"/>
      <c r="E18" s="1159"/>
      <c r="F18" s="1159"/>
      <c r="G18" s="1159"/>
      <c r="H18" s="1159"/>
      <c r="I18" s="1160" t="s">
        <v>702</v>
      </c>
      <c r="J18" s="1160" t="s">
        <v>702</v>
      </c>
      <c r="K18" s="1161">
        <v>1975.7</v>
      </c>
      <c r="L18" s="1162">
        <v>2156.8</v>
      </c>
      <c r="M18" s="1162"/>
      <c r="N18" s="1162"/>
      <c r="O18" s="1162" t="s">
        <v>1241</v>
      </c>
      <c r="P18" s="1162" t="s">
        <v>1241</v>
      </c>
      <c r="Q18" s="1162" t="s">
        <v>1241</v>
      </c>
      <c r="R18" s="1163">
        <v>9.166371412663873</v>
      </c>
      <c r="S18" s="1162">
        <v>548.8</v>
      </c>
      <c r="T18" s="1162" t="e">
        <v>#REF!</v>
      </c>
      <c r="U18" s="1186" t="s">
        <v>1241</v>
      </c>
      <c r="V18" s="1187" t="s">
        <v>1241</v>
      </c>
    </row>
    <row r="19" spans="1:22" s="32" customFormat="1" ht="12.75">
      <c r="A19" s="540" t="s">
        <v>704</v>
      </c>
      <c r="B19" s="1188"/>
      <c r="C19" s="1188"/>
      <c r="D19" s="1188"/>
      <c r="E19" s="1188"/>
      <c r="F19" s="1188"/>
      <c r="G19" s="1188"/>
      <c r="H19" s="1188"/>
      <c r="I19" s="1173" t="s">
        <v>702</v>
      </c>
      <c r="J19" s="1173" t="s">
        <v>702</v>
      </c>
      <c r="K19" s="1189">
        <v>69.4</v>
      </c>
      <c r="L19" s="1176">
        <v>470.7</v>
      </c>
      <c r="M19" s="1176"/>
      <c r="N19" s="1176"/>
      <c r="O19" s="1176" t="s">
        <v>1241</v>
      </c>
      <c r="P19" s="1176" t="s">
        <v>1241</v>
      </c>
      <c r="Q19" s="1176" t="s">
        <v>1241</v>
      </c>
      <c r="R19" s="1177">
        <v>578.2420749279538</v>
      </c>
      <c r="S19" s="1176">
        <v>1483.1</v>
      </c>
      <c r="T19" s="1176" t="e">
        <v>#REF!</v>
      </c>
      <c r="U19" s="1186" t="s">
        <v>1241</v>
      </c>
      <c r="V19" s="1187" t="s">
        <v>1241</v>
      </c>
    </row>
    <row r="20" spans="1:22" s="63" customFormat="1" ht="12.75">
      <c r="A20" s="1153" t="s">
        <v>1305</v>
      </c>
      <c r="B20" s="1154"/>
      <c r="C20" s="1154"/>
      <c r="D20" s="1154"/>
      <c r="E20" s="1154"/>
      <c r="F20" s="1154"/>
      <c r="G20" s="1154"/>
      <c r="H20" s="1154"/>
      <c r="I20" s="1155">
        <v>50717</v>
      </c>
      <c r="J20" s="1155">
        <v>54929.3</v>
      </c>
      <c r="K20" s="1155" t="e">
        <v>#REF!</v>
      </c>
      <c r="L20" s="1156" t="e">
        <v>#REF!</v>
      </c>
      <c r="M20" s="1156">
        <v>18502.1</v>
      </c>
      <c r="N20" s="1156">
        <v>12082.5</v>
      </c>
      <c r="O20" s="1156"/>
      <c r="P20" s="1156"/>
      <c r="Q20" s="1156"/>
      <c r="R20" s="1156"/>
      <c r="S20" s="1156">
        <v>19380.3</v>
      </c>
      <c r="T20" s="1157" t="e">
        <v>#REF!</v>
      </c>
      <c r="U20" s="1157">
        <v>-34.696602007339706</v>
      </c>
      <c r="V20" s="1158">
        <v>60.399751707014275</v>
      </c>
    </row>
    <row r="21" spans="1:22" s="32" customFormat="1" ht="12.75">
      <c r="A21" s="537" t="s">
        <v>850</v>
      </c>
      <c r="B21" s="1159"/>
      <c r="C21" s="1159"/>
      <c r="D21" s="1159"/>
      <c r="E21" s="1159"/>
      <c r="F21" s="1159"/>
      <c r="G21" s="1159"/>
      <c r="H21" s="1159"/>
      <c r="I21" s="1160" t="s">
        <v>702</v>
      </c>
      <c r="J21" s="1160" t="s">
        <v>702</v>
      </c>
      <c r="K21" s="1161">
        <v>43151.3</v>
      </c>
      <c r="L21" s="1162">
        <v>46777.4</v>
      </c>
      <c r="M21" s="1162"/>
      <c r="N21" s="1162"/>
      <c r="O21" s="1162"/>
      <c r="P21" s="1162"/>
      <c r="Q21" s="1162"/>
      <c r="R21" s="1163"/>
      <c r="S21" s="1162">
        <v>17717.8</v>
      </c>
      <c r="T21" s="1162" t="e">
        <v>#REF!</v>
      </c>
      <c r="U21" s="1186" t="s">
        <v>1241</v>
      </c>
      <c r="V21" s="1187" t="s">
        <v>1241</v>
      </c>
    </row>
    <row r="22" spans="1:22" s="32" customFormat="1" ht="12.75">
      <c r="A22" s="537" t="s">
        <v>851</v>
      </c>
      <c r="B22" s="1159"/>
      <c r="C22" s="1159"/>
      <c r="D22" s="1159"/>
      <c r="E22" s="1159"/>
      <c r="F22" s="1159"/>
      <c r="G22" s="1159"/>
      <c r="H22" s="1159"/>
      <c r="I22" s="1160" t="s">
        <v>702</v>
      </c>
      <c r="J22" s="1160" t="s">
        <v>702</v>
      </c>
      <c r="K22" s="1161">
        <v>8198.4</v>
      </c>
      <c r="L22" s="1162">
        <v>11122.5</v>
      </c>
      <c r="M22" s="1162"/>
      <c r="N22" s="1162"/>
      <c r="O22" s="1162"/>
      <c r="P22" s="1162"/>
      <c r="Q22" s="1162"/>
      <c r="R22" s="1163"/>
      <c r="S22" s="1162">
        <v>222.8</v>
      </c>
      <c r="T22" s="1162" t="e">
        <v>#REF!</v>
      </c>
      <c r="U22" s="1186" t="s">
        <v>1241</v>
      </c>
      <c r="V22" s="1187" t="s">
        <v>1241</v>
      </c>
    </row>
    <row r="23" spans="1:22" s="32" customFormat="1" ht="12.75">
      <c r="A23" s="540" t="s">
        <v>704</v>
      </c>
      <c r="B23" s="1188"/>
      <c r="C23" s="1188"/>
      <c r="D23" s="1188"/>
      <c r="E23" s="1188"/>
      <c r="F23" s="1188"/>
      <c r="G23" s="1188"/>
      <c r="H23" s="1188"/>
      <c r="I23" s="1173" t="s">
        <v>702</v>
      </c>
      <c r="J23" s="1173" t="s">
        <v>702</v>
      </c>
      <c r="K23" s="1189">
        <v>8279.7</v>
      </c>
      <c r="L23" s="1176" t="e">
        <v>#REF!</v>
      </c>
      <c r="M23" s="1176"/>
      <c r="N23" s="1176"/>
      <c r="O23" s="1176"/>
      <c r="P23" s="1176"/>
      <c r="Q23" s="1176"/>
      <c r="R23" s="1177"/>
      <c r="S23" s="1176">
        <v>1439.7</v>
      </c>
      <c r="T23" s="1176" t="e">
        <v>#REF!</v>
      </c>
      <c r="U23" s="1190" t="s">
        <v>1241</v>
      </c>
      <c r="V23" s="1191" t="s">
        <v>1241</v>
      </c>
    </row>
    <row r="24" spans="1:22" s="32" customFormat="1" ht="12.75">
      <c r="A24" s="1153" t="s">
        <v>705</v>
      </c>
      <c r="B24" s="1192"/>
      <c r="C24" s="1192"/>
      <c r="D24" s="1192"/>
      <c r="E24" s="1192"/>
      <c r="F24" s="1192"/>
      <c r="G24" s="1192"/>
      <c r="H24" s="1192"/>
      <c r="I24" s="1193"/>
      <c r="J24" s="1193"/>
      <c r="K24" s="1194"/>
      <c r="L24" s="1195"/>
      <c r="M24" s="1157">
        <v>8054.3</v>
      </c>
      <c r="N24" s="1157">
        <v>7693.1</v>
      </c>
      <c r="O24" s="1157"/>
      <c r="P24" s="1157"/>
      <c r="Q24" s="1157"/>
      <c r="R24" s="1156"/>
      <c r="S24" s="1157">
        <v>3627.5</v>
      </c>
      <c r="T24" s="1195"/>
      <c r="U24" s="1157">
        <v>-4.484561041927918</v>
      </c>
      <c r="V24" s="1158">
        <v>-52.84735672225761</v>
      </c>
    </row>
    <row r="25" spans="1:22" s="32" customFormat="1" ht="12.75">
      <c r="A25" s="537" t="s">
        <v>706</v>
      </c>
      <c r="B25" s="1159"/>
      <c r="C25" s="1159"/>
      <c r="D25" s="1159"/>
      <c r="E25" s="1159"/>
      <c r="F25" s="1159"/>
      <c r="G25" s="1159"/>
      <c r="H25" s="1159"/>
      <c r="I25" s="1160"/>
      <c r="J25" s="1160"/>
      <c r="K25" s="1161"/>
      <c r="L25" s="1162"/>
      <c r="M25" s="1162"/>
      <c r="N25" s="1162"/>
      <c r="O25" s="1162"/>
      <c r="P25" s="1162"/>
      <c r="Q25" s="1162"/>
      <c r="R25" s="1163"/>
      <c r="S25" s="1162">
        <v>1100.2</v>
      </c>
      <c r="T25" s="1162"/>
      <c r="U25" s="1186" t="s">
        <v>1241</v>
      </c>
      <c r="V25" s="1187" t="s">
        <v>1241</v>
      </c>
    </row>
    <row r="26" spans="1:22" s="32" customFormat="1" ht="12.75">
      <c r="A26" s="537" t="s">
        <v>707</v>
      </c>
      <c r="B26" s="1159"/>
      <c r="C26" s="1159"/>
      <c r="D26" s="1159"/>
      <c r="E26" s="1159"/>
      <c r="F26" s="1159"/>
      <c r="G26" s="1159"/>
      <c r="H26" s="1159"/>
      <c r="I26" s="1160"/>
      <c r="J26" s="1160"/>
      <c r="K26" s="1161"/>
      <c r="L26" s="1162"/>
      <c r="M26" s="1162"/>
      <c r="N26" s="1162"/>
      <c r="O26" s="1162"/>
      <c r="P26" s="1162"/>
      <c r="Q26" s="1162"/>
      <c r="R26" s="1163"/>
      <c r="S26" s="1162">
        <v>2527.3</v>
      </c>
      <c r="T26" s="1162"/>
      <c r="U26" s="1186" t="s">
        <v>1241</v>
      </c>
      <c r="V26" s="1187" t="s">
        <v>1241</v>
      </c>
    </row>
    <row r="27" spans="1:22" s="63" customFormat="1" ht="12.75">
      <c r="A27" s="540" t="s">
        <v>708</v>
      </c>
      <c r="B27" s="1196"/>
      <c r="C27" s="1196"/>
      <c r="D27" s="1196"/>
      <c r="E27" s="1196"/>
      <c r="F27" s="1196"/>
      <c r="G27" s="1196"/>
      <c r="H27" s="1196"/>
      <c r="I27" s="1197">
        <v>45553.3</v>
      </c>
      <c r="J27" s="1197">
        <v>51513.4</v>
      </c>
      <c r="K27" s="1197">
        <v>57918</v>
      </c>
      <c r="L27" s="1198">
        <v>65414.9</v>
      </c>
      <c r="M27" s="1199"/>
      <c r="N27" s="1199"/>
      <c r="O27" s="1199">
        <v>0</v>
      </c>
      <c r="P27" s="1199">
        <v>0</v>
      </c>
      <c r="Q27" s="1199">
        <v>0</v>
      </c>
      <c r="R27" s="1199">
        <v>0</v>
      </c>
      <c r="S27" s="1177">
        <v>0</v>
      </c>
      <c r="T27" s="1200" t="e">
        <v>#REF!</v>
      </c>
      <c r="U27" s="1178" t="s">
        <v>1241</v>
      </c>
      <c r="V27" s="1179" t="s">
        <v>1241</v>
      </c>
    </row>
    <row r="28" spans="1:22" s="63" customFormat="1" ht="12.75">
      <c r="A28" s="1201" t="s">
        <v>709</v>
      </c>
      <c r="B28" s="1196"/>
      <c r="C28" s="1196"/>
      <c r="D28" s="1196"/>
      <c r="E28" s="1196"/>
      <c r="F28" s="1196"/>
      <c r="G28" s="1196"/>
      <c r="H28" s="1196"/>
      <c r="I28" s="1197"/>
      <c r="J28" s="1197"/>
      <c r="K28" s="1197"/>
      <c r="L28" s="1198"/>
      <c r="M28" s="1198">
        <v>26556.4</v>
      </c>
      <c r="N28" s="1198">
        <v>19775.6</v>
      </c>
      <c r="O28" s="1198">
        <v>0</v>
      </c>
      <c r="P28" s="1198">
        <v>0</v>
      </c>
      <c r="Q28" s="1198">
        <v>0</v>
      </c>
      <c r="R28" s="1198">
        <v>0</v>
      </c>
      <c r="S28" s="1198">
        <v>23007.8</v>
      </c>
      <c r="T28" s="1202"/>
      <c r="U28" s="1202">
        <v>-25.533581358919122</v>
      </c>
      <c r="V28" s="1203">
        <v>16.344383988349293</v>
      </c>
    </row>
    <row r="29" spans="1:22" s="63" customFormat="1" ht="12.75">
      <c r="A29" s="1153" t="s">
        <v>1159</v>
      </c>
      <c r="B29" s="1154"/>
      <c r="C29" s="1154"/>
      <c r="D29" s="1154"/>
      <c r="E29" s="1154"/>
      <c r="F29" s="1154"/>
      <c r="G29" s="1154"/>
      <c r="H29" s="1154"/>
      <c r="I29" s="1155"/>
      <c r="J29" s="1155"/>
      <c r="K29" s="1155"/>
      <c r="L29" s="1156"/>
      <c r="M29" s="1156">
        <v>27113</v>
      </c>
      <c r="N29" s="1156">
        <v>27836.6</v>
      </c>
      <c r="O29" s="1156"/>
      <c r="P29" s="1156"/>
      <c r="Q29" s="1156"/>
      <c r="R29" s="1156"/>
      <c r="S29" s="1156">
        <v>33918.8</v>
      </c>
      <c r="T29" s="1157"/>
      <c r="U29" s="1157">
        <v>2.6688304503374667</v>
      </c>
      <c r="V29" s="1158">
        <v>21.849651178664075</v>
      </c>
    </row>
    <row r="30" spans="1:22" s="32" customFormat="1" ht="12.75">
      <c r="A30" s="537" t="s">
        <v>874</v>
      </c>
      <c r="B30" s="1159"/>
      <c r="C30" s="1159"/>
      <c r="D30" s="1159"/>
      <c r="E30" s="1159"/>
      <c r="F30" s="1159"/>
      <c r="G30" s="1159"/>
      <c r="H30" s="1159"/>
      <c r="I30" s="1161">
        <v>40947.8</v>
      </c>
      <c r="J30" s="1161">
        <v>46439.6</v>
      </c>
      <c r="K30" s="1161">
        <v>52144.4</v>
      </c>
      <c r="L30" s="1162">
        <v>52023.8</v>
      </c>
      <c r="M30" s="1162"/>
      <c r="N30" s="1162"/>
      <c r="O30" s="1162"/>
      <c r="P30" s="1162"/>
      <c r="Q30" s="1162"/>
      <c r="R30" s="1163"/>
      <c r="S30" s="1162">
        <v>29039.7</v>
      </c>
      <c r="T30" s="1162" t="e">
        <v>#REF!</v>
      </c>
      <c r="U30" s="1186" t="s">
        <v>1241</v>
      </c>
      <c r="V30" s="1187" t="s">
        <v>1241</v>
      </c>
    </row>
    <row r="31" spans="1:22" s="32" customFormat="1" ht="12.75">
      <c r="A31" s="537" t="s">
        <v>497</v>
      </c>
      <c r="B31" s="1159"/>
      <c r="C31" s="1159"/>
      <c r="D31" s="1159"/>
      <c r="E31" s="1159"/>
      <c r="F31" s="1159"/>
      <c r="G31" s="1159"/>
      <c r="H31" s="1159"/>
      <c r="I31" s="1161">
        <v>1508.4</v>
      </c>
      <c r="J31" s="1161">
        <v>3451.5</v>
      </c>
      <c r="K31" s="1161">
        <v>4287</v>
      </c>
      <c r="L31" s="1162">
        <v>7771.1</v>
      </c>
      <c r="M31" s="1162"/>
      <c r="N31" s="1162"/>
      <c r="O31" s="1162"/>
      <c r="P31" s="1162"/>
      <c r="Q31" s="1162"/>
      <c r="R31" s="1163"/>
      <c r="S31" s="1162">
        <v>4073</v>
      </c>
      <c r="T31" s="1162" t="e">
        <v>#REF!</v>
      </c>
      <c r="U31" s="1186" t="s">
        <v>1241</v>
      </c>
      <c r="V31" s="1187" t="s">
        <v>1241</v>
      </c>
    </row>
    <row r="32" spans="1:22" s="32" customFormat="1" ht="12.75">
      <c r="A32" s="537" t="s">
        <v>507</v>
      </c>
      <c r="B32" s="1159"/>
      <c r="C32" s="1159"/>
      <c r="D32" s="1159"/>
      <c r="E32" s="1159"/>
      <c r="F32" s="1159"/>
      <c r="G32" s="1159"/>
      <c r="H32" s="1159"/>
      <c r="I32" s="1161">
        <v>2511.6</v>
      </c>
      <c r="J32" s="1161">
        <v>1240.1</v>
      </c>
      <c r="K32" s="1161">
        <v>1486.6</v>
      </c>
      <c r="L32" s="1162">
        <v>2030.8</v>
      </c>
      <c r="M32" s="1162"/>
      <c r="N32" s="1162"/>
      <c r="O32" s="1162"/>
      <c r="P32" s="1162"/>
      <c r="Q32" s="1162"/>
      <c r="R32" s="1163"/>
      <c r="S32" s="1162">
        <v>6.5</v>
      </c>
      <c r="T32" s="1162" t="e">
        <v>#REF!</v>
      </c>
      <c r="U32" s="1186" t="s">
        <v>1241</v>
      </c>
      <c r="V32" s="1187" t="s">
        <v>1241</v>
      </c>
    </row>
    <row r="33" spans="1:22" s="32" customFormat="1" ht="12.75">
      <c r="A33" s="1204" t="s">
        <v>875</v>
      </c>
      <c r="B33" s="1159"/>
      <c r="C33" s="1159"/>
      <c r="D33" s="1159"/>
      <c r="E33" s="1159"/>
      <c r="F33" s="1159"/>
      <c r="G33" s="1159"/>
      <c r="H33" s="1159"/>
      <c r="I33" s="1161"/>
      <c r="J33" s="1161"/>
      <c r="K33" s="1161"/>
      <c r="L33" s="1162"/>
      <c r="M33" s="1162"/>
      <c r="N33" s="1162"/>
      <c r="O33" s="1162"/>
      <c r="P33" s="1162"/>
      <c r="Q33" s="1162"/>
      <c r="R33" s="1163"/>
      <c r="S33" s="1162">
        <v>627.7</v>
      </c>
      <c r="T33" s="1162"/>
      <c r="U33" s="1186" t="s">
        <v>1241</v>
      </c>
      <c r="V33" s="1187" t="s">
        <v>1241</v>
      </c>
    </row>
    <row r="34" spans="1:22" s="32" customFormat="1" ht="12.75">
      <c r="A34" s="1204" t="s">
        <v>710</v>
      </c>
      <c r="B34" s="1159"/>
      <c r="C34" s="1159"/>
      <c r="D34" s="1159"/>
      <c r="E34" s="1159"/>
      <c r="F34" s="1159"/>
      <c r="G34" s="1159"/>
      <c r="H34" s="1159"/>
      <c r="I34" s="1161"/>
      <c r="J34" s="1161"/>
      <c r="K34" s="1161"/>
      <c r="L34" s="1162"/>
      <c r="M34" s="1162"/>
      <c r="N34" s="1162"/>
      <c r="O34" s="1162"/>
      <c r="P34" s="1162"/>
      <c r="Q34" s="1162"/>
      <c r="R34" s="1163"/>
      <c r="S34" s="1162">
        <v>27</v>
      </c>
      <c r="T34" s="1162"/>
      <c r="U34" s="1186" t="s">
        <v>1241</v>
      </c>
      <c r="V34" s="1187" t="s">
        <v>1241</v>
      </c>
    </row>
    <row r="35" spans="1:22" s="32" customFormat="1" ht="12.75">
      <c r="A35" s="1204" t="s">
        <v>711</v>
      </c>
      <c r="B35" s="1159"/>
      <c r="C35" s="1159"/>
      <c r="D35" s="1159"/>
      <c r="E35" s="1159"/>
      <c r="F35" s="1159"/>
      <c r="G35" s="1159"/>
      <c r="H35" s="1159"/>
      <c r="I35" s="1161"/>
      <c r="J35" s="1161"/>
      <c r="K35" s="1161"/>
      <c r="L35" s="1162"/>
      <c r="M35" s="1162"/>
      <c r="N35" s="1162"/>
      <c r="O35" s="1162"/>
      <c r="P35" s="1162"/>
      <c r="Q35" s="1162"/>
      <c r="R35" s="1163"/>
      <c r="S35" s="1162">
        <v>683.8</v>
      </c>
      <c r="T35" s="1162"/>
      <c r="U35" s="1186" t="s">
        <v>1241</v>
      </c>
      <c r="V35" s="1187" t="s">
        <v>1241</v>
      </c>
    </row>
    <row r="36" spans="1:22" s="32" customFormat="1" ht="12.75">
      <c r="A36" s="1204" t="s">
        <v>712</v>
      </c>
      <c r="B36" s="1159"/>
      <c r="C36" s="1159"/>
      <c r="D36" s="1159"/>
      <c r="E36" s="1159"/>
      <c r="F36" s="1159"/>
      <c r="G36" s="1159"/>
      <c r="H36" s="1159"/>
      <c r="I36" s="1161"/>
      <c r="J36" s="1161"/>
      <c r="K36" s="1161"/>
      <c r="L36" s="1162"/>
      <c r="M36" s="1162"/>
      <c r="N36" s="1162"/>
      <c r="O36" s="1162"/>
      <c r="P36" s="1162"/>
      <c r="Q36" s="1162"/>
      <c r="R36" s="1163"/>
      <c r="S36" s="1162">
        <v>38.8</v>
      </c>
      <c r="T36" s="1162"/>
      <c r="U36" s="1186"/>
      <c r="V36" s="1187"/>
    </row>
    <row r="37" spans="1:22" s="32" customFormat="1" ht="12.75">
      <c r="A37" s="1205" t="s">
        <v>713</v>
      </c>
      <c r="B37" s="1188"/>
      <c r="C37" s="1188"/>
      <c r="D37" s="1188"/>
      <c r="E37" s="1188"/>
      <c r="F37" s="1188"/>
      <c r="G37" s="1188"/>
      <c r="H37" s="1188"/>
      <c r="I37" s="1189"/>
      <c r="J37" s="1206" t="s">
        <v>1241</v>
      </c>
      <c r="K37" s="1206" t="s">
        <v>1241</v>
      </c>
      <c r="L37" s="1176">
        <v>3589.2</v>
      </c>
      <c r="M37" s="1176"/>
      <c r="N37" s="1176"/>
      <c r="O37" s="1176"/>
      <c r="P37" s="1176"/>
      <c r="Q37" s="1176"/>
      <c r="R37" s="1207"/>
      <c r="S37" s="1176">
        <v>-577.7</v>
      </c>
      <c r="T37" s="1176" t="e">
        <v>#REF!</v>
      </c>
      <c r="U37" s="1190" t="s">
        <v>1241</v>
      </c>
      <c r="V37" s="1191" t="s">
        <v>1241</v>
      </c>
    </row>
    <row r="38" spans="1:22" s="63" customFormat="1" ht="12.75">
      <c r="A38" s="1208" t="s">
        <v>714</v>
      </c>
      <c r="B38" s="1209"/>
      <c r="C38" s="1209"/>
      <c r="D38" s="1209"/>
      <c r="E38" s="1209"/>
      <c r="F38" s="1209"/>
      <c r="G38" s="1209"/>
      <c r="H38" s="1209"/>
      <c r="I38" s="1209">
        <v>-5163.7</v>
      </c>
      <c r="J38" s="1209">
        <v>-3415.9000000000087</v>
      </c>
      <c r="K38" s="1209" t="e">
        <v>#REF!</v>
      </c>
      <c r="L38" s="1210" t="e">
        <v>#REF!</v>
      </c>
      <c r="M38" s="1198">
        <v>556.6000000000022</v>
      </c>
      <c r="N38" s="1198">
        <v>8061</v>
      </c>
      <c r="O38" s="1198">
        <v>0</v>
      </c>
      <c r="P38" s="1198">
        <v>0</v>
      </c>
      <c r="Q38" s="1198">
        <v>0</v>
      </c>
      <c r="R38" s="1198">
        <v>0</v>
      </c>
      <c r="S38" s="1198">
        <v>10911</v>
      </c>
      <c r="T38" s="1184"/>
      <c r="U38" s="1157">
        <v>1348.2572763205117</v>
      </c>
      <c r="V38" s="1158">
        <v>35.355414960923014</v>
      </c>
    </row>
    <row r="39" spans="1:22" s="63" customFormat="1" ht="12.75">
      <c r="A39" s="1180" t="s">
        <v>876</v>
      </c>
      <c r="B39" s="1181"/>
      <c r="C39" s="1181"/>
      <c r="D39" s="1181"/>
      <c r="E39" s="1181"/>
      <c r="F39" s="1181"/>
      <c r="G39" s="1181"/>
      <c r="H39" s="1181"/>
      <c r="I39" s="1211">
        <v>5163.7</v>
      </c>
      <c r="J39" s="1211">
        <v>3415.9</v>
      </c>
      <c r="K39" s="1211">
        <v>2669.1</v>
      </c>
      <c r="L39" s="1184">
        <v>5079</v>
      </c>
      <c r="M39" s="1184">
        <v>-556.6</v>
      </c>
      <c r="N39" s="1184">
        <v>-8061</v>
      </c>
      <c r="O39" s="1184">
        <v>0</v>
      </c>
      <c r="P39" s="1184">
        <v>0</v>
      </c>
      <c r="Q39" s="1184">
        <v>0</v>
      </c>
      <c r="R39" s="1184">
        <v>0</v>
      </c>
      <c r="S39" s="1184">
        <v>-10911</v>
      </c>
      <c r="T39" s="1157" t="e">
        <v>#REF!</v>
      </c>
      <c r="U39" s="1157">
        <v>1348.2572763205176</v>
      </c>
      <c r="V39" s="1158">
        <v>35.35541496092296</v>
      </c>
    </row>
    <row r="40" spans="1:22" s="32" customFormat="1" ht="12.75">
      <c r="A40" s="1180" t="s">
        <v>877</v>
      </c>
      <c r="B40" s="1181"/>
      <c r="C40" s="1181"/>
      <c r="D40" s="1181"/>
      <c r="E40" s="1181"/>
      <c r="F40" s="1181"/>
      <c r="G40" s="1181"/>
      <c r="H40" s="1181"/>
      <c r="I40" s="1182">
        <v>2788.8</v>
      </c>
      <c r="J40" s="1182">
        <v>-3808.5</v>
      </c>
      <c r="K40" s="1182">
        <v>876.9</v>
      </c>
      <c r="L40" s="1183">
        <v>2051.3</v>
      </c>
      <c r="M40" s="1183">
        <v>-715.5</v>
      </c>
      <c r="N40" s="1183">
        <v>-8787.4</v>
      </c>
      <c r="O40" s="1183">
        <v>0</v>
      </c>
      <c r="P40" s="1183">
        <v>0</v>
      </c>
      <c r="Q40" s="1183">
        <v>0</v>
      </c>
      <c r="R40" s="1183">
        <v>0</v>
      </c>
      <c r="S40" s="1183">
        <v>-11468.2</v>
      </c>
      <c r="T40" s="1184" t="e">
        <v>#REF!</v>
      </c>
      <c r="U40" s="1184">
        <v>1128.148148148148</v>
      </c>
      <c r="V40" s="1185">
        <v>30.507317295218172</v>
      </c>
    </row>
    <row r="41" spans="1:22" s="20" customFormat="1" ht="13.5">
      <c r="A41" s="1394" t="s">
        <v>1374</v>
      </c>
      <c r="B41" s="1396">
        <v>0</v>
      </c>
      <c r="C41" s="1396">
        <v>0</v>
      </c>
      <c r="D41" s="1396">
        <v>0</v>
      </c>
      <c r="E41" s="1397">
        <v>0</v>
      </c>
      <c r="F41" s="1397">
        <v>0</v>
      </c>
      <c r="G41" s="1397">
        <v>0</v>
      </c>
      <c r="H41" s="1396">
        <v>0</v>
      </c>
      <c r="I41" s="1396">
        <v>2303</v>
      </c>
      <c r="J41" s="1398">
        <v>3347.8</v>
      </c>
      <c r="K41" s="1399">
        <v>4358.1</v>
      </c>
      <c r="L41" s="1399">
        <v>7097.5</v>
      </c>
      <c r="M41" s="1184">
        <v>0</v>
      </c>
      <c r="N41" s="1184">
        <v>0</v>
      </c>
      <c r="O41" s="1184">
        <v>0</v>
      </c>
      <c r="P41" s="1184">
        <v>0</v>
      </c>
      <c r="Q41" s="1184">
        <v>0</v>
      </c>
      <c r="R41" s="1184">
        <v>0</v>
      </c>
      <c r="S41" s="1184">
        <v>0</v>
      </c>
      <c r="T41" s="1183" t="e">
        <v>#REF!</v>
      </c>
      <c r="U41" s="1164" t="s">
        <v>1241</v>
      </c>
      <c r="V41" s="1165" t="s">
        <v>1241</v>
      </c>
    </row>
    <row r="42" spans="1:22" s="1170" customFormat="1" ht="12.75">
      <c r="A42" s="1166" t="s">
        <v>1370</v>
      </c>
      <c r="B42" s="1167"/>
      <c r="C42" s="1167"/>
      <c r="D42" s="1167"/>
      <c r="E42" s="1167"/>
      <c r="F42" s="1167"/>
      <c r="G42" s="1167"/>
      <c r="H42" s="1167"/>
      <c r="I42" s="1168">
        <v>0</v>
      </c>
      <c r="J42" s="1212">
        <v>2700</v>
      </c>
      <c r="K42" s="1212">
        <v>4141.2</v>
      </c>
      <c r="L42" s="1213">
        <v>6097.5</v>
      </c>
      <c r="M42" s="1213">
        <v>0</v>
      </c>
      <c r="N42" s="1213">
        <v>0</v>
      </c>
      <c r="O42" s="1213"/>
      <c r="P42" s="1213"/>
      <c r="Q42" s="1163"/>
      <c r="R42" s="1163"/>
      <c r="S42" s="1213">
        <v>0</v>
      </c>
      <c r="T42" s="1169" t="e">
        <v>#REF!</v>
      </c>
      <c r="U42" s="1186" t="s">
        <v>1241</v>
      </c>
      <c r="V42" s="1187" t="s">
        <v>1241</v>
      </c>
    </row>
    <row r="43" spans="1:22" s="1170" customFormat="1" ht="12.75">
      <c r="A43" s="1166" t="s">
        <v>1371</v>
      </c>
      <c r="B43" s="1167"/>
      <c r="C43" s="1167"/>
      <c r="D43" s="1167"/>
      <c r="E43" s="1167"/>
      <c r="F43" s="1167"/>
      <c r="G43" s="1167"/>
      <c r="H43" s="1167"/>
      <c r="I43" s="1168">
        <v>2000</v>
      </c>
      <c r="J43" s="1212">
        <v>0</v>
      </c>
      <c r="K43" s="1212">
        <v>0</v>
      </c>
      <c r="L43" s="1213">
        <v>750</v>
      </c>
      <c r="M43" s="1213">
        <v>0</v>
      </c>
      <c r="N43" s="1213">
        <v>0</v>
      </c>
      <c r="O43" s="1213"/>
      <c r="P43" s="1213"/>
      <c r="Q43" s="1213"/>
      <c r="R43" s="1214"/>
      <c r="S43" s="1213">
        <v>0</v>
      </c>
      <c r="T43" s="1169" t="s">
        <v>1241</v>
      </c>
      <c r="U43" s="1186" t="s">
        <v>1241</v>
      </c>
      <c r="V43" s="1187" t="s">
        <v>1241</v>
      </c>
    </row>
    <row r="44" spans="1:22" s="1170" customFormat="1" ht="12.75">
      <c r="A44" s="1166" t="s">
        <v>1372</v>
      </c>
      <c r="B44" s="1167"/>
      <c r="C44" s="1167"/>
      <c r="D44" s="1167"/>
      <c r="E44" s="1167"/>
      <c r="F44" s="1167"/>
      <c r="G44" s="1167"/>
      <c r="H44" s="1167"/>
      <c r="I44" s="1168">
        <v>0</v>
      </c>
      <c r="J44" s="1212">
        <v>400</v>
      </c>
      <c r="K44" s="1212">
        <v>216.9</v>
      </c>
      <c r="L44" s="1213">
        <v>250</v>
      </c>
      <c r="M44" s="1213">
        <v>0</v>
      </c>
      <c r="N44" s="1213">
        <v>0</v>
      </c>
      <c r="O44" s="1213"/>
      <c r="P44" s="1213"/>
      <c r="Q44" s="1163"/>
      <c r="R44" s="1163"/>
      <c r="S44" s="1213">
        <v>0</v>
      </c>
      <c r="T44" s="1169" t="e">
        <v>#REF!</v>
      </c>
      <c r="U44" s="1186" t="s">
        <v>1241</v>
      </c>
      <c r="V44" s="1187" t="s">
        <v>1241</v>
      </c>
    </row>
    <row r="45" spans="1:22" s="1170" customFormat="1" ht="12.75">
      <c r="A45" s="1166" t="s">
        <v>1373</v>
      </c>
      <c r="B45" s="1167"/>
      <c r="C45" s="1167"/>
      <c r="D45" s="1167"/>
      <c r="E45" s="1167"/>
      <c r="F45" s="1167"/>
      <c r="G45" s="1167"/>
      <c r="H45" s="1167"/>
      <c r="I45" s="1168">
        <v>303</v>
      </c>
      <c r="J45" s="1212">
        <v>247.8</v>
      </c>
      <c r="K45" s="1212">
        <v>0</v>
      </c>
      <c r="L45" s="1213">
        <v>0</v>
      </c>
      <c r="M45" s="1213">
        <v>0</v>
      </c>
      <c r="N45" s="1213">
        <v>0</v>
      </c>
      <c r="O45" s="1213"/>
      <c r="P45" s="1213"/>
      <c r="Q45" s="1213"/>
      <c r="R45" s="1214"/>
      <c r="S45" s="1213">
        <v>0</v>
      </c>
      <c r="T45" s="1169" t="s">
        <v>1241</v>
      </c>
      <c r="U45" s="1186" t="s">
        <v>1241</v>
      </c>
      <c r="V45" s="1187" t="s">
        <v>1241</v>
      </c>
    </row>
    <row r="46" spans="1:23" s="1170" customFormat="1" ht="13.5">
      <c r="A46" s="1394" t="s">
        <v>1375</v>
      </c>
      <c r="B46" s="1400"/>
      <c r="C46" s="1400"/>
      <c r="D46" s="1400"/>
      <c r="E46" s="1400"/>
      <c r="F46" s="1400"/>
      <c r="G46" s="1400"/>
      <c r="H46" s="1400"/>
      <c r="I46" s="1401">
        <v>583.5</v>
      </c>
      <c r="J46" s="1401">
        <v>-6017.1</v>
      </c>
      <c r="K46" s="1401">
        <v>-3369.1</v>
      </c>
      <c r="L46" s="1402">
        <v>-4802.8</v>
      </c>
      <c r="M46" s="1183">
        <v>-781.6</v>
      </c>
      <c r="N46" s="1183">
        <v>-8880.4</v>
      </c>
      <c r="O46" s="1402"/>
      <c r="P46" s="1183"/>
      <c r="Q46" s="1183"/>
      <c r="R46" s="1183"/>
      <c r="S46" s="1183">
        <v>-11719.1</v>
      </c>
      <c r="T46" s="1402" t="e">
        <v>#REF!</v>
      </c>
      <c r="U46" s="1184">
        <v>1036.1821903787104</v>
      </c>
      <c r="V46" s="1185">
        <v>31.96590243682718</v>
      </c>
      <c r="W46" s="1215"/>
    </row>
    <row r="47" spans="1:22" s="1170" customFormat="1" ht="13.5">
      <c r="A47" s="1394" t="s">
        <v>1376</v>
      </c>
      <c r="B47" s="1400"/>
      <c r="C47" s="1400"/>
      <c r="D47" s="1400"/>
      <c r="E47" s="1400"/>
      <c r="F47" s="1400"/>
      <c r="G47" s="1400"/>
      <c r="H47" s="1400"/>
      <c r="I47" s="1401">
        <v>-97.7</v>
      </c>
      <c r="J47" s="1401">
        <v>-1139.2</v>
      </c>
      <c r="K47" s="1401">
        <v>-112.1</v>
      </c>
      <c r="L47" s="1402">
        <v>-243.4</v>
      </c>
      <c r="M47" s="1183">
        <v>66.1</v>
      </c>
      <c r="N47" s="1183">
        <v>93</v>
      </c>
      <c r="O47" s="1402"/>
      <c r="P47" s="1183"/>
      <c r="Q47" s="1183"/>
      <c r="R47" s="1183"/>
      <c r="S47" s="1183">
        <v>250.9</v>
      </c>
      <c r="T47" s="1402" t="e">
        <v>#REF!</v>
      </c>
      <c r="U47" s="1184">
        <v>40.69591527987899</v>
      </c>
      <c r="V47" s="1185">
        <v>169.7849462365591</v>
      </c>
    </row>
    <row r="48" spans="1:22" s="32" customFormat="1" ht="13.5" thickBot="1">
      <c r="A48" s="1395" t="s">
        <v>1351</v>
      </c>
      <c r="B48" s="1403"/>
      <c r="C48" s="1403"/>
      <c r="D48" s="1403"/>
      <c r="E48" s="1403"/>
      <c r="F48" s="1403"/>
      <c r="G48" s="1403"/>
      <c r="H48" s="1403"/>
      <c r="I48" s="1404">
        <v>2374.9</v>
      </c>
      <c r="J48" s="1404">
        <v>7224.4</v>
      </c>
      <c r="K48" s="1404">
        <v>1792.2</v>
      </c>
      <c r="L48" s="1405">
        <v>3027.7</v>
      </c>
      <c r="M48" s="1406">
        <v>158.9</v>
      </c>
      <c r="N48" s="1406">
        <v>726.4</v>
      </c>
      <c r="O48" s="1405"/>
      <c r="P48" s="1406"/>
      <c r="Q48" s="1406"/>
      <c r="R48" s="1406"/>
      <c r="S48" s="1406">
        <v>557.2</v>
      </c>
      <c r="T48" s="1405" t="e">
        <v>#REF!</v>
      </c>
      <c r="U48" s="1405">
        <v>357.1428571428571</v>
      </c>
      <c r="V48" s="1407">
        <v>-23.2929515418502</v>
      </c>
    </row>
    <row r="49" spans="1:22" s="32" customFormat="1" ht="13.5" thickTop="1">
      <c r="A49" s="1216"/>
      <c r="B49" s="1216"/>
      <c r="C49" s="1216"/>
      <c r="D49" s="1216"/>
      <c r="E49" s="1216"/>
      <c r="F49" s="1216"/>
      <c r="G49" s="1216"/>
      <c r="H49" s="1216"/>
      <c r="I49" s="1217"/>
      <c r="J49" s="1217"/>
      <c r="K49" s="1217"/>
      <c r="L49" s="1218"/>
      <c r="M49" s="1219"/>
      <c r="N49" s="1219"/>
      <c r="O49" s="1218"/>
      <c r="P49" s="1219"/>
      <c r="Q49" s="1219"/>
      <c r="R49" s="1219"/>
      <c r="S49" s="1219"/>
      <c r="T49" s="1218"/>
      <c r="U49" s="1219"/>
      <c r="V49" s="1219"/>
    </row>
    <row r="50" spans="1:22" ht="12.75">
      <c r="A50" s="1680" t="s">
        <v>1254</v>
      </c>
      <c r="B50" s="1680"/>
      <c r="C50" s="1680"/>
      <c r="D50" s="1680"/>
      <c r="E50" s="1680"/>
      <c r="F50" s="1680"/>
      <c r="G50" s="1680"/>
      <c r="H50" s="1680"/>
      <c r="I50" s="1680"/>
      <c r="J50" s="1680"/>
      <c r="K50" s="1680"/>
      <c r="L50" s="1680"/>
      <c r="M50" s="1680"/>
      <c r="N50" s="1680"/>
      <c r="O50" s="1680"/>
      <c r="P50" s="1680"/>
      <c r="Q50" s="1680"/>
      <c r="R50" s="1680"/>
      <c r="S50" s="1680"/>
      <c r="T50" s="1680"/>
      <c r="U50" s="1680"/>
      <c r="V50" s="1680"/>
    </row>
    <row r="51" spans="1:22" ht="12.75">
      <c r="A51" s="1680"/>
      <c r="B51" s="1680"/>
      <c r="C51" s="1680"/>
      <c r="D51" s="1680"/>
      <c r="E51" s="1680"/>
      <c r="F51" s="1680"/>
      <c r="G51" s="1680"/>
      <c r="H51" s="1680"/>
      <c r="I51" s="1680"/>
      <c r="J51" s="1680"/>
      <c r="K51" s="1680"/>
      <c r="L51" s="1680"/>
      <c r="M51" s="1680"/>
      <c r="N51" s="1680"/>
      <c r="O51" s="1680"/>
      <c r="P51" s="1680"/>
      <c r="Q51" s="1680"/>
      <c r="R51" s="1680"/>
      <c r="S51" s="1680"/>
      <c r="T51" s="1680"/>
      <c r="U51" s="1680"/>
      <c r="V51" s="1680"/>
    </row>
    <row r="52" spans="1:22" ht="12.75">
      <c r="A52" s="1680"/>
      <c r="B52" s="1680"/>
      <c r="C52" s="1680"/>
      <c r="D52" s="1680"/>
      <c r="E52" s="1680"/>
      <c r="F52" s="1680"/>
      <c r="G52" s="1680"/>
      <c r="H52" s="1680"/>
      <c r="I52" s="1680"/>
      <c r="J52" s="1680"/>
      <c r="K52" s="1680"/>
      <c r="L52" s="1680"/>
      <c r="M52" s="1680"/>
      <c r="N52" s="1680"/>
      <c r="O52" s="1680"/>
      <c r="P52" s="1680"/>
      <c r="Q52" s="1680"/>
      <c r="R52" s="1680"/>
      <c r="S52" s="1680"/>
      <c r="T52" s="1680"/>
      <c r="U52" s="1680"/>
      <c r="V52" s="1680"/>
    </row>
    <row r="53" spans="1:22" ht="12.75">
      <c r="A53" s="1679" t="s">
        <v>715</v>
      </c>
      <c r="B53" s="1679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</row>
    <row r="54" spans="1:8" ht="12.75">
      <c r="A54" s="1457" t="s">
        <v>759</v>
      </c>
      <c r="B54" s="1457"/>
      <c r="C54" s="1457"/>
      <c r="D54" s="1457"/>
      <c r="E54" s="1457"/>
      <c r="F54" s="1457"/>
      <c r="G54" s="1457"/>
      <c r="H54" s="1457"/>
    </row>
    <row r="55" spans="1:8" ht="12.75">
      <c r="A55" s="18" t="s">
        <v>878</v>
      </c>
      <c r="B55" s="18"/>
      <c r="C55" s="18"/>
      <c r="D55" s="18"/>
      <c r="E55" s="18"/>
      <c r="F55" s="18"/>
      <c r="G55" s="18"/>
      <c r="H55" s="18"/>
    </row>
    <row r="56" spans="1:8" ht="12.75">
      <c r="A56" s="1458" t="s">
        <v>79</v>
      </c>
      <c r="B56" s="1458"/>
      <c r="C56" s="1458"/>
      <c r="D56" s="1458"/>
      <c r="E56" s="1458"/>
      <c r="F56" s="1458"/>
      <c r="G56" s="1458"/>
      <c r="H56" s="1458"/>
    </row>
    <row r="57" ht="12.75">
      <c r="A57" s="16" t="s">
        <v>1352</v>
      </c>
    </row>
    <row r="58" ht="12.75">
      <c r="A58" s="16" t="s">
        <v>1067</v>
      </c>
    </row>
    <row r="59" ht="12.75">
      <c r="A59" s="16" t="s">
        <v>1068</v>
      </c>
    </row>
  </sheetData>
  <mergeCells count="19"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  <mergeCell ref="O5:P5"/>
    <mergeCell ref="A1:V1"/>
    <mergeCell ref="A2:V2"/>
    <mergeCell ref="A3:V3"/>
    <mergeCell ref="A4:V4"/>
    <mergeCell ref="G5:H5"/>
    <mergeCell ref="I5:J5"/>
    <mergeCell ref="K5:L5"/>
    <mergeCell ref="M5:N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tabSelected="1" workbookViewId="0" topLeftCell="A39">
      <selection activeCell="C51" sqref="C51"/>
    </sheetView>
  </sheetViews>
  <sheetFormatPr defaultColWidth="9.140625" defaultRowHeight="12.75"/>
  <cols>
    <col min="1" max="1" width="6.00390625" style="0" customWidth="1"/>
    <col min="2" max="2" width="33.8515625" style="0" bestFit="1" customWidth="1"/>
    <col min="8" max="8" width="2.421875" style="0" bestFit="1" customWidth="1"/>
    <col min="9" max="10" width="8.8515625" style="0" bestFit="1" customWidth="1"/>
    <col min="11" max="11" width="2.00390625" style="0" customWidth="1"/>
  </cols>
  <sheetData>
    <row r="1" spans="2:12" ht="12.75">
      <c r="B1" s="1503" t="s">
        <v>652</v>
      </c>
      <c r="C1" s="1503"/>
      <c r="D1" s="1503"/>
      <c r="E1" s="1503"/>
      <c r="F1" s="1503"/>
      <c r="G1" s="1503"/>
      <c r="H1" s="1503"/>
      <c r="I1" s="1503"/>
      <c r="J1" s="1503"/>
      <c r="K1" s="1503"/>
      <c r="L1" s="1503"/>
    </row>
    <row r="2" spans="2:12" ht="15.75">
      <c r="B2" s="1504" t="s">
        <v>941</v>
      </c>
      <c r="C2" s="1504"/>
      <c r="D2" s="1504"/>
      <c r="E2" s="1504"/>
      <c r="F2" s="1504"/>
      <c r="G2" s="1504"/>
      <c r="H2" s="1504"/>
      <c r="I2" s="1504"/>
      <c r="J2" s="1504"/>
      <c r="K2" s="1504"/>
      <c r="L2" s="1504"/>
    </row>
    <row r="3" spans="2:12" ht="13.5" thickBot="1">
      <c r="B3" s="25"/>
      <c r="C3" s="24"/>
      <c r="D3" s="24"/>
      <c r="E3" s="24"/>
      <c r="F3" s="24"/>
      <c r="G3" s="24"/>
      <c r="H3" s="24"/>
      <c r="I3" s="24"/>
      <c r="J3" s="1"/>
      <c r="K3" s="24"/>
      <c r="L3" s="216" t="s">
        <v>191</v>
      </c>
    </row>
    <row r="4" spans="2:12" ht="13.5" thickTop="1">
      <c r="B4" s="271"/>
      <c r="C4" s="299"/>
      <c r="D4" s="299"/>
      <c r="E4" s="299"/>
      <c r="F4" s="299"/>
      <c r="G4" s="1512" t="s">
        <v>1630</v>
      </c>
      <c r="H4" s="1512"/>
      <c r="I4" s="1512"/>
      <c r="J4" s="1512"/>
      <c r="K4" s="1512"/>
      <c r="L4" s="1513"/>
    </row>
    <row r="5" spans="2:12" ht="12.75">
      <c r="B5" s="273"/>
      <c r="C5" s="208">
        <v>2010</v>
      </c>
      <c r="D5" s="208">
        <v>2010</v>
      </c>
      <c r="E5" s="208">
        <v>2011</v>
      </c>
      <c r="F5" s="208">
        <v>2011</v>
      </c>
      <c r="G5" s="1508" t="s">
        <v>1154</v>
      </c>
      <c r="H5" s="1509">
        <v>0</v>
      </c>
      <c r="I5" s="1509">
        <v>0</v>
      </c>
      <c r="J5" s="1514" t="s">
        <v>662</v>
      </c>
      <c r="K5" s="1515"/>
      <c r="L5" s="1516"/>
    </row>
    <row r="6" spans="2:12" ht="12.75">
      <c r="B6" s="273"/>
      <c r="C6" s="208" t="s">
        <v>1118</v>
      </c>
      <c r="D6" s="208" t="s">
        <v>1116</v>
      </c>
      <c r="E6" s="208" t="s">
        <v>620</v>
      </c>
      <c r="F6" s="208" t="s">
        <v>685</v>
      </c>
      <c r="G6" s="899" t="s">
        <v>568</v>
      </c>
      <c r="H6" s="901" t="s">
        <v>564</v>
      </c>
      <c r="I6" s="901" t="s">
        <v>549</v>
      </c>
      <c r="J6" s="899" t="s">
        <v>568</v>
      </c>
      <c r="K6" s="910" t="s">
        <v>564</v>
      </c>
      <c r="L6" s="911" t="s">
        <v>549</v>
      </c>
    </row>
    <row r="7" spans="2:12" ht="12.75">
      <c r="B7" s="301" t="s">
        <v>569</v>
      </c>
      <c r="C7" s="202">
        <v>211686.664160922</v>
      </c>
      <c r="D7" s="202">
        <v>207444.96692403097</v>
      </c>
      <c r="E7" s="202">
        <v>219825.73488536998</v>
      </c>
      <c r="F7" s="202">
        <v>248127.93482643</v>
      </c>
      <c r="G7" s="209">
        <v>-4241.697236891021</v>
      </c>
      <c r="H7" s="3"/>
      <c r="I7" s="209">
        <v>-2.003762142364588</v>
      </c>
      <c r="J7" s="209">
        <v>28302.19994106001</v>
      </c>
      <c r="K7" s="27"/>
      <c r="L7" s="302">
        <v>12.874834675666358</v>
      </c>
    </row>
    <row r="8" spans="2:12" ht="12.75">
      <c r="B8" s="303" t="s">
        <v>570</v>
      </c>
      <c r="C8" s="203">
        <v>0</v>
      </c>
      <c r="D8" s="203">
        <v>0</v>
      </c>
      <c r="E8" s="203">
        <v>0</v>
      </c>
      <c r="F8" s="203">
        <v>0</v>
      </c>
      <c r="G8" s="46">
        <v>0</v>
      </c>
      <c r="H8" s="4"/>
      <c r="I8" s="909" t="s">
        <v>1241</v>
      </c>
      <c r="J8" s="46">
        <v>0</v>
      </c>
      <c r="K8" s="24"/>
      <c r="L8" s="898" t="s">
        <v>1241</v>
      </c>
    </row>
    <row r="9" spans="2:12" ht="12.75">
      <c r="B9" s="303" t="s">
        <v>571</v>
      </c>
      <c r="C9" s="203">
        <v>6315.334968132</v>
      </c>
      <c r="D9" s="203">
        <v>7045.502571081</v>
      </c>
      <c r="E9" s="203">
        <v>6730.614</v>
      </c>
      <c r="F9" s="203">
        <v>7134.10497</v>
      </c>
      <c r="G9" s="46">
        <v>730.167602949</v>
      </c>
      <c r="H9" s="4"/>
      <c r="I9" s="46">
        <v>11.561819074261628</v>
      </c>
      <c r="J9" s="46">
        <v>403.49097000000074</v>
      </c>
      <c r="K9" s="24"/>
      <c r="L9" s="278">
        <v>5.994861241485558</v>
      </c>
    </row>
    <row r="10" spans="2:12" ht="12.75">
      <c r="B10" s="303" t="s">
        <v>572</v>
      </c>
      <c r="C10" s="203">
        <v>0</v>
      </c>
      <c r="D10" s="203">
        <v>0</v>
      </c>
      <c r="E10" s="203">
        <v>0</v>
      </c>
      <c r="F10" s="203">
        <v>0</v>
      </c>
      <c r="G10" s="46">
        <v>0</v>
      </c>
      <c r="H10" s="4"/>
      <c r="I10" s="909" t="s">
        <v>1241</v>
      </c>
      <c r="J10" s="46">
        <v>0</v>
      </c>
      <c r="K10" s="24"/>
      <c r="L10" s="898" t="s">
        <v>1241</v>
      </c>
    </row>
    <row r="11" spans="2:12" ht="12.75">
      <c r="B11" s="304" t="s">
        <v>573</v>
      </c>
      <c r="C11" s="204">
        <v>205371.32919279</v>
      </c>
      <c r="D11" s="204">
        <v>200399.46435295</v>
      </c>
      <c r="E11" s="204">
        <v>213095.12088536998</v>
      </c>
      <c r="F11" s="204">
        <v>240993.82985643</v>
      </c>
      <c r="G11" s="116">
        <v>-4971.864839840011</v>
      </c>
      <c r="H11" s="5"/>
      <c r="I11" s="116">
        <v>-2.4209147690585033</v>
      </c>
      <c r="J11" s="116">
        <v>27898.708971060027</v>
      </c>
      <c r="K11" s="2"/>
      <c r="L11" s="281">
        <v>13.092138785320923</v>
      </c>
    </row>
    <row r="12" spans="2:12" ht="12.75">
      <c r="B12" s="303" t="s">
        <v>574</v>
      </c>
      <c r="C12" s="203">
        <v>50132.97946192</v>
      </c>
      <c r="D12" s="203">
        <v>38683.092546379994</v>
      </c>
      <c r="E12" s="203">
        <v>52550.576972090006</v>
      </c>
      <c r="F12" s="203">
        <v>40273.54758137</v>
      </c>
      <c r="G12" s="46">
        <v>-11449.886915540003</v>
      </c>
      <c r="H12" s="4"/>
      <c r="I12" s="46">
        <v>-22.839031388982388</v>
      </c>
      <c r="J12" s="46">
        <v>-12277.029390720003</v>
      </c>
      <c r="K12" s="24"/>
      <c r="L12" s="278">
        <v>-23.362311316278074</v>
      </c>
    </row>
    <row r="13" spans="2:12" ht="12.75">
      <c r="B13" s="303" t="s">
        <v>575</v>
      </c>
      <c r="C13" s="203">
        <v>30477.38946425</v>
      </c>
      <c r="D13" s="203">
        <v>29508.411208250003</v>
      </c>
      <c r="E13" s="203">
        <v>28178.857369250003</v>
      </c>
      <c r="F13" s="203">
        <v>27528.93247425</v>
      </c>
      <c r="G13" s="46">
        <v>-968.9782559999985</v>
      </c>
      <c r="H13" s="4"/>
      <c r="I13" s="46">
        <v>-3.179334821758965</v>
      </c>
      <c r="J13" s="46">
        <v>-649.9248950000037</v>
      </c>
      <c r="K13" s="24"/>
      <c r="L13" s="278">
        <v>-2.3064274270724336</v>
      </c>
    </row>
    <row r="14" spans="2:12" ht="12.75">
      <c r="B14" s="303" t="s">
        <v>576</v>
      </c>
      <c r="C14" s="203">
        <v>0</v>
      </c>
      <c r="D14" s="203">
        <v>0</v>
      </c>
      <c r="E14" s="203">
        <v>348.2</v>
      </c>
      <c r="F14" s="203">
        <v>368.2</v>
      </c>
      <c r="G14" s="46">
        <v>0</v>
      </c>
      <c r="H14" s="4"/>
      <c r="I14" s="909" t="s">
        <v>1241</v>
      </c>
      <c r="J14" s="46">
        <v>20</v>
      </c>
      <c r="K14" s="24"/>
      <c r="L14" s="898">
        <v>5.743825387708214</v>
      </c>
    </row>
    <row r="15" spans="2:14" ht="12.75">
      <c r="B15" s="303" t="s">
        <v>577</v>
      </c>
      <c r="C15" s="203">
        <v>2944.0740000000005</v>
      </c>
      <c r="D15" s="203">
        <v>3055.120999999999</v>
      </c>
      <c r="E15" s="203">
        <v>3136.7079999999987</v>
      </c>
      <c r="F15" s="203">
        <v>3208.7</v>
      </c>
      <c r="G15" s="46">
        <v>111.04699999999866</v>
      </c>
      <c r="H15" s="4"/>
      <c r="I15" s="46">
        <v>3.771882092637571</v>
      </c>
      <c r="J15" s="46">
        <v>71.99200000000201</v>
      </c>
      <c r="K15" s="24"/>
      <c r="L15" s="278">
        <v>2.2951451011698265</v>
      </c>
      <c r="N15" s="155"/>
    </row>
    <row r="16" spans="2:12" ht="12.75">
      <c r="B16" s="303" t="s">
        <v>581</v>
      </c>
      <c r="C16" s="203">
        <v>16711.515997669994</v>
      </c>
      <c r="D16" s="203">
        <v>6119.560338129995</v>
      </c>
      <c r="E16" s="203">
        <v>20886.811602840004</v>
      </c>
      <c r="F16" s="203">
        <v>9167.715107119999</v>
      </c>
      <c r="G16" s="46">
        <v>-10591.955659539999</v>
      </c>
      <c r="H16" s="4"/>
      <c r="I16" s="46">
        <v>-63.38117775201714</v>
      </c>
      <c r="J16" s="46">
        <v>-11719.096495720005</v>
      </c>
      <c r="K16" s="24"/>
      <c r="L16" s="278">
        <v>-56.107637290732036</v>
      </c>
    </row>
    <row r="17" spans="2:12" ht="12.75">
      <c r="B17" s="305" t="s">
        <v>582</v>
      </c>
      <c r="C17" s="206">
        <v>11.449995</v>
      </c>
      <c r="D17" s="206">
        <v>11.449995</v>
      </c>
      <c r="E17" s="206">
        <v>0</v>
      </c>
      <c r="F17" s="206">
        <v>0</v>
      </c>
      <c r="G17" s="205">
        <v>0</v>
      </c>
      <c r="H17" s="7"/>
      <c r="I17" s="205">
        <v>0</v>
      </c>
      <c r="J17" s="205">
        <v>0</v>
      </c>
      <c r="K17" s="6"/>
      <c r="L17" s="1334" t="s">
        <v>1241</v>
      </c>
    </row>
    <row r="18" spans="2:12" ht="12.75">
      <c r="B18" s="301" t="s">
        <v>583</v>
      </c>
      <c r="C18" s="202">
        <v>719.93336871</v>
      </c>
      <c r="D18" s="202">
        <v>722.73327471</v>
      </c>
      <c r="E18" s="202">
        <v>2582.27786871</v>
      </c>
      <c r="F18" s="202">
        <v>1644.07786871</v>
      </c>
      <c r="G18" s="209">
        <v>2.799906000000078</v>
      </c>
      <c r="H18" s="3"/>
      <c r="I18" s="209">
        <v>0.3889118245785775</v>
      </c>
      <c r="J18" s="209">
        <v>-938.2</v>
      </c>
      <c r="K18" s="27"/>
      <c r="L18" s="302">
        <v>-36.33226351696558</v>
      </c>
    </row>
    <row r="19" spans="2:12" ht="12.75">
      <c r="B19" s="303" t="s">
        <v>584</v>
      </c>
      <c r="C19" s="203">
        <v>119.73336870999992</v>
      </c>
      <c r="D19" s="203">
        <v>122.53327371</v>
      </c>
      <c r="E19" s="203">
        <v>1706.27786871</v>
      </c>
      <c r="F19" s="203">
        <v>1211.07786871</v>
      </c>
      <c r="G19" s="46">
        <v>2.7999050000000807</v>
      </c>
      <c r="H19" s="4"/>
      <c r="I19" s="1335">
        <v>2.338450032907357</v>
      </c>
      <c r="J19" s="46">
        <v>-495.2</v>
      </c>
      <c r="K19" s="24"/>
      <c r="L19" s="278">
        <v>-29.022236593526628</v>
      </c>
    </row>
    <row r="20" spans="2:12" ht="12.75">
      <c r="B20" s="304" t="s">
        <v>585</v>
      </c>
      <c r="C20" s="204">
        <v>600.2</v>
      </c>
      <c r="D20" s="204">
        <v>600.200001</v>
      </c>
      <c r="E20" s="204">
        <v>876</v>
      </c>
      <c r="F20" s="204">
        <v>433</v>
      </c>
      <c r="G20" s="116">
        <v>9.999999974752427E-07</v>
      </c>
      <c r="H20" s="5"/>
      <c r="I20" s="116">
        <v>1.6661112920280616E-07</v>
      </c>
      <c r="J20" s="116">
        <v>-443</v>
      </c>
      <c r="K20" s="2"/>
      <c r="L20" s="281">
        <v>-50.57077625570776</v>
      </c>
    </row>
    <row r="21" spans="2:12" ht="12.75">
      <c r="B21" s="303" t="s">
        <v>586</v>
      </c>
      <c r="C21" s="203">
        <v>4783.251</v>
      </c>
      <c r="D21" s="203">
        <v>3491.051</v>
      </c>
      <c r="E21" s="203">
        <v>8327.68</v>
      </c>
      <c r="F21" s="203">
        <v>909.16</v>
      </c>
      <c r="G21" s="46">
        <v>-1292.2</v>
      </c>
      <c r="H21" s="4"/>
      <c r="I21" s="909">
        <v>-27.015099144912114</v>
      </c>
      <c r="J21" s="46">
        <v>-7418.52</v>
      </c>
      <c r="K21" s="24"/>
      <c r="L21" s="278">
        <v>-89.08267368582847</v>
      </c>
    </row>
    <row r="22" spans="2:12" ht="12.75">
      <c r="B22" s="303" t="s">
        <v>587</v>
      </c>
      <c r="C22" s="203">
        <v>2758.251</v>
      </c>
      <c r="D22" s="203">
        <v>3491.051</v>
      </c>
      <c r="E22" s="203">
        <v>2096.5</v>
      </c>
      <c r="F22" s="203">
        <v>868.9</v>
      </c>
      <c r="G22" s="46">
        <v>732.8</v>
      </c>
      <c r="H22" s="4"/>
      <c r="I22" s="909">
        <v>26.567560385186106</v>
      </c>
      <c r="J22" s="46">
        <v>-1227.6</v>
      </c>
      <c r="K22" s="24"/>
      <c r="L22" s="278">
        <v>-58.55473408061054</v>
      </c>
    </row>
    <row r="23" spans="2:12" ht="12.75">
      <c r="B23" s="303" t="s">
        <v>588</v>
      </c>
      <c r="C23" s="203">
        <v>2025</v>
      </c>
      <c r="D23" s="203">
        <v>0</v>
      </c>
      <c r="E23" s="203">
        <v>6231.18</v>
      </c>
      <c r="F23" s="203">
        <v>40.26</v>
      </c>
      <c r="G23" s="46">
        <v>-2025</v>
      </c>
      <c r="H23" s="4"/>
      <c r="I23" s="909">
        <v>-100</v>
      </c>
      <c r="J23" s="46">
        <v>-6190.92</v>
      </c>
      <c r="K23" s="2"/>
      <c r="L23" s="278">
        <v>-99.35389444695868</v>
      </c>
    </row>
    <row r="24" spans="2:12" ht="12.75">
      <c r="B24" s="305" t="s">
        <v>589</v>
      </c>
      <c r="C24" s="206">
        <v>3510.7378481700002</v>
      </c>
      <c r="D24" s="206">
        <v>3010.42953033</v>
      </c>
      <c r="E24" s="206">
        <v>4422.28936785</v>
      </c>
      <c r="F24" s="206">
        <v>4505.228578890001</v>
      </c>
      <c r="G24" s="205">
        <v>-500.3083178400002</v>
      </c>
      <c r="H24" s="7"/>
      <c r="I24" s="205">
        <v>-14.250802522916652</v>
      </c>
      <c r="J24" s="205">
        <v>82.93921104000037</v>
      </c>
      <c r="K24" s="6"/>
      <c r="L24" s="306">
        <v>1.875481320669959</v>
      </c>
    </row>
    <row r="25" spans="2:12" ht="12.75">
      <c r="B25" s="305" t="s">
        <v>590</v>
      </c>
      <c r="C25" s="206">
        <v>25780.543578448003</v>
      </c>
      <c r="D25" s="206">
        <v>29546.813317929005</v>
      </c>
      <c r="E25" s="206">
        <v>34457.10874992001</v>
      </c>
      <c r="F25" s="206">
        <v>33255.794039700006</v>
      </c>
      <c r="G25" s="205">
        <v>3766.269739481002</v>
      </c>
      <c r="H25" s="7"/>
      <c r="I25" s="205">
        <v>14.608961707966179</v>
      </c>
      <c r="J25" s="205">
        <v>-1201.3147102200019</v>
      </c>
      <c r="K25" s="6"/>
      <c r="L25" s="306">
        <v>-3.4864060096823724</v>
      </c>
    </row>
    <row r="26" spans="2:12" ht="12.75">
      <c r="B26" s="303" t="s">
        <v>591</v>
      </c>
      <c r="C26" s="206">
        <v>296625.55941317</v>
      </c>
      <c r="D26" s="206">
        <v>282910.53658838</v>
      </c>
      <c r="E26" s="206">
        <v>322165.66784393997</v>
      </c>
      <c r="F26" s="206">
        <v>328715.7428950999</v>
      </c>
      <c r="G26" s="205">
        <v>-13715.02282478998</v>
      </c>
      <c r="H26" s="7"/>
      <c r="I26" s="205">
        <v>-4.6236820764613595</v>
      </c>
      <c r="J26" s="205">
        <v>6550.075051159947</v>
      </c>
      <c r="K26" s="24"/>
      <c r="L26" s="306">
        <v>2.0331387559064376</v>
      </c>
    </row>
    <row r="27" spans="2:12" ht="12.75">
      <c r="B27" s="301" t="s">
        <v>592</v>
      </c>
      <c r="C27" s="203">
        <v>218547.13747756998</v>
      </c>
      <c r="D27" s="203">
        <v>201758.88010899996</v>
      </c>
      <c r="E27" s="203">
        <v>234188.76353819</v>
      </c>
      <c r="F27" s="203">
        <v>238674.30534274003</v>
      </c>
      <c r="G27" s="46">
        <v>-16788.25736857002</v>
      </c>
      <c r="H27" s="4"/>
      <c r="I27" s="46">
        <v>-7.681755781538451</v>
      </c>
      <c r="J27" s="46">
        <v>4485.541804550041</v>
      </c>
      <c r="K27" s="27"/>
      <c r="L27" s="278">
        <v>1.915353126589512</v>
      </c>
    </row>
    <row r="28" spans="2:12" ht="12.75">
      <c r="B28" s="303" t="s">
        <v>593</v>
      </c>
      <c r="C28" s="203">
        <v>142114.54343735002</v>
      </c>
      <c r="D28" s="203">
        <v>135432.26787495</v>
      </c>
      <c r="E28" s="203">
        <v>145576.62001387202</v>
      </c>
      <c r="F28" s="203">
        <v>143937.127891642</v>
      </c>
      <c r="G28" s="46">
        <v>-6682.275562400027</v>
      </c>
      <c r="H28" s="4"/>
      <c r="I28" s="46">
        <v>-4.702034992882942</v>
      </c>
      <c r="J28" s="46">
        <v>-1639.4921222300036</v>
      </c>
      <c r="K28" s="24"/>
      <c r="L28" s="278">
        <v>-1.1262056517549153</v>
      </c>
    </row>
    <row r="29" spans="2:12" ht="12.75">
      <c r="B29" s="303" t="s">
        <v>594</v>
      </c>
      <c r="C29" s="203">
        <v>16863.662199649996</v>
      </c>
      <c r="D29" s="203">
        <v>14659.989251049998</v>
      </c>
      <c r="E29" s="203">
        <v>19786.423178127996</v>
      </c>
      <c r="F29" s="203">
        <v>16956.772467358</v>
      </c>
      <c r="G29" s="46">
        <v>-2203.6729485999986</v>
      </c>
      <c r="H29" s="4"/>
      <c r="I29" s="46">
        <v>-13.06758237036873</v>
      </c>
      <c r="J29" s="46">
        <v>-2829.6507107699945</v>
      </c>
      <c r="K29" s="24"/>
      <c r="L29" s="278">
        <v>-14.300971354428038</v>
      </c>
    </row>
    <row r="30" spans="2:12" ht="12.75">
      <c r="B30" s="303" t="s">
        <v>595</v>
      </c>
      <c r="C30" s="203">
        <v>51113.72049142</v>
      </c>
      <c r="D30" s="203">
        <v>39871.58345833</v>
      </c>
      <c r="E30" s="203">
        <v>54277.46827534</v>
      </c>
      <c r="F30" s="203">
        <v>62091.09354272</v>
      </c>
      <c r="G30" s="46">
        <v>-11242.137033089995</v>
      </c>
      <c r="H30" s="4"/>
      <c r="I30" s="46">
        <v>-21.994362619283628</v>
      </c>
      <c r="J30" s="46">
        <v>7813.6252673800045</v>
      </c>
      <c r="K30" s="24"/>
      <c r="L30" s="278">
        <v>14.395706940019505</v>
      </c>
    </row>
    <row r="31" spans="2:12" ht="12.75">
      <c r="B31" s="303" t="s">
        <v>596</v>
      </c>
      <c r="C31" s="203">
        <v>8455.21134915</v>
      </c>
      <c r="D31" s="203">
        <v>11795.039524670003</v>
      </c>
      <c r="E31" s="203">
        <v>14548.252070850003</v>
      </c>
      <c r="F31" s="203">
        <v>15696.2</v>
      </c>
      <c r="G31" s="46">
        <v>3339.8281755200023</v>
      </c>
      <c r="H31" s="4"/>
      <c r="I31" s="909">
        <v>39.50023290494985</v>
      </c>
      <c r="J31" s="46">
        <v>1148</v>
      </c>
      <c r="K31" s="24"/>
      <c r="L31" s="898">
        <v>7.9</v>
      </c>
    </row>
    <row r="32" spans="2:12" ht="12.75">
      <c r="B32" s="305" t="s">
        <v>597</v>
      </c>
      <c r="C32" s="206">
        <v>0</v>
      </c>
      <c r="D32" s="206">
        <v>0</v>
      </c>
      <c r="E32" s="206">
        <v>0</v>
      </c>
      <c r="F32" s="206">
        <v>0</v>
      </c>
      <c r="G32" s="205">
        <v>0</v>
      </c>
      <c r="H32" s="7"/>
      <c r="I32" s="990" t="s">
        <v>1241</v>
      </c>
      <c r="J32" s="205">
        <v>0</v>
      </c>
      <c r="K32" s="6"/>
      <c r="L32" s="908" t="s">
        <v>1241</v>
      </c>
    </row>
    <row r="33" spans="2:12" ht="12.75">
      <c r="B33" s="301" t="s">
        <v>598</v>
      </c>
      <c r="C33" s="203">
        <v>8673.747712519998</v>
      </c>
      <c r="D33" s="203">
        <v>8589.91088882</v>
      </c>
      <c r="E33" s="203">
        <v>8280.34555804</v>
      </c>
      <c r="F33" s="203">
        <v>8756</v>
      </c>
      <c r="G33" s="46">
        <v>-83.8368236999977</v>
      </c>
      <c r="H33" s="4"/>
      <c r="I33" s="46">
        <v>-0.9665582453935639</v>
      </c>
      <c r="J33" s="46">
        <v>475.7</v>
      </c>
      <c r="K33" s="24"/>
      <c r="L33" s="278">
        <v>5.7</v>
      </c>
    </row>
    <row r="34" spans="2:12" ht="12.75">
      <c r="B34" s="303" t="s">
        <v>599</v>
      </c>
      <c r="C34" s="203">
        <v>48.1973565199995</v>
      </c>
      <c r="D34" s="203">
        <v>40.222936819999696</v>
      </c>
      <c r="E34" s="203">
        <v>40.44235803999996</v>
      </c>
      <c r="F34" s="203">
        <v>20.7</v>
      </c>
      <c r="G34" s="46">
        <v>-7.974419699999807</v>
      </c>
      <c r="H34" s="4"/>
      <c r="I34" s="909">
        <v>-16.545346624333682</v>
      </c>
      <c r="J34" s="46">
        <v>-19.8</v>
      </c>
      <c r="K34" s="24"/>
      <c r="L34" s="898">
        <v>-48.9</v>
      </c>
    </row>
    <row r="35" spans="2:12" ht="12.75" hidden="1">
      <c r="B35" s="303" t="s">
        <v>237</v>
      </c>
      <c r="C35" s="203">
        <v>0</v>
      </c>
      <c r="D35" s="203">
        <v>0</v>
      </c>
      <c r="E35" s="203">
        <v>0</v>
      </c>
      <c r="F35" s="203">
        <v>0</v>
      </c>
      <c r="G35" s="46">
        <v>0</v>
      </c>
      <c r="H35" s="4"/>
      <c r="I35" s="909" t="e">
        <v>#DIV/0!</v>
      </c>
      <c r="J35" s="46">
        <v>0</v>
      </c>
      <c r="K35" s="24"/>
      <c r="L35" s="898" t="e">
        <v>#DIV/0!</v>
      </c>
    </row>
    <row r="36" spans="2:12" ht="12.75" hidden="1">
      <c r="B36" s="303" t="s">
        <v>238</v>
      </c>
      <c r="C36" s="203">
        <v>0</v>
      </c>
      <c r="D36" s="203">
        <v>0</v>
      </c>
      <c r="E36" s="203">
        <v>0</v>
      </c>
      <c r="F36" s="203">
        <v>0</v>
      </c>
      <c r="G36" s="46">
        <v>0</v>
      </c>
      <c r="H36" s="4"/>
      <c r="I36" s="909" t="e">
        <v>#DIV/0!</v>
      </c>
      <c r="J36" s="46">
        <v>0</v>
      </c>
      <c r="K36" s="24"/>
      <c r="L36" s="898" t="e">
        <v>#DIV/0!</v>
      </c>
    </row>
    <row r="37" spans="2:12" ht="12.75" hidden="1">
      <c r="B37" s="303" t="s">
        <v>239</v>
      </c>
      <c r="C37" s="203">
        <v>0</v>
      </c>
      <c r="D37" s="203">
        <v>0</v>
      </c>
      <c r="E37" s="203">
        <v>0</v>
      </c>
      <c r="F37" s="203">
        <v>0</v>
      </c>
      <c r="G37" s="46">
        <v>0</v>
      </c>
      <c r="H37" s="4"/>
      <c r="I37" s="909" t="e">
        <v>#DIV/0!</v>
      </c>
      <c r="J37" s="46">
        <v>0</v>
      </c>
      <c r="K37" s="24"/>
      <c r="L37" s="898" t="e">
        <v>#DIV/0!</v>
      </c>
    </row>
    <row r="38" spans="2:12" ht="12.75" hidden="1">
      <c r="B38" s="303" t="s">
        <v>240</v>
      </c>
      <c r="C38" s="203">
        <v>0</v>
      </c>
      <c r="D38" s="203">
        <v>0</v>
      </c>
      <c r="E38" s="203">
        <v>0</v>
      </c>
      <c r="F38" s="203">
        <v>0</v>
      </c>
      <c r="G38" s="46">
        <v>0</v>
      </c>
      <c r="H38" s="4"/>
      <c r="I38" s="909" t="e">
        <v>#DIV/0!</v>
      </c>
      <c r="J38" s="46">
        <v>0</v>
      </c>
      <c r="K38" s="24"/>
      <c r="L38" s="898" t="e">
        <v>#DIV/0!</v>
      </c>
    </row>
    <row r="39" spans="2:12" ht="12.75">
      <c r="B39" s="303" t="s">
        <v>1130</v>
      </c>
      <c r="C39" s="203">
        <v>8625.550356</v>
      </c>
      <c r="D39" s="203">
        <v>8549.687952</v>
      </c>
      <c r="E39" s="203">
        <v>8239.9032</v>
      </c>
      <c r="F39" s="203">
        <v>8735.34456</v>
      </c>
      <c r="G39" s="46">
        <v>-75.86240399999951</v>
      </c>
      <c r="H39" s="4"/>
      <c r="I39" s="909">
        <v>-0.8795079834787475</v>
      </c>
      <c r="J39" s="46">
        <v>495.4413599999989</v>
      </c>
      <c r="K39" s="24"/>
      <c r="L39" s="898">
        <v>6.012708498808564</v>
      </c>
    </row>
    <row r="40" spans="2:12" ht="12.75" hidden="1">
      <c r="B40" s="303" t="s">
        <v>241</v>
      </c>
      <c r="C40" s="203">
        <v>0</v>
      </c>
      <c r="D40" s="203">
        <v>0</v>
      </c>
      <c r="E40" s="203">
        <v>0</v>
      </c>
      <c r="F40" s="203">
        <v>0</v>
      </c>
      <c r="G40" s="46">
        <v>0</v>
      </c>
      <c r="H40" s="4"/>
      <c r="I40" s="909" t="e">
        <v>#DIV/0!</v>
      </c>
      <c r="J40" s="46">
        <v>0</v>
      </c>
      <c r="K40" s="24"/>
      <c r="L40" s="898" t="e">
        <v>#DIV/0!</v>
      </c>
    </row>
    <row r="41" spans="2:12" ht="12.75">
      <c r="B41" s="305" t="s">
        <v>600</v>
      </c>
      <c r="C41" s="206">
        <v>45061.5707518</v>
      </c>
      <c r="D41" s="206">
        <v>47135.402868959995</v>
      </c>
      <c r="E41" s="206">
        <v>50427.28249886</v>
      </c>
      <c r="F41" s="206">
        <v>61100.557309660006</v>
      </c>
      <c r="G41" s="205">
        <v>2073.8321171599964</v>
      </c>
      <c r="H41" s="7"/>
      <c r="I41" s="205">
        <v>4.602218880879017</v>
      </c>
      <c r="J41" s="205">
        <v>10673.274810800009</v>
      </c>
      <c r="K41" s="6"/>
      <c r="L41" s="306">
        <v>21.165675170065526</v>
      </c>
    </row>
    <row r="42" spans="2:12" ht="12.75">
      <c r="B42" s="305" t="s">
        <v>601</v>
      </c>
      <c r="C42" s="206">
        <v>24343.103471280003</v>
      </c>
      <c r="D42" s="206">
        <v>25426.342720600005</v>
      </c>
      <c r="E42" s="206">
        <v>29269.318748849997</v>
      </c>
      <c r="F42" s="206">
        <v>20177.994850940002</v>
      </c>
      <c r="G42" s="205">
        <v>1083.2392493200023</v>
      </c>
      <c r="H42" s="7"/>
      <c r="I42" s="205">
        <v>4.4498814647771106</v>
      </c>
      <c r="J42" s="205">
        <v>-9091.323897909995</v>
      </c>
      <c r="K42" s="6"/>
      <c r="L42" s="306">
        <v>-31.060934406842648</v>
      </c>
    </row>
    <row r="43" spans="2:12" ht="12.75">
      <c r="B43" s="303" t="s">
        <v>602</v>
      </c>
      <c r="C43" s="203">
        <v>203012.916448402</v>
      </c>
      <c r="D43" s="203">
        <v>198855.05603521096</v>
      </c>
      <c r="E43" s="203">
        <v>211545.38932733</v>
      </c>
      <c r="F43" s="203">
        <v>239365.00693467</v>
      </c>
      <c r="G43" s="307">
        <v>-4488.4604131910255</v>
      </c>
      <c r="H43" s="308" t="s">
        <v>519</v>
      </c>
      <c r="I43" s="307">
        <v>-2.210923566694249</v>
      </c>
      <c r="J43" s="307">
        <v>18968.447607340015</v>
      </c>
      <c r="K43" s="48" t="s">
        <v>520</v>
      </c>
      <c r="L43" s="309">
        <v>8.966608852906557</v>
      </c>
    </row>
    <row r="44" spans="2:12" ht="12.75">
      <c r="B44" s="303" t="s">
        <v>603</v>
      </c>
      <c r="C44" s="203">
        <v>15534.22102916801</v>
      </c>
      <c r="D44" s="203">
        <v>2903.8240747890086</v>
      </c>
      <c r="E44" s="203">
        <v>22643.331710860024</v>
      </c>
      <c r="F44" s="203">
        <v>-690.7440919299952</v>
      </c>
      <c r="G44" s="307">
        <v>-12299.796954379</v>
      </c>
      <c r="H44" s="308" t="s">
        <v>519</v>
      </c>
      <c r="I44" s="307">
        <v>-79.17871730603127</v>
      </c>
      <c r="J44" s="307">
        <v>-14482.375802790018</v>
      </c>
      <c r="K44" s="48" t="s">
        <v>520</v>
      </c>
      <c r="L44" s="309">
        <v>-63.95867881864792</v>
      </c>
    </row>
    <row r="45" spans="2:12" ht="13.5" thickBot="1">
      <c r="B45" s="310" t="s">
        <v>617</v>
      </c>
      <c r="C45" s="243">
        <v>43624.130644631994</v>
      </c>
      <c r="D45" s="243">
        <v>43014.932271631</v>
      </c>
      <c r="E45" s="243">
        <v>45239.492497789994</v>
      </c>
      <c r="F45" s="243">
        <v>48022.758120900005</v>
      </c>
      <c r="G45" s="311">
        <v>-939.7983730009961</v>
      </c>
      <c r="H45" s="312" t="s">
        <v>519</v>
      </c>
      <c r="I45" s="311">
        <v>-2.1543085423448765</v>
      </c>
      <c r="J45" s="311">
        <v>-6068.434376889989</v>
      </c>
      <c r="K45" s="313" t="s">
        <v>520</v>
      </c>
      <c r="L45" s="314">
        <v>-13.414019569707683</v>
      </c>
    </row>
    <row r="46" spans="2:12" ht="13.5" thickTop="1">
      <c r="B46" s="1116" t="s">
        <v>688</v>
      </c>
      <c r="C46" s="1120"/>
      <c r="D46" s="1121"/>
      <c r="E46" s="1"/>
      <c r="F46" s="1"/>
      <c r="G46" s="1"/>
      <c r="H46" s="1"/>
      <c r="I46" s="1"/>
      <c r="J46" s="1"/>
      <c r="K46" s="1"/>
      <c r="L46" s="82"/>
    </row>
    <row r="47" spans="2:12" ht="12.75">
      <c r="B47" s="1122" t="s">
        <v>689</v>
      </c>
      <c r="C47" s="1119"/>
      <c r="D47" s="18"/>
      <c r="E47" s="1"/>
      <c r="F47" s="1"/>
      <c r="G47" s="1"/>
      <c r="H47" s="1"/>
      <c r="I47" s="1"/>
      <c r="J47" s="1" t="s">
        <v>564</v>
      </c>
      <c r="K47" s="1"/>
      <c r="L47" s="82"/>
    </row>
    <row r="48" spans="2:12" ht="12.75">
      <c r="B48" s="48" t="s">
        <v>621</v>
      </c>
      <c r="C48" s="83"/>
      <c r="D48" s="83"/>
      <c r="E48" s="1"/>
      <c r="F48" s="1"/>
      <c r="G48" s="1"/>
      <c r="H48" s="1"/>
      <c r="I48" s="1"/>
      <c r="J48" s="1"/>
      <c r="K48" s="1"/>
      <c r="L48" s="82"/>
    </row>
    <row r="49" ht="12.75">
      <c r="B49" s="48" t="s">
        <v>740</v>
      </c>
    </row>
  </sheetData>
  <mergeCells count="5"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4" sqref="A4"/>
    </sheetView>
  </sheetViews>
  <sheetFormatPr defaultColWidth="9.140625" defaultRowHeight="12.75"/>
  <cols>
    <col min="1" max="1" width="26.28125" style="16" customWidth="1"/>
    <col min="2" max="2" width="7.7109375" style="16" hidden="1" customWidth="1"/>
    <col min="3" max="5" width="9.57421875" style="16" bestFit="1" customWidth="1"/>
    <col min="6" max="6" width="7.421875" style="16" hidden="1" customWidth="1"/>
    <col min="7" max="8" width="9.57421875" style="16" bestFit="1" customWidth="1"/>
    <col min="9" max="9" width="7.421875" style="16" hidden="1" customWidth="1"/>
    <col min="10" max="11" width="9.57421875" style="16" bestFit="1" customWidth="1"/>
    <col min="12" max="12" width="18.8515625" style="16" bestFit="1" customWidth="1"/>
    <col min="13" max="16384" width="9.140625" style="16" customWidth="1"/>
  </cols>
  <sheetData>
    <row r="1" spans="1:12" ht="12.75">
      <c r="A1" s="1494" t="s">
        <v>4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  <c r="L1" s="50"/>
    </row>
    <row r="2" spans="1:12" ht="15.75">
      <c r="A2" s="1685" t="s">
        <v>1607</v>
      </c>
      <c r="B2" s="1685"/>
      <c r="C2" s="1685"/>
      <c r="D2" s="1685"/>
      <c r="E2" s="1685"/>
      <c r="F2" s="1685"/>
      <c r="G2" s="1685"/>
      <c r="H2" s="1685"/>
      <c r="I2" s="1685"/>
      <c r="J2" s="1685"/>
      <c r="K2" s="1685"/>
      <c r="L2" s="50"/>
    </row>
    <row r="3" spans="1:11" ht="12.75">
      <c r="A3" s="1494" t="s">
        <v>242</v>
      </c>
      <c r="B3" s="1494"/>
      <c r="C3" s="1494"/>
      <c r="D3" s="1494"/>
      <c r="E3" s="1494"/>
      <c r="F3" s="1494"/>
      <c r="G3" s="1494"/>
      <c r="H3" s="1494"/>
      <c r="I3" s="1494"/>
      <c r="J3" s="1494"/>
      <c r="K3" s="1494"/>
    </row>
    <row r="4" spans="1:11" ht="16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158"/>
    </row>
    <row r="5" spans="1:11" ht="19.5" customHeight="1" thickTop="1">
      <c r="A5" s="255"/>
      <c r="B5" s="256"/>
      <c r="C5" s="1683" t="s">
        <v>1663</v>
      </c>
      <c r="D5" s="1683"/>
      <c r="E5" s="1683"/>
      <c r="F5" s="1683" t="s">
        <v>1308</v>
      </c>
      <c r="G5" s="1683"/>
      <c r="H5" s="1683"/>
      <c r="I5" s="1683" t="s">
        <v>1231</v>
      </c>
      <c r="J5" s="1683"/>
      <c r="K5" s="1684"/>
    </row>
    <row r="6" spans="1:11" ht="19.5" customHeight="1">
      <c r="A6" s="257"/>
      <c r="B6" s="84" t="s">
        <v>565</v>
      </c>
      <c r="C6" s="258" t="s">
        <v>1282</v>
      </c>
      <c r="D6" s="258" t="s">
        <v>1154</v>
      </c>
      <c r="E6" s="258" t="s">
        <v>716</v>
      </c>
      <c r="F6" s="258" t="str">
        <f>C6</f>
        <v>2009/10</v>
      </c>
      <c r="G6" s="258" t="s">
        <v>1154</v>
      </c>
      <c r="H6" s="258" t="s">
        <v>662</v>
      </c>
      <c r="I6" s="258" t="str">
        <f>C6</f>
        <v>2009/10</v>
      </c>
      <c r="J6" s="258" t="s">
        <v>1154</v>
      </c>
      <c r="K6" s="259" t="s">
        <v>662</v>
      </c>
    </row>
    <row r="7" spans="1:11" ht="19.5" customHeight="1">
      <c r="A7" s="260" t="s">
        <v>1232</v>
      </c>
      <c r="B7" s="202">
        <v>4640.034</v>
      </c>
      <c r="C7" s="202">
        <v>8461.089</v>
      </c>
      <c r="D7" s="132">
        <v>10218.135</v>
      </c>
      <c r="E7" s="132">
        <v>11698.018</v>
      </c>
      <c r="F7" s="261" t="e">
        <v>#REF!</v>
      </c>
      <c r="G7" s="261">
        <v>20.766192153279576</v>
      </c>
      <c r="H7" s="261">
        <v>14.482907105846607</v>
      </c>
      <c r="I7" s="261">
        <v>37.59611137396184</v>
      </c>
      <c r="J7" s="261">
        <v>40.75467747274882</v>
      </c>
      <c r="K7" s="262">
        <v>40.28284727459306</v>
      </c>
    </row>
    <row r="8" spans="1:11" ht="19.5" customHeight="1">
      <c r="A8" s="263" t="s">
        <v>1233</v>
      </c>
      <c r="B8" s="203">
        <v>3447.944</v>
      </c>
      <c r="C8" s="203">
        <v>5342.391</v>
      </c>
      <c r="D8" s="133">
        <v>5395.783</v>
      </c>
      <c r="E8" s="133">
        <v>6344.512</v>
      </c>
      <c r="F8" s="177" t="e">
        <v>#REF!</v>
      </c>
      <c r="G8" s="177">
        <v>0.9994027018988447</v>
      </c>
      <c r="H8" s="177">
        <v>17.58278640931259</v>
      </c>
      <c r="I8" s="177">
        <v>17.448207690761482</v>
      </c>
      <c r="J8" s="177">
        <v>21.52089357577885</v>
      </c>
      <c r="K8" s="264">
        <v>21.847718812522167</v>
      </c>
    </row>
    <row r="9" spans="1:11" ht="19.5" customHeight="1">
      <c r="A9" s="263" t="s">
        <v>1234</v>
      </c>
      <c r="B9" s="203"/>
      <c r="C9" s="203">
        <v>2477.295</v>
      </c>
      <c r="D9" s="133">
        <v>3501.457</v>
      </c>
      <c r="E9" s="133">
        <v>3754.936</v>
      </c>
      <c r="F9" s="177" t="e">
        <v>#REF!</v>
      </c>
      <c r="G9" s="177">
        <v>41.34194756781085</v>
      </c>
      <c r="H9" s="177">
        <v>7.239243549185389</v>
      </c>
      <c r="I9" s="177">
        <v>8.498282882591473</v>
      </c>
      <c r="J9" s="177">
        <v>13.965439947671335</v>
      </c>
      <c r="K9" s="264">
        <v>12.930353963711747</v>
      </c>
    </row>
    <row r="10" spans="1:11" ht="19.5" customHeight="1">
      <c r="A10" s="263" t="s">
        <v>1235</v>
      </c>
      <c r="B10" s="203">
        <v>1282.336</v>
      </c>
      <c r="C10" s="203">
        <v>3746.528</v>
      </c>
      <c r="D10" s="133">
        <v>3925.768</v>
      </c>
      <c r="E10" s="133">
        <v>4422.263</v>
      </c>
      <c r="F10" s="177" t="e">
        <v>#REF!</v>
      </c>
      <c r="G10" s="177">
        <v>4.784162830225753</v>
      </c>
      <c r="H10" s="177">
        <v>12.647079501386727</v>
      </c>
      <c r="I10" s="177">
        <v>13.198077344696713</v>
      </c>
      <c r="J10" s="177">
        <v>15.657789672267803</v>
      </c>
      <c r="K10" s="264">
        <v>15.228335692173129</v>
      </c>
    </row>
    <row r="11" spans="1:11" ht="19.5" customHeight="1">
      <c r="A11" s="263" t="s">
        <v>1236</v>
      </c>
      <c r="B11" s="203">
        <v>538.45</v>
      </c>
      <c r="C11" s="203">
        <v>577.677</v>
      </c>
      <c r="D11" s="133">
        <v>580</v>
      </c>
      <c r="E11" s="133">
        <v>566.356</v>
      </c>
      <c r="F11" s="177" t="e">
        <v>#REF!</v>
      </c>
      <c r="G11" s="177">
        <v>0.40212783268158603</v>
      </c>
      <c r="H11" s="177">
        <v>-2.3524137931034517</v>
      </c>
      <c r="I11" s="177">
        <v>2.722139221239598</v>
      </c>
      <c r="J11" s="177">
        <v>2.3133099077467962</v>
      </c>
      <c r="K11" s="264">
        <v>1.9502818555288106</v>
      </c>
    </row>
    <row r="12" spans="1:11" ht="19.5" customHeight="1">
      <c r="A12" s="263" t="s">
        <v>1237</v>
      </c>
      <c r="B12" s="203">
        <v>319.423</v>
      </c>
      <c r="C12" s="203">
        <v>565</v>
      </c>
      <c r="D12" s="133">
        <v>560</v>
      </c>
      <c r="E12" s="133">
        <v>650</v>
      </c>
      <c r="F12" s="177" t="e">
        <v>#REF!</v>
      </c>
      <c r="G12" s="177">
        <v>-0.8849557522123916</v>
      </c>
      <c r="H12" s="177">
        <v>16.071428571428584</v>
      </c>
      <c r="I12" s="177">
        <v>2.1255280646263994</v>
      </c>
      <c r="J12" s="177">
        <v>2.233540600583114</v>
      </c>
      <c r="K12" s="264">
        <v>2.2383151341095124</v>
      </c>
    </row>
    <row r="13" spans="1:11" ht="19.5" customHeight="1">
      <c r="A13" s="263" t="s">
        <v>883</v>
      </c>
      <c r="B13" s="203">
        <v>1301.542</v>
      </c>
      <c r="C13" s="115">
        <v>6.287</v>
      </c>
      <c r="D13" s="133">
        <v>34.779</v>
      </c>
      <c r="E13" s="133">
        <v>24.643</v>
      </c>
      <c r="F13" s="177"/>
      <c r="G13" s="115">
        <v>453.18912040718953</v>
      </c>
      <c r="H13" s="177">
        <v>-29.14402369245809</v>
      </c>
      <c r="I13" s="177">
        <v>18.411653422122484</v>
      </c>
      <c r="J13" s="177">
        <v>0.13871483669228593</v>
      </c>
      <c r="K13" s="264">
        <v>0.08485969207670879</v>
      </c>
    </row>
    <row r="14" spans="1:12" ht="19.5" customHeight="1" thickBot="1">
      <c r="A14" s="263" t="s">
        <v>1238</v>
      </c>
      <c r="B14" s="265">
        <v>11529.729</v>
      </c>
      <c r="C14" s="203">
        <v>1376.433</v>
      </c>
      <c r="D14" s="203">
        <v>856.378</v>
      </c>
      <c r="E14" s="203">
        <v>1578.972</v>
      </c>
      <c r="F14" s="177" t="e">
        <v>#REF!</v>
      </c>
      <c r="G14" s="177">
        <v>-37.78280526549421</v>
      </c>
      <c r="H14" s="177">
        <v>84.37792656980912</v>
      </c>
      <c r="I14" s="177">
        <v>100</v>
      </c>
      <c r="J14" s="177">
        <v>3.4156339865110104</v>
      </c>
      <c r="K14" s="264">
        <v>5.437287575284869</v>
      </c>
      <c r="L14" s="1"/>
    </row>
    <row r="15" spans="1:11" ht="13.5" thickBot="1">
      <c r="A15" s="266" t="s">
        <v>1239</v>
      </c>
      <c r="B15" s="243"/>
      <c r="C15" s="244">
        <v>22552.7</v>
      </c>
      <c r="D15" s="245">
        <v>25072.3</v>
      </c>
      <c r="E15" s="245">
        <v>29039.7</v>
      </c>
      <c r="F15" s="245" t="e">
        <v>#REF!</v>
      </c>
      <c r="G15" s="268">
        <v>11.172054787231673</v>
      </c>
      <c r="H15" s="268">
        <v>15.823837462059728</v>
      </c>
      <c r="I15" s="267"/>
      <c r="J15" s="268">
        <v>100</v>
      </c>
      <c r="K15" s="269">
        <v>100</v>
      </c>
    </row>
    <row r="16" spans="1:11" ht="13.5" thickTop="1">
      <c r="A16" s="16" t="s">
        <v>717</v>
      </c>
      <c r="B16" s="153"/>
      <c r="K16" s="50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8"/>
      <c r="Q17" s="18"/>
      <c r="R17" s="18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2"/>
      <c r="Q18" s="18"/>
      <c r="R18" s="18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2"/>
      <c r="M19" s="25"/>
      <c r="N19" s="246"/>
      <c r="O19" s="246"/>
      <c r="P19" s="42"/>
      <c r="Q19" s="246"/>
      <c r="R19" s="25"/>
      <c r="S19" s="25"/>
      <c r="T19" s="25"/>
      <c r="U19" s="25"/>
      <c r="V19" s="25"/>
      <c r="W19" s="25"/>
      <c r="X19" s="25"/>
      <c r="Y19" s="25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8"/>
      <c r="M20" s="247"/>
      <c r="N20" s="248"/>
      <c r="O20" s="248"/>
      <c r="P20" s="42"/>
      <c r="Q20" s="248"/>
      <c r="R20" s="247"/>
      <c r="S20" s="247"/>
      <c r="T20" s="247"/>
      <c r="U20" s="247"/>
      <c r="V20" s="247"/>
      <c r="W20" s="247"/>
      <c r="X20" s="247"/>
      <c r="Y20" s="247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8"/>
      <c r="M21" s="247"/>
      <c r="N21" s="248"/>
      <c r="O21" s="248"/>
      <c r="P21" s="18"/>
      <c r="Q21" s="248"/>
      <c r="R21" s="247"/>
      <c r="S21" s="247"/>
      <c r="T21" s="247"/>
      <c r="U21" s="247"/>
      <c r="V21" s="247"/>
      <c r="W21" s="247"/>
      <c r="X21" s="247"/>
      <c r="Y21" s="247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8"/>
      <c r="M22" s="247"/>
      <c r="N22" s="248"/>
      <c r="O22" s="248"/>
      <c r="P22" s="18"/>
      <c r="Q22" s="248"/>
      <c r="R22" s="247"/>
      <c r="S22" s="247"/>
      <c r="T22" s="247"/>
      <c r="U22" s="247"/>
      <c r="V22" s="247"/>
      <c r="W22" s="247"/>
      <c r="X22" s="247"/>
      <c r="Y22" s="247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8"/>
      <c r="M23" s="248"/>
      <c r="N23" s="248"/>
      <c r="O23" s="248"/>
      <c r="P23" s="18"/>
      <c r="Q23" s="248"/>
      <c r="R23" s="248"/>
      <c r="S23" s="247"/>
      <c r="T23" s="247"/>
      <c r="U23" s="247"/>
      <c r="V23" s="247"/>
      <c r="W23" s="247"/>
      <c r="X23" s="247"/>
      <c r="Y23" s="247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247"/>
      <c r="N24" s="248"/>
      <c r="O24" s="248"/>
      <c r="P24" s="18"/>
      <c r="Q24" s="248"/>
      <c r="R24" s="247"/>
      <c r="S24" s="247"/>
      <c r="T24" s="247"/>
      <c r="U24" s="247"/>
      <c r="V24" s="247"/>
      <c r="W24" s="247"/>
      <c r="X24" s="247"/>
      <c r="Y24" s="247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2"/>
      <c r="M25" s="25"/>
      <c r="N25" s="246"/>
      <c r="O25" s="246"/>
      <c r="P25" s="18"/>
      <c r="Q25" s="246"/>
      <c r="R25" s="25"/>
      <c r="S25" s="25"/>
      <c r="T25" s="25"/>
      <c r="U25" s="25"/>
      <c r="V25" s="25"/>
      <c r="W25" s="25"/>
      <c r="X25" s="25"/>
      <c r="Y25" s="25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8"/>
      <c r="M26" s="247"/>
      <c r="N26" s="248"/>
      <c r="O26" s="248"/>
      <c r="P26" s="42"/>
      <c r="Q26" s="248"/>
      <c r="R26" s="247"/>
      <c r="S26" s="247"/>
      <c r="T26" s="247"/>
      <c r="U26" s="247"/>
      <c r="V26" s="247"/>
      <c r="W26" s="247"/>
      <c r="X26" s="247"/>
      <c r="Y26" s="247"/>
    </row>
    <row r="27" spans="12:25" ht="12.75">
      <c r="L27" s="18"/>
      <c r="M27" s="247"/>
      <c r="N27" s="248"/>
      <c r="O27" s="248"/>
      <c r="P27" s="18"/>
      <c r="Q27" s="248"/>
      <c r="R27" s="247"/>
      <c r="S27" s="247"/>
      <c r="T27" s="247"/>
      <c r="U27" s="247"/>
      <c r="V27" s="247"/>
      <c r="W27" s="247"/>
      <c r="X27" s="247"/>
      <c r="Y27" s="247"/>
    </row>
    <row r="28" spans="12:25" ht="12.75">
      <c r="L28" s="18"/>
      <c r="M28" s="247"/>
      <c r="N28" s="248"/>
      <c r="O28" s="248"/>
      <c r="P28" s="18"/>
      <c r="Q28" s="248"/>
      <c r="R28" s="247"/>
      <c r="S28" s="247"/>
      <c r="T28" s="247"/>
      <c r="U28" s="247"/>
      <c r="V28" s="247"/>
      <c r="W28" s="247"/>
      <c r="X28" s="247"/>
      <c r="Y28" s="247"/>
    </row>
    <row r="29" spans="12:25" ht="15.75">
      <c r="L29" s="18"/>
      <c r="M29" s="24"/>
      <c r="N29" s="249"/>
      <c r="O29" s="249"/>
      <c r="P29" s="18"/>
      <c r="Q29" s="246"/>
      <c r="R29" s="24"/>
      <c r="S29" s="24"/>
      <c r="T29" s="24"/>
      <c r="U29" s="24"/>
      <c r="V29" s="24"/>
      <c r="W29" s="24"/>
      <c r="X29" s="24"/>
      <c r="Y29" s="24"/>
    </row>
    <row r="30" spans="12:25" ht="12.75">
      <c r="L30" s="42"/>
      <c r="M30" s="25"/>
      <c r="N30" s="248"/>
      <c r="O30" s="248"/>
      <c r="P30" s="18"/>
      <c r="Q30" s="248"/>
      <c r="R30" s="25"/>
      <c r="S30" s="25"/>
      <c r="T30" s="25"/>
      <c r="U30" s="25"/>
      <c r="V30" s="25"/>
      <c r="W30" s="25"/>
      <c r="X30" s="25"/>
      <c r="Y30" s="25"/>
    </row>
    <row r="31" spans="12:25" ht="12.75">
      <c r="L31" s="18"/>
      <c r="M31" s="247"/>
      <c r="N31" s="248"/>
      <c r="O31" s="248"/>
      <c r="P31" s="42"/>
      <c r="Q31" s="248"/>
      <c r="R31" s="247"/>
      <c r="S31" s="247"/>
      <c r="T31" s="247"/>
      <c r="U31" s="247"/>
      <c r="V31" s="247"/>
      <c r="W31" s="247"/>
      <c r="X31" s="247"/>
      <c r="Y31" s="247"/>
    </row>
    <row r="32" spans="12:25" ht="12.75">
      <c r="L32" s="18"/>
      <c r="M32" s="247"/>
      <c r="N32" s="248"/>
      <c r="O32" s="248"/>
      <c r="P32" s="18"/>
      <c r="Q32" s="248"/>
      <c r="R32" s="247"/>
      <c r="S32" s="247"/>
      <c r="T32" s="247"/>
      <c r="U32" s="247"/>
      <c r="V32" s="247"/>
      <c r="W32" s="247"/>
      <c r="X32" s="247"/>
      <c r="Y32" s="247"/>
    </row>
    <row r="33" spans="12:25" ht="12.75">
      <c r="L33" s="18"/>
      <c r="M33" s="250"/>
      <c r="N33" s="246"/>
      <c r="O33" s="246"/>
      <c r="P33" s="18"/>
      <c r="Q33" s="246"/>
      <c r="R33" s="250"/>
      <c r="S33" s="250"/>
      <c r="T33" s="250"/>
      <c r="U33" s="250"/>
      <c r="V33" s="250"/>
      <c r="W33" s="250"/>
      <c r="X33" s="250"/>
      <c r="Y33" s="250"/>
    </row>
    <row r="34" spans="12:25" ht="12.75">
      <c r="L34" s="18"/>
      <c r="M34" s="250"/>
      <c r="N34" s="246"/>
      <c r="O34" s="246"/>
      <c r="P34" s="18"/>
      <c r="Q34" s="246"/>
      <c r="R34" s="250"/>
      <c r="S34" s="250"/>
      <c r="T34" s="250"/>
      <c r="U34" s="250"/>
      <c r="V34" s="250"/>
      <c r="W34" s="250"/>
      <c r="X34" s="250"/>
      <c r="Y34" s="250"/>
    </row>
    <row r="35" spans="12:25" ht="12.75">
      <c r="L35" s="18"/>
      <c r="M35" s="250"/>
      <c r="N35" s="246"/>
      <c r="O35" s="246"/>
      <c r="P35" s="18"/>
      <c r="Q35" s="246"/>
      <c r="R35" s="250"/>
      <c r="S35" s="250"/>
      <c r="T35" s="250"/>
      <c r="U35" s="250"/>
      <c r="V35" s="250"/>
      <c r="W35" s="250"/>
      <c r="X35" s="250"/>
      <c r="Y35" s="250"/>
    </row>
    <row r="36" spans="12:25" ht="12.75">
      <c r="L36" s="42"/>
      <c r="M36" s="25"/>
      <c r="N36" s="246"/>
      <c r="O36" s="246"/>
      <c r="P36" s="18"/>
      <c r="Q36" s="246"/>
      <c r="R36" s="25"/>
      <c r="S36" s="25"/>
      <c r="T36" s="25"/>
      <c r="U36" s="25"/>
      <c r="V36" s="25"/>
      <c r="W36" s="25"/>
      <c r="X36" s="25"/>
      <c r="Y36" s="25"/>
    </row>
    <row r="37" spans="12:25" ht="13.5">
      <c r="L37" s="42"/>
      <c r="M37" s="251"/>
      <c r="N37" s="252"/>
      <c r="O37" s="252"/>
      <c r="P37" s="42"/>
      <c r="Q37" s="252"/>
      <c r="R37" s="251"/>
      <c r="S37" s="251"/>
      <c r="T37" s="251"/>
      <c r="U37" s="251"/>
      <c r="V37" s="25"/>
      <c r="W37" s="25"/>
      <c r="X37" s="25"/>
      <c r="Y37" s="25"/>
    </row>
    <row r="38" spans="12:25" ht="12.75">
      <c r="L38" s="18"/>
      <c r="M38" s="24"/>
      <c r="N38" s="246"/>
      <c r="O38" s="246"/>
      <c r="P38" s="42"/>
      <c r="Q38" s="246"/>
      <c r="R38" s="24"/>
      <c r="S38" s="24"/>
      <c r="T38" s="24"/>
      <c r="U38" s="24"/>
      <c r="V38" s="24"/>
      <c r="W38" s="24"/>
      <c r="X38" s="24"/>
      <c r="Y38" s="24"/>
    </row>
    <row r="39" spans="12:25" ht="12.75">
      <c r="L39" s="18"/>
      <c r="M39" s="247"/>
      <c r="N39" s="248"/>
      <c r="O39" s="248"/>
      <c r="P39" s="18"/>
      <c r="Q39" s="248"/>
      <c r="R39" s="247"/>
      <c r="S39" s="247"/>
      <c r="T39" s="247"/>
      <c r="U39" s="248"/>
      <c r="V39" s="248"/>
      <c r="W39" s="248"/>
      <c r="X39" s="248"/>
      <c r="Y39" s="248"/>
    </row>
    <row r="40" spans="12:25" ht="12.75">
      <c r="L40" s="18"/>
      <c r="M40" s="247"/>
      <c r="N40" s="248"/>
      <c r="O40" s="248"/>
      <c r="P40" s="18"/>
      <c r="Q40" s="248"/>
      <c r="R40" s="247"/>
      <c r="S40" s="247"/>
      <c r="T40" s="247"/>
      <c r="U40" s="247"/>
      <c r="V40" s="247"/>
      <c r="W40" s="247"/>
      <c r="X40" s="247"/>
      <c r="Y40" s="247"/>
    </row>
    <row r="41" spans="12:25" ht="12.75">
      <c r="L41" s="18"/>
      <c r="M41" s="250"/>
      <c r="N41" s="246"/>
      <c r="O41" s="246"/>
      <c r="P41" s="18"/>
      <c r="Q41" s="246"/>
      <c r="R41" s="250"/>
      <c r="S41" s="250"/>
      <c r="T41" s="250"/>
      <c r="U41" s="250"/>
      <c r="V41" s="250"/>
      <c r="W41" s="250"/>
      <c r="X41" s="250"/>
      <c r="Y41" s="250"/>
    </row>
    <row r="42" spans="12:25" ht="12.75">
      <c r="L42" s="18"/>
      <c r="M42" s="250"/>
      <c r="N42" s="246"/>
      <c r="O42" s="246"/>
      <c r="P42" s="18"/>
      <c r="Q42" s="246"/>
      <c r="R42" s="250"/>
      <c r="S42" s="250"/>
      <c r="T42" s="250"/>
      <c r="U42" s="250"/>
      <c r="V42" s="250"/>
      <c r="W42" s="250"/>
      <c r="X42" s="250"/>
      <c r="Y42" s="250"/>
    </row>
    <row r="43" spans="12:25" ht="12.75">
      <c r="L43" s="18"/>
      <c r="M43" s="250"/>
      <c r="N43" s="246"/>
      <c r="O43" s="246"/>
      <c r="P43" s="18"/>
      <c r="Q43" s="246"/>
      <c r="R43" s="246"/>
      <c r="S43" s="250"/>
      <c r="T43" s="250"/>
      <c r="U43" s="246"/>
      <c r="V43" s="246"/>
      <c r="W43" s="246"/>
      <c r="X43" s="246"/>
      <c r="Y43" s="246"/>
    </row>
    <row r="44" spans="12:25" ht="12.75">
      <c r="L44" s="18"/>
      <c r="M44" s="250"/>
      <c r="N44" s="253"/>
      <c r="O44" s="253"/>
      <c r="P44" s="18"/>
      <c r="Q44" s="253"/>
      <c r="R44" s="250"/>
      <c r="S44" s="250"/>
      <c r="T44" s="250"/>
      <c r="U44" s="250"/>
      <c r="V44" s="250"/>
      <c r="W44" s="250"/>
      <c r="X44" s="250"/>
      <c r="Y44" s="250"/>
    </row>
    <row r="45" spans="12:25" ht="12.75">
      <c r="L45" s="18"/>
      <c r="M45" s="250"/>
      <c r="N45" s="246"/>
      <c r="O45" s="246"/>
      <c r="P45" s="18"/>
      <c r="Q45" s="246"/>
      <c r="R45" s="250"/>
      <c r="S45" s="250"/>
      <c r="T45" s="250"/>
      <c r="U45" s="250"/>
      <c r="V45" s="250"/>
      <c r="W45" s="250"/>
      <c r="X45" s="250"/>
      <c r="Y45" s="250"/>
    </row>
    <row r="46" spans="12:25" ht="12.75">
      <c r="L46" s="18"/>
      <c r="M46" s="246"/>
      <c r="N46" s="246"/>
      <c r="O46" s="246"/>
      <c r="P46" s="18"/>
      <c r="Q46" s="246"/>
      <c r="R46" s="246"/>
      <c r="S46" s="246"/>
      <c r="T46" s="246"/>
      <c r="U46" s="246"/>
      <c r="V46" s="246"/>
      <c r="W46" s="246"/>
      <c r="X46" s="246"/>
      <c r="Y46" s="246"/>
    </row>
    <row r="47" spans="12:25" ht="12.75">
      <c r="L47" s="42"/>
      <c r="M47" s="254"/>
      <c r="N47" s="246"/>
      <c r="O47" s="246"/>
      <c r="P47" s="18"/>
      <c r="Q47" s="246"/>
      <c r="R47" s="254"/>
      <c r="S47" s="254"/>
      <c r="T47" s="254"/>
      <c r="U47" s="254"/>
      <c r="V47" s="254"/>
      <c r="W47" s="254"/>
      <c r="X47" s="254"/>
      <c r="Y47" s="254"/>
    </row>
    <row r="48" spans="12:25" ht="15.75">
      <c r="L48" s="42"/>
      <c r="M48" s="254"/>
      <c r="N48" s="249"/>
      <c r="O48" s="249"/>
      <c r="P48" s="42"/>
      <c r="Q48" s="246"/>
      <c r="R48" s="254"/>
      <c r="S48" s="254"/>
      <c r="T48" s="254"/>
      <c r="U48" s="254"/>
      <c r="V48" s="254"/>
      <c r="W48" s="254"/>
      <c r="X48" s="254"/>
      <c r="Y48" s="254"/>
    </row>
    <row r="49" spans="12:25" ht="15.75">
      <c r="L49" s="42"/>
      <c r="M49" s="254"/>
      <c r="N49" s="249"/>
      <c r="O49" s="249"/>
      <c r="P49" s="42"/>
      <c r="Q49" s="246"/>
      <c r="R49" s="254"/>
      <c r="S49" s="254"/>
      <c r="T49" s="254"/>
      <c r="U49" s="254"/>
      <c r="V49" s="254"/>
      <c r="W49" s="254"/>
      <c r="X49" s="254"/>
      <c r="Y49" s="254"/>
    </row>
    <row r="50" spans="12:25" ht="12.75">
      <c r="L50" s="42"/>
      <c r="M50" s="25"/>
      <c r="N50" s="246"/>
      <c r="O50" s="246"/>
      <c r="P50" s="42"/>
      <c r="Q50" s="246"/>
      <c r="R50" s="25"/>
      <c r="S50" s="25"/>
      <c r="T50" s="25"/>
      <c r="U50" s="25"/>
      <c r="V50" s="25"/>
      <c r="W50" s="25"/>
      <c r="X50" s="25"/>
      <c r="Y50" s="25"/>
    </row>
    <row r="51" spans="16:18" ht="12.75">
      <c r="P51" s="42"/>
      <c r="Q51" s="18"/>
      <c r="R51" s="18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4" sqref="A4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529" t="s">
        <v>5</v>
      </c>
      <c r="B1" s="1529"/>
      <c r="C1" s="1529"/>
      <c r="D1" s="1529"/>
      <c r="E1" s="1529"/>
      <c r="F1" s="1529"/>
      <c r="G1" s="1529"/>
      <c r="H1" s="1529"/>
    </row>
    <row r="2" spans="1:8" ht="15" customHeight="1">
      <c r="A2" s="1530" t="s">
        <v>1564</v>
      </c>
      <c r="B2" s="1530"/>
      <c r="C2" s="1530"/>
      <c r="D2" s="1530"/>
      <c r="E2" s="1530"/>
      <c r="F2" s="1530"/>
      <c r="G2" s="1530"/>
      <c r="H2" s="1530"/>
    </row>
    <row r="3" spans="1:8" ht="15" customHeight="1" thickBot="1">
      <c r="A3" s="1543" t="s">
        <v>191</v>
      </c>
      <c r="B3" s="1543"/>
      <c r="C3" s="1543"/>
      <c r="D3" s="1543"/>
      <c r="E3" s="1543"/>
      <c r="F3" s="1543"/>
      <c r="G3" s="1543"/>
      <c r="H3" s="1543"/>
    </row>
    <row r="4" spans="1:8" ht="15" customHeight="1" thickTop="1">
      <c r="A4" s="547" t="s">
        <v>1111</v>
      </c>
      <c r="B4" s="549" t="s">
        <v>565</v>
      </c>
      <c r="C4" s="549" t="s">
        <v>566</v>
      </c>
      <c r="D4" s="550" t="s">
        <v>1129</v>
      </c>
      <c r="E4" s="548" t="s">
        <v>300</v>
      </c>
      <c r="F4" s="548" t="s">
        <v>1282</v>
      </c>
      <c r="G4" s="551" t="s">
        <v>1154</v>
      </c>
      <c r="H4" s="551" t="s">
        <v>662</v>
      </c>
    </row>
    <row r="5" spans="1:8" ht="15" customHeight="1">
      <c r="A5" s="552" t="s">
        <v>1536</v>
      </c>
      <c r="B5" s="1285">
        <v>0</v>
      </c>
      <c r="C5" s="77">
        <v>0</v>
      </c>
      <c r="D5" s="221">
        <v>0</v>
      </c>
      <c r="E5" s="225">
        <v>0</v>
      </c>
      <c r="F5" s="553">
        <v>0</v>
      </c>
      <c r="G5" s="628">
        <v>0</v>
      </c>
      <c r="H5" s="628">
        <v>0</v>
      </c>
    </row>
    <row r="6" spans="1:8" ht="15" customHeight="1">
      <c r="A6" s="552" t="s">
        <v>1537</v>
      </c>
      <c r="B6" s="1286">
        <v>0</v>
      </c>
      <c r="C6" s="77">
        <v>0</v>
      </c>
      <c r="D6" s="222">
        <v>1000</v>
      </c>
      <c r="E6" s="225">
        <v>0</v>
      </c>
      <c r="F6" s="226">
        <v>0</v>
      </c>
      <c r="G6" s="554">
        <v>0</v>
      </c>
      <c r="H6" s="628" t="s">
        <v>1241</v>
      </c>
    </row>
    <row r="7" spans="1:8" ht="15" customHeight="1">
      <c r="A7" s="552" t="s">
        <v>1538</v>
      </c>
      <c r="B7" s="1286">
        <v>1185</v>
      </c>
      <c r="C7" s="77">
        <v>0</v>
      </c>
      <c r="D7" s="222">
        <v>875</v>
      </c>
      <c r="E7" s="226">
        <v>0</v>
      </c>
      <c r="F7" s="226">
        <v>0</v>
      </c>
      <c r="G7" s="555">
        <v>0</v>
      </c>
      <c r="H7" s="555"/>
    </row>
    <row r="8" spans="1:8" ht="15" customHeight="1">
      <c r="A8" s="552" t="s">
        <v>1539</v>
      </c>
      <c r="B8" s="1286">
        <v>0</v>
      </c>
      <c r="C8" s="77">
        <v>2480</v>
      </c>
      <c r="D8" s="222">
        <v>2000</v>
      </c>
      <c r="E8" s="226">
        <v>0</v>
      </c>
      <c r="F8" s="226">
        <v>0</v>
      </c>
      <c r="G8" s="555">
        <v>0</v>
      </c>
      <c r="H8" s="555"/>
    </row>
    <row r="9" spans="1:8" ht="15" customHeight="1">
      <c r="A9" s="552" t="s">
        <v>1540</v>
      </c>
      <c r="B9" s="1286">
        <v>0</v>
      </c>
      <c r="C9" s="77">
        <v>0</v>
      </c>
      <c r="D9" s="222">
        <v>0</v>
      </c>
      <c r="E9" s="226">
        <v>0</v>
      </c>
      <c r="F9" s="226">
        <v>0</v>
      </c>
      <c r="G9" s="555">
        <v>1500</v>
      </c>
      <c r="H9" s="555"/>
    </row>
    <row r="10" spans="1:8" ht="15" customHeight="1">
      <c r="A10" s="552" t="s">
        <v>1541</v>
      </c>
      <c r="B10" s="1286">
        <v>1950</v>
      </c>
      <c r="C10" s="77">
        <v>0</v>
      </c>
      <c r="D10" s="222">
        <v>1125</v>
      </c>
      <c r="E10" s="226">
        <v>6000</v>
      </c>
      <c r="F10" s="226">
        <v>260</v>
      </c>
      <c r="G10" s="555">
        <v>0</v>
      </c>
      <c r="H10" s="555"/>
    </row>
    <row r="11" spans="1:8" ht="15" customHeight="1">
      <c r="A11" s="552" t="s">
        <v>1542</v>
      </c>
      <c r="B11" s="1286">
        <v>0</v>
      </c>
      <c r="C11" s="77">
        <v>1000</v>
      </c>
      <c r="D11" s="222">
        <v>1000</v>
      </c>
      <c r="E11" s="226">
        <v>0</v>
      </c>
      <c r="F11" s="226">
        <v>0</v>
      </c>
      <c r="G11" s="556">
        <v>0</v>
      </c>
      <c r="H11" s="556"/>
    </row>
    <row r="12" spans="1:8" ht="15" customHeight="1">
      <c r="A12" s="552" t="s">
        <v>1543</v>
      </c>
      <c r="B12" s="1286">
        <v>0</v>
      </c>
      <c r="C12" s="77">
        <v>2180</v>
      </c>
      <c r="D12" s="222">
        <v>0</v>
      </c>
      <c r="E12" s="226">
        <v>0</v>
      </c>
      <c r="F12" s="226">
        <v>0</v>
      </c>
      <c r="G12" s="556">
        <v>0</v>
      </c>
      <c r="H12" s="556"/>
    </row>
    <row r="13" spans="1:8" ht="15" customHeight="1">
      <c r="A13" s="552" t="s">
        <v>1544</v>
      </c>
      <c r="B13" s="1286">
        <v>2962.5</v>
      </c>
      <c r="C13" s="77">
        <v>730</v>
      </c>
      <c r="D13" s="222">
        <v>2125</v>
      </c>
      <c r="E13" s="226">
        <v>0</v>
      </c>
      <c r="F13" s="226">
        <v>0</v>
      </c>
      <c r="G13" s="556">
        <v>0</v>
      </c>
      <c r="H13" s="556"/>
    </row>
    <row r="14" spans="1:8" ht="15" customHeight="1">
      <c r="A14" s="552" t="s">
        <v>911</v>
      </c>
      <c r="B14" s="1286">
        <v>0</v>
      </c>
      <c r="C14" s="77">
        <v>0</v>
      </c>
      <c r="D14" s="223" t="s">
        <v>1241</v>
      </c>
      <c r="E14" s="226">
        <v>0</v>
      </c>
      <c r="F14" s="557">
        <v>0</v>
      </c>
      <c r="G14" s="558">
        <v>2250</v>
      </c>
      <c r="H14" s="558"/>
    </row>
    <row r="15" spans="1:8" ht="15" customHeight="1">
      <c r="A15" s="552" t="s">
        <v>912</v>
      </c>
      <c r="B15" s="1286">
        <v>2000</v>
      </c>
      <c r="C15" s="78">
        <v>0</v>
      </c>
      <c r="D15" s="223" t="s">
        <v>1241</v>
      </c>
      <c r="E15" s="226">
        <v>0</v>
      </c>
      <c r="F15" s="557">
        <v>7420</v>
      </c>
      <c r="G15" s="558">
        <v>3250</v>
      </c>
      <c r="H15" s="558"/>
    </row>
    <row r="16" spans="1:8" ht="15" customHeight="1">
      <c r="A16" s="559" t="s">
        <v>913</v>
      </c>
      <c r="B16" s="79">
        <v>2736.7</v>
      </c>
      <c r="C16" s="80">
        <v>5661.58</v>
      </c>
      <c r="D16" s="224">
        <v>4375</v>
      </c>
      <c r="E16" s="80"/>
      <c r="F16" s="80">
        <v>12249.85</v>
      </c>
      <c r="G16" s="560">
        <v>7996.6</v>
      </c>
      <c r="H16" s="560"/>
    </row>
    <row r="17" spans="1:8" ht="15" customHeight="1" thickBot="1">
      <c r="A17" s="561" t="s">
        <v>916</v>
      </c>
      <c r="B17" s="1287">
        <v>10834.2</v>
      </c>
      <c r="C17" s="562">
        <v>12051.58</v>
      </c>
      <c r="D17" s="563">
        <v>12500</v>
      </c>
      <c r="E17" s="564">
        <v>6000</v>
      </c>
      <c r="F17" s="564">
        <v>19929.85</v>
      </c>
      <c r="G17" s="565">
        <v>14996.6</v>
      </c>
      <c r="H17" s="565">
        <v>0</v>
      </c>
    </row>
    <row r="18" spans="1:7" ht="15" customHeight="1" thickTop="1">
      <c r="A18" s="58"/>
      <c r="B18" s="58"/>
      <c r="C18" s="58"/>
      <c r="D18" s="58"/>
      <c r="E18" s="58"/>
      <c r="F18" s="58"/>
      <c r="G18" s="58"/>
    </row>
    <row r="19" spans="1:7" ht="15" customHeight="1">
      <c r="A19" s="67"/>
      <c r="B19" s="65"/>
      <c r="C19" s="65"/>
      <c r="D19" s="65"/>
      <c r="E19" s="65"/>
      <c r="F19" s="65"/>
      <c r="G19" s="65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5" sqref="A5:A7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597" customWidth="1"/>
    <col min="4" max="4" width="10.00390625" style="1306" customWidth="1"/>
    <col min="5" max="5" width="10.00390625" style="597" customWidth="1"/>
    <col min="6" max="6" width="10.00390625" style="1306" customWidth="1"/>
    <col min="7" max="8" width="10.00390625" style="0" customWidth="1"/>
  </cols>
  <sheetData>
    <row r="1" spans="1:9" ht="12.75">
      <c r="A1" s="1494" t="s">
        <v>6</v>
      </c>
      <c r="B1" s="1494"/>
      <c r="C1" s="1494"/>
      <c r="D1" s="1494"/>
      <c r="E1" s="1494"/>
      <c r="F1" s="1494"/>
      <c r="G1" s="1494"/>
      <c r="H1" s="1494"/>
      <c r="I1" s="157"/>
    </row>
    <row r="2" spans="1:9" ht="15.75">
      <c r="A2" s="1685" t="s">
        <v>1204</v>
      </c>
      <c r="B2" s="1685"/>
      <c r="C2" s="1685"/>
      <c r="D2" s="1685"/>
      <c r="E2" s="1685"/>
      <c r="F2" s="1685"/>
      <c r="G2" s="1685"/>
      <c r="H2" s="1685"/>
      <c r="I2" s="157"/>
    </row>
    <row r="3" spans="1:8" ht="15.75">
      <c r="A3" s="1685"/>
      <c r="B3" s="1685"/>
      <c r="C3" s="1685"/>
      <c r="D3" s="1685"/>
      <c r="E3" s="1685"/>
      <c r="F3" s="1685"/>
      <c r="G3" s="1685"/>
      <c r="H3" s="1685"/>
    </row>
    <row r="4" spans="1:8" ht="13.5" thickBot="1">
      <c r="A4" s="1696" t="s">
        <v>191</v>
      </c>
      <c r="B4" s="1696"/>
      <c r="C4" s="1696"/>
      <c r="D4" s="1696"/>
      <c r="E4" s="1696"/>
      <c r="F4" s="1696"/>
      <c r="G4" s="1696"/>
      <c r="H4" s="1696"/>
    </row>
    <row r="5" spans="1:8" ht="13.5" thickTop="1">
      <c r="A5" s="1686" t="s">
        <v>880</v>
      </c>
      <c r="B5" s="1689" t="s">
        <v>881</v>
      </c>
      <c r="C5" s="233"/>
      <c r="D5" s="233"/>
      <c r="E5" s="233"/>
      <c r="F5" s="233"/>
      <c r="G5" s="1692" t="s">
        <v>1193</v>
      </c>
      <c r="H5" s="1693"/>
    </row>
    <row r="6" spans="1:8" ht="12.75">
      <c r="A6" s="1687"/>
      <c r="B6" s="1690"/>
      <c r="C6" s="227">
        <v>2010</v>
      </c>
      <c r="D6" s="227">
        <v>2010</v>
      </c>
      <c r="E6" s="227">
        <v>2011</v>
      </c>
      <c r="F6" s="227">
        <v>2011</v>
      </c>
      <c r="G6" s="1694" t="s">
        <v>32</v>
      </c>
      <c r="H6" s="1695"/>
    </row>
    <row r="7" spans="1:8" ht="12.75">
      <c r="A7" s="1688"/>
      <c r="B7" s="1691"/>
      <c r="C7" s="1294" t="s">
        <v>819</v>
      </c>
      <c r="D7" s="1294" t="s">
        <v>31</v>
      </c>
      <c r="E7" s="1295" t="s">
        <v>819</v>
      </c>
      <c r="F7" s="1295" t="s">
        <v>31</v>
      </c>
      <c r="G7" s="228" t="s">
        <v>1154</v>
      </c>
      <c r="H7" s="234" t="s">
        <v>662</v>
      </c>
    </row>
    <row r="8" spans="1:12" ht="12.75">
      <c r="A8" s="235">
        <v>1</v>
      </c>
      <c r="B8" s="629" t="s">
        <v>882</v>
      </c>
      <c r="C8" s="229">
        <v>102043.72599999998</v>
      </c>
      <c r="D8" s="1296">
        <v>102043.726</v>
      </c>
      <c r="E8" s="1296">
        <v>120340.683</v>
      </c>
      <c r="F8" s="229">
        <v>120340.683</v>
      </c>
      <c r="G8" s="229">
        <f>D8-C8</f>
        <v>0</v>
      </c>
      <c r="H8" s="630">
        <f>F8-E8</f>
        <v>0</v>
      </c>
      <c r="I8" s="230"/>
      <c r="J8" s="230"/>
      <c r="K8" s="155"/>
      <c r="L8" s="155"/>
    </row>
    <row r="9" spans="1:12" ht="12.75">
      <c r="A9" s="236"/>
      <c r="B9" s="631" t="s">
        <v>884</v>
      </c>
      <c r="C9" s="231">
        <v>98586.92599999998</v>
      </c>
      <c r="D9" s="231">
        <v>97814.87599999999</v>
      </c>
      <c r="E9" s="231">
        <v>114640.03300000001</v>
      </c>
      <c r="F9" s="231">
        <v>116065.433</v>
      </c>
      <c r="G9" s="231">
        <f>D9-C9</f>
        <v>-772.0499999999884</v>
      </c>
      <c r="H9" s="632">
        <f>F9-E9</f>
        <v>1425.3999999999942</v>
      </c>
      <c r="I9" s="230"/>
      <c r="J9" s="230"/>
      <c r="K9" s="155"/>
      <c r="L9" s="155"/>
    </row>
    <row r="10" spans="1:12" ht="12.75">
      <c r="A10" s="237"/>
      <c r="B10" s="633" t="s">
        <v>885</v>
      </c>
      <c r="C10" s="1297">
        <v>30477.426</v>
      </c>
      <c r="D10" s="1297">
        <v>29501.426</v>
      </c>
      <c r="E10" s="1297">
        <v>28178.933</v>
      </c>
      <c r="F10" s="1297">
        <v>27528.933</v>
      </c>
      <c r="G10" s="231">
        <f aca="true" t="shared" si="0" ref="G10:G39">D10-C10</f>
        <v>-976</v>
      </c>
      <c r="H10" s="632">
        <f aca="true" t="shared" si="1" ref="H10:H39">F10-E10</f>
        <v>-650</v>
      </c>
      <c r="I10" s="230"/>
      <c r="J10" s="230"/>
      <c r="K10" s="155"/>
      <c r="L10" s="155"/>
    </row>
    <row r="11" spans="1:12" ht="12.75">
      <c r="A11" s="237"/>
      <c r="B11" s="633" t="s">
        <v>886</v>
      </c>
      <c r="C11" s="1297">
        <v>68109.5</v>
      </c>
      <c r="D11" s="1297">
        <v>68313.45</v>
      </c>
      <c r="E11" s="1297">
        <v>86461.1</v>
      </c>
      <c r="F11" s="1297">
        <v>88536.5</v>
      </c>
      <c r="G11" s="231">
        <f t="shared" si="0"/>
        <v>203.9499999999971</v>
      </c>
      <c r="H11" s="632">
        <f t="shared" si="1"/>
        <v>2075.399999999994</v>
      </c>
      <c r="I11" s="230"/>
      <c r="J11" s="230"/>
      <c r="K11" s="155"/>
      <c r="L11" s="155"/>
    </row>
    <row r="12" spans="1:12" ht="12.75">
      <c r="A12" s="236"/>
      <c r="B12" s="631" t="s">
        <v>887</v>
      </c>
      <c r="C12" s="1297">
        <v>3456.8</v>
      </c>
      <c r="D12" s="1297">
        <v>4228.85</v>
      </c>
      <c r="E12" s="1297">
        <v>5700.65</v>
      </c>
      <c r="F12" s="1297">
        <v>4275.25</v>
      </c>
      <c r="G12" s="231">
        <f t="shared" si="0"/>
        <v>772.0500000000002</v>
      </c>
      <c r="H12" s="632">
        <f t="shared" si="1"/>
        <v>-1425.3999999999996</v>
      </c>
      <c r="I12" s="230"/>
      <c r="J12" s="230"/>
      <c r="K12" s="155"/>
      <c r="L12" s="155"/>
    </row>
    <row r="13" spans="1:12" ht="12.75">
      <c r="A13" s="235">
        <v>2</v>
      </c>
      <c r="B13" s="629" t="s">
        <v>888</v>
      </c>
      <c r="C13" s="229">
        <v>35519.4</v>
      </c>
      <c r="D13" s="1298">
        <v>35519.4</v>
      </c>
      <c r="E13" s="229">
        <v>43519.4</v>
      </c>
      <c r="F13" s="1298">
        <v>43519.4</v>
      </c>
      <c r="G13" s="229">
        <f t="shared" si="0"/>
        <v>0</v>
      </c>
      <c r="H13" s="630">
        <f t="shared" si="1"/>
        <v>0</v>
      </c>
      <c r="I13" s="230"/>
      <c r="J13" s="230"/>
      <c r="K13" s="155"/>
      <c r="L13" s="155"/>
    </row>
    <row r="14" spans="1:12" ht="12.75">
      <c r="A14" s="236"/>
      <c r="B14" s="631" t="s">
        <v>884</v>
      </c>
      <c r="C14" s="231">
        <v>15037.724999999999</v>
      </c>
      <c r="D14" s="1297">
        <v>15047.1</v>
      </c>
      <c r="E14" s="231">
        <v>19670.325</v>
      </c>
      <c r="F14" s="1297">
        <v>19690.325</v>
      </c>
      <c r="G14" s="231">
        <f t="shared" si="0"/>
        <v>9.375000000001819</v>
      </c>
      <c r="H14" s="632">
        <f t="shared" si="1"/>
        <v>20</v>
      </c>
      <c r="I14" s="230"/>
      <c r="J14" s="230"/>
      <c r="K14" s="155"/>
      <c r="L14" s="155"/>
    </row>
    <row r="15" spans="1:12" ht="12.75">
      <c r="A15" s="237"/>
      <c r="B15" s="633" t="s">
        <v>889</v>
      </c>
      <c r="C15" s="1297">
        <v>309.05</v>
      </c>
      <c r="D15" s="1297">
        <v>318.425</v>
      </c>
      <c r="E15" s="1297">
        <v>348.15</v>
      </c>
      <c r="F15" s="1297">
        <v>368.15</v>
      </c>
      <c r="G15" s="231">
        <f t="shared" si="0"/>
        <v>9.375</v>
      </c>
      <c r="H15" s="632">
        <f t="shared" si="1"/>
        <v>20</v>
      </c>
      <c r="I15" s="230"/>
      <c r="J15" s="230"/>
      <c r="K15" s="155"/>
      <c r="L15" s="155"/>
    </row>
    <row r="16" spans="1:12" ht="12.75">
      <c r="A16" s="237"/>
      <c r="B16" s="633" t="s">
        <v>886</v>
      </c>
      <c r="C16" s="1297">
        <v>14728.675</v>
      </c>
      <c r="D16" s="231">
        <v>14728.675</v>
      </c>
      <c r="E16" s="1297">
        <v>19322.175</v>
      </c>
      <c r="F16" s="231">
        <v>19322.175</v>
      </c>
      <c r="G16" s="231">
        <f t="shared" si="0"/>
        <v>0</v>
      </c>
      <c r="H16" s="632">
        <f t="shared" si="1"/>
        <v>0</v>
      </c>
      <c r="I16" s="230"/>
      <c r="J16" s="230"/>
      <c r="K16" s="155"/>
      <c r="L16" s="155"/>
    </row>
    <row r="17" spans="1:12" ht="12.75">
      <c r="A17" s="236"/>
      <c r="B17" s="631" t="s">
        <v>890</v>
      </c>
      <c r="C17" s="1297">
        <v>20481.675</v>
      </c>
      <c r="D17" s="1299">
        <v>20472.3</v>
      </c>
      <c r="E17" s="1297">
        <v>23849.075</v>
      </c>
      <c r="F17" s="1299">
        <v>23829.075</v>
      </c>
      <c r="G17" s="231">
        <f t="shared" si="0"/>
        <v>-9.375</v>
      </c>
      <c r="H17" s="632">
        <f t="shared" si="1"/>
        <v>-20</v>
      </c>
      <c r="I17" s="230"/>
      <c r="J17" s="230"/>
      <c r="K17" s="155"/>
      <c r="L17" s="155"/>
    </row>
    <row r="18" spans="1:12" ht="12.75">
      <c r="A18" s="235">
        <v>3</v>
      </c>
      <c r="B18" s="629" t="s">
        <v>891</v>
      </c>
      <c r="C18" s="229">
        <v>0</v>
      </c>
      <c r="D18" s="1298">
        <v>0</v>
      </c>
      <c r="E18" s="229">
        <v>10680</v>
      </c>
      <c r="F18" s="1298">
        <v>10680</v>
      </c>
      <c r="G18" s="229">
        <f t="shared" si="0"/>
        <v>0</v>
      </c>
      <c r="H18" s="630">
        <f t="shared" si="1"/>
        <v>0</v>
      </c>
      <c r="I18" s="230"/>
      <c r="J18" s="230"/>
      <c r="K18" s="155"/>
      <c r="L18" s="155"/>
    </row>
    <row r="19" spans="1:12" ht="12.75">
      <c r="A19" s="236"/>
      <c r="B19" s="631" t="s">
        <v>884</v>
      </c>
      <c r="C19" s="1299">
        <v>0</v>
      </c>
      <c r="D19" s="1297">
        <v>0</v>
      </c>
      <c r="E19" s="1299">
        <v>0</v>
      </c>
      <c r="F19" s="1297">
        <v>10.86</v>
      </c>
      <c r="G19" s="231">
        <f t="shared" si="0"/>
        <v>0</v>
      </c>
      <c r="H19" s="632">
        <f t="shared" si="1"/>
        <v>10.86</v>
      </c>
      <c r="I19" s="230"/>
      <c r="J19" s="230"/>
      <c r="K19" s="155"/>
      <c r="L19" s="155"/>
    </row>
    <row r="20" spans="1:12" ht="12.75">
      <c r="A20" s="237"/>
      <c r="B20" s="633" t="s">
        <v>885</v>
      </c>
      <c r="C20" s="1297">
        <v>0</v>
      </c>
      <c r="D20" s="1297">
        <v>0</v>
      </c>
      <c r="E20" s="1297">
        <v>0</v>
      </c>
      <c r="F20" s="1297">
        <v>10.86</v>
      </c>
      <c r="G20" s="231">
        <f t="shared" si="0"/>
        <v>0</v>
      </c>
      <c r="H20" s="632">
        <f t="shared" si="1"/>
        <v>10.86</v>
      </c>
      <c r="I20" s="230"/>
      <c r="J20" s="230"/>
      <c r="K20" s="155"/>
      <c r="L20" s="155"/>
    </row>
    <row r="21" spans="1:12" ht="12.75">
      <c r="A21" s="237"/>
      <c r="B21" s="633" t="s">
        <v>886</v>
      </c>
      <c r="C21" s="1297">
        <v>0</v>
      </c>
      <c r="D21" s="1299">
        <v>0</v>
      </c>
      <c r="E21" s="1297">
        <v>0</v>
      </c>
      <c r="F21" s="1299">
        <v>0</v>
      </c>
      <c r="G21" s="231">
        <f t="shared" si="0"/>
        <v>0</v>
      </c>
      <c r="H21" s="632">
        <f t="shared" si="1"/>
        <v>0</v>
      </c>
      <c r="I21" s="230"/>
      <c r="J21" s="230"/>
      <c r="K21" s="155"/>
      <c r="L21" s="155"/>
    </row>
    <row r="22" spans="1:12" ht="12.75">
      <c r="A22" s="236"/>
      <c r="B22" s="631" t="s">
        <v>890</v>
      </c>
      <c r="C22" s="1297">
        <v>0</v>
      </c>
      <c r="D22" s="1299">
        <v>0</v>
      </c>
      <c r="E22" s="1297">
        <v>10680</v>
      </c>
      <c r="F22" s="1299">
        <v>10669.14</v>
      </c>
      <c r="G22" s="231">
        <f t="shared" si="0"/>
        <v>0</v>
      </c>
      <c r="H22" s="632">
        <f t="shared" si="1"/>
        <v>-10.860000000000582</v>
      </c>
      <c r="I22" s="230"/>
      <c r="J22" s="230"/>
      <c r="K22" s="155"/>
      <c r="L22" s="155"/>
    </row>
    <row r="23" spans="1:12" ht="12.75">
      <c r="A23" s="235">
        <v>4</v>
      </c>
      <c r="B23" s="629" t="s">
        <v>892</v>
      </c>
      <c r="C23" s="1300">
        <v>5126.894</v>
      </c>
      <c r="D23" s="1298">
        <v>5126.894</v>
      </c>
      <c r="E23" s="1300">
        <v>4630.273999999999</v>
      </c>
      <c r="F23" s="1298">
        <v>4630.274</v>
      </c>
      <c r="G23" s="229">
        <f t="shared" si="0"/>
        <v>0</v>
      </c>
      <c r="H23" s="630">
        <f t="shared" si="1"/>
        <v>0</v>
      </c>
      <c r="I23" s="230"/>
      <c r="J23" s="230"/>
      <c r="K23" s="155"/>
      <c r="L23" s="155"/>
    </row>
    <row r="24" spans="1:12" ht="12.75">
      <c r="A24" s="236"/>
      <c r="B24" s="631" t="s">
        <v>884</v>
      </c>
      <c r="C24" s="1299">
        <v>2634.974</v>
      </c>
      <c r="D24" s="1297">
        <v>2743.721</v>
      </c>
      <c r="E24" s="1299">
        <v>3136.673</v>
      </c>
      <c r="F24" s="1297">
        <v>3197.765</v>
      </c>
      <c r="G24" s="231">
        <f t="shared" si="0"/>
        <v>108.74699999999984</v>
      </c>
      <c r="H24" s="632">
        <f t="shared" si="1"/>
        <v>61.0920000000001</v>
      </c>
      <c r="I24" s="230"/>
      <c r="J24" s="230"/>
      <c r="K24" s="155"/>
      <c r="L24" s="155"/>
    </row>
    <row r="25" spans="1:12" ht="12.75">
      <c r="A25" s="237"/>
      <c r="B25" s="633" t="s">
        <v>885</v>
      </c>
      <c r="C25" s="1297">
        <v>2634.974</v>
      </c>
      <c r="D25" s="1299">
        <v>2743.721</v>
      </c>
      <c r="E25" s="1297">
        <v>3136.673</v>
      </c>
      <c r="F25" s="1299">
        <v>3197.765</v>
      </c>
      <c r="G25" s="231">
        <f t="shared" si="0"/>
        <v>108.74699999999984</v>
      </c>
      <c r="H25" s="632">
        <f t="shared" si="1"/>
        <v>61.0920000000001</v>
      </c>
      <c r="I25" s="230"/>
      <c r="J25" s="230"/>
      <c r="K25" s="155"/>
      <c r="L25" s="155"/>
    </row>
    <row r="26" spans="1:12" ht="12.75">
      <c r="A26" s="236"/>
      <c r="B26" s="631" t="s">
        <v>890</v>
      </c>
      <c r="C26" s="1297">
        <v>2491.92</v>
      </c>
      <c r="D26" s="1299">
        <v>2383.173</v>
      </c>
      <c r="E26" s="1297">
        <v>1486.2</v>
      </c>
      <c r="F26" s="1297">
        <v>1432.5090000000002</v>
      </c>
      <c r="G26" s="231">
        <f t="shared" si="0"/>
        <v>-108.7470000000003</v>
      </c>
      <c r="H26" s="632">
        <f t="shared" si="1"/>
        <v>-53.6909999999998</v>
      </c>
      <c r="I26" s="230"/>
      <c r="J26" s="230"/>
      <c r="K26" s="155"/>
      <c r="L26" s="155"/>
    </row>
    <row r="27" spans="1:12" ht="12.75">
      <c r="A27" s="236"/>
      <c r="B27" s="631" t="s">
        <v>1155</v>
      </c>
      <c r="C27" s="1297">
        <v>4</v>
      </c>
      <c r="D27" s="1299">
        <v>4</v>
      </c>
      <c r="E27" s="1297">
        <v>7.38</v>
      </c>
      <c r="F27" s="1297">
        <v>7.38</v>
      </c>
      <c r="G27" s="231">
        <f t="shared" si="0"/>
        <v>0</v>
      </c>
      <c r="H27" s="632">
        <f t="shared" si="1"/>
        <v>0</v>
      </c>
      <c r="I27" s="230"/>
      <c r="J27" s="230"/>
      <c r="K27" s="155"/>
      <c r="L27" s="155"/>
    </row>
    <row r="28" spans="1:12" ht="12.75">
      <c r="A28" s="235">
        <v>5</v>
      </c>
      <c r="B28" s="629" t="s">
        <v>893</v>
      </c>
      <c r="C28" s="1300">
        <v>169.7</v>
      </c>
      <c r="D28" s="1298">
        <v>163.158</v>
      </c>
      <c r="E28" s="1300">
        <v>158.033</v>
      </c>
      <c r="F28" s="1298">
        <v>157.6</v>
      </c>
      <c r="G28" s="229">
        <f t="shared" si="0"/>
        <v>-6.542000000000002</v>
      </c>
      <c r="H28" s="630">
        <f t="shared" si="1"/>
        <v>-0.4329999999999927</v>
      </c>
      <c r="I28" s="230"/>
      <c r="J28" s="230"/>
      <c r="K28" s="155"/>
      <c r="L28" s="155"/>
    </row>
    <row r="29" spans="1:12" ht="12.75">
      <c r="A29" s="236"/>
      <c r="B29" s="631" t="s">
        <v>884</v>
      </c>
      <c r="C29" s="1299">
        <v>157.6</v>
      </c>
      <c r="D29" s="1297">
        <v>157.6</v>
      </c>
      <c r="E29" s="1299">
        <v>157.6</v>
      </c>
      <c r="F29" s="1297">
        <v>157.6</v>
      </c>
      <c r="G29" s="231">
        <f t="shared" si="0"/>
        <v>0</v>
      </c>
      <c r="H29" s="632">
        <f t="shared" si="1"/>
        <v>0</v>
      </c>
      <c r="I29" s="230"/>
      <c r="J29" s="230"/>
      <c r="K29" s="155"/>
      <c r="L29" s="155"/>
    </row>
    <row r="30" spans="1:12" ht="12.75">
      <c r="A30" s="237"/>
      <c r="B30" s="633" t="s">
        <v>894</v>
      </c>
      <c r="C30" s="1297">
        <v>157.6</v>
      </c>
      <c r="D30" s="1297">
        <v>157.6</v>
      </c>
      <c r="E30" s="1297">
        <v>157.6</v>
      </c>
      <c r="F30" s="1297">
        <v>157.6</v>
      </c>
      <c r="G30" s="231">
        <f t="shared" si="0"/>
        <v>0</v>
      </c>
      <c r="H30" s="632">
        <f t="shared" si="1"/>
        <v>0</v>
      </c>
      <c r="I30" s="230"/>
      <c r="J30" s="230"/>
      <c r="K30" s="155"/>
      <c r="L30" s="155"/>
    </row>
    <row r="31" spans="1:12" ht="12.75">
      <c r="A31" s="236"/>
      <c r="B31" s="631" t="s">
        <v>895</v>
      </c>
      <c r="C31" s="1297">
        <v>12.1</v>
      </c>
      <c r="D31" s="1297">
        <v>5.558</v>
      </c>
      <c r="E31" s="1297">
        <v>0.4</v>
      </c>
      <c r="F31" s="1297">
        <v>0</v>
      </c>
      <c r="G31" s="231">
        <f t="shared" si="0"/>
        <v>-6.542</v>
      </c>
      <c r="H31" s="632">
        <f t="shared" si="1"/>
        <v>-0.4</v>
      </c>
      <c r="I31" s="230"/>
      <c r="J31" s="230"/>
      <c r="K31" s="155"/>
      <c r="L31" s="155"/>
    </row>
    <row r="32" spans="1:12" ht="12.75">
      <c r="A32" s="236"/>
      <c r="B32" s="631" t="s">
        <v>896</v>
      </c>
      <c r="C32" s="1297">
        <v>12.1</v>
      </c>
      <c r="D32" s="1297">
        <v>5.6</v>
      </c>
      <c r="E32" s="1297">
        <v>0.4</v>
      </c>
      <c r="F32" s="1297">
        <v>0</v>
      </c>
      <c r="G32" s="231">
        <f t="shared" si="0"/>
        <v>-6.5</v>
      </c>
      <c r="H32" s="632">
        <f t="shared" si="1"/>
        <v>-0.4</v>
      </c>
      <c r="I32" s="230"/>
      <c r="J32" s="230"/>
      <c r="K32" s="155"/>
      <c r="L32" s="155"/>
    </row>
    <row r="33" spans="1:12" ht="12.75">
      <c r="A33" s="235">
        <v>6</v>
      </c>
      <c r="B33" s="629" t="s">
        <v>897</v>
      </c>
      <c r="C33" s="1298">
        <v>16711.5</v>
      </c>
      <c r="D33" s="229">
        <v>6119.6</v>
      </c>
      <c r="E33" s="1298">
        <v>20886.8</v>
      </c>
      <c r="F33" s="1300">
        <v>9167.8</v>
      </c>
      <c r="G33" s="229">
        <f t="shared" si="0"/>
        <v>-10591.9</v>
      </c>
      <c r="H33" s="630">
        <f t="shared" si="1"/>
        <v>-11719</v>
      </c>
      <c r="I33" s="230"/>
      <c r="J33" s="230"/>
      <c r="K33" s="155"/>
      <c r="L33" s="155"/>
    </row>
    <row r="34" spans="1:12" ht="12.75">
      <c r="A34" s="235"/>
      <c r="B34" s="631" t="s">
        <v>787</v>
      </c>
      <c r="C34" s="1297">
        <v>16711.5</v>
      </c>
      <c r="D34" s="231">
        <v>6119.6</v>
      </c>
      <c r="E34" s="1297">
        <v>20886.8</v>
      </c>
      <c r="F34" s="1299">
        <v>9167.8</v>
      </c>
      <c r="G34" s="231">
        <f t="shared" si="0"/>
        <v>-10591.9</v>
      </c>
      <c r="H34" s="632">
        <f t="shared" si="1"/>
        <v>-11719</v>
      </c>
      <c r="I34" s="230"/>
      <c r="J34" s="230"/>
      <c r="K34" s="155"/>
      <c r="L34" s="155"/>
    </row>
    <row r="35" spans="1:12" ht="13.5">
      <c r="A35" s="235">
        <v>7</v>
      </c>
      <c r="B35" s="629" t="s">
        <v>898</v>
      </c>
      <c r="C35" s="229">
        <v>159571.22</v>
      </c>
      <c r="D35" s="1301">
        <v>148972.778</v>
      </c>
      <c r="E35" s="229">
        <v>200215.19</v>
      </c>
      <c r="F35" s="1300">
        <v>188495.75699999998</v>
      </c>
      <c r="G35" s="229">
        <f t="shared" si="0"/>
        <v>-10598.44200000001</v>
      </c>
      <c r="H35" s="630">
        <f t="shared" si="1"/>
        <v>-11719.43300000002</v>
      </c>
      <c r="I35" s="230"/>
      <c r="J35" s="230"/>
      <c r="K35" s="155"/>
      <c r="L35" s="155"/>
    </row>
    <row r="36" spans="1:12" ht="12.75">
      <c r="A36" s="235"/>
      <c r="B36" s="629" t="s">
        <v>899</v>
      </c>
      <c r="C36" s="231">
        <v>133128.72499999998</v>
      </c>
      <c r="D36" s="1302">
        <v>121882.897</v>
      </c>
      <c r="E36" s="231">
        <v>158491.431</v>
      </c>
      <c r="F36" s="1302">
        <v>148289.783</v>
      </c>
      <c r="G36" s="231">
        <f t="shared" si="0"/>
        <v>-11245.82799999998</v>
      </c>
      <c r="H36" s="632">
        <f t="shared" si="1"/>
        <v>-10201.648000000016</v>
      </c>
      <c r="I36" s="230"/>
      <c r="J36" s="230"/>
      <c r="K36" s="155"/>
      <c r="L36" s="155"/>
    </row>
    <row r="37" spans="1:12" ht="12.75">
      <c r="A37" s="238"/>
      <c r="B37" s="633" t="s">
        <v>900</v>
      </c>
      <c r="C37" s="1303">
        <v>50132.95</v>
      </c>
      <c r="D37" s="1299">
        <v>38683.172</v>
      </c>
      <c r="E37" s="1303">
        <v>52550.556</v>
      </c>
      <c r="F37" s="1299">
        <v>40273.508</v>
      </c>
      <c r="G37" s="231">
        <f t="shared" si="0"/>
        <v>-11449.777999999998</v>
      </c>
      <c r="H37" s="632">
        <f t="shared" si="1"/>
        <v>-12277.047999999995</v>
      </c>
      <c r="I37" s="230"/>
      <c r="J37" s="230"/>
      <c r="K37" s="155"/>
      <c r="L37" s="155"/>
    </row>
    <row r="38" spans="1:12" ht="12.75">
      <c r="A38" s="239"/>
      <c r="B38" s="633" t="s">
        <v>1194</v>
      </c>
      <c r="C38" s="1302">
        <v>82995.775</v>
      </c>
      <c r="D38" s="1297">
        <v>83199.725</v>
      </c>
      <c r="E38" s="1302">
        <v>105940.87500000001</v>
      </c>
      <c r="F38" s="1304">
        <v>108016.27500000001</v>
      </c>
      <c r="G38" s="229">
        <f t="shared" si="0"/>
        <v>203.95000000001164</v>
      </c>
      <c r="H38" s="630">
        <f t="shared" si="1"/>
        <v>2075.399999999994</v>
      </c>
      <c r="I38" s="230"/>
      <c r="J38" s="230"/>
      <c r="K38" s="155"/>
      <c r="L38" s="155"/>
    </row>
    <row r="39" spans="1:12" ht="12.75">
      <c r="A39" s="238"/>
      <c r="B39" s="629" t="s">
        <v>901</v>
      </c>
      <c r="C39" s="1300">
        <v>26442.494999999995</v>
      </c>
      <c r="D39" s="1298">
        <v>27089.881</v>
      </c>
      <c r="E39" s="1300">
        <v>41716.4</v>
      </c>
      <c r="F39" s="1300">
        <v>40205.974</v>
      </c>
      <c r="G39" s="229">
        <f t="shared" si="0"/>
        <v>647.3860000000059</v>
      </c>
      <c r="H39" s="630">
        <f t="shared" si="1"/>
        <v>-1510.4259999999995</v>
      </c>
      <c r="J39" s="230"/>
      <c r="K39" s="155"/>
      <c r="L39" s="155"/>
    </row>
    <row r="40" spans="1:12" ht="13.5" thickBot="1">
      <c r="A40" s="240"/>
      <c r="B40" s="634"/>
      <c r="C40" s="241"/>
      <c r="D40" s="241"/>
      <c r="E40" s="241"/>
      <c r="F40" s="1305"/>
      <c r="G40" s="241"/>
      <c r="H40" s="242"/>
      <c r="K40" s="155"/>
      <c r="L40" s="155"/>
    </row>
    <row r="41" spans="1:8" ht="13.5" thickTop="1">
      <c r="A41" s="64"/>
      <c r="B41" s="64"/>
      <c r="C41" s="64"/>
      <c r="D41" s="200"/>
      <c r="E41" s="64"/>
      <c r="F41" s="200"/>
      <c r="G41" s="64"/>
      <c r="H41" s="64"/>
    </row>
    <row r="42" spans="1:8" ht="12.75">
      <c r="A42" s="64"/>
      <c r="B42" s="64"/>
      <c r="C42" s="64"/>
      <c r="D42" s="200"/>
      <c r="E42" s="64"/>
      <c r="F42" s="200"/>
      <c r="G42" s="64"/>
      <c r="H42" s="232"/>
    </row>
    <row r="43" spans="1:8" ht="12.75">
      <c r="A43" s="64"/>
      <c r="B43" s="64"/>
      <c r="C43" s="64"/>
      <c r="D43" s="200"/>
      <c r="E43" s="64"/>
      <c r="F43" s="200"/>
      <c r="G43" s="64"/>
      <c r="H43" s="200"/>
    </row>
    <row r="44" spans="1:8" ht="12.75">
      <c r="A44" s="64"/>
      <c r="B44" s="64"/>
      <c r="C44" s="64"/>
      <c r="D44" s="200"/>
      <c r="E44" s="64"/>
      <c r="F44" s="200"/>
      <c r="G44" s="64"/>
      <c r="H44" s="64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F5" sqref="F5:G5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697" t="s">
        <v>7</v>
      </c>
      <c r="C1" s="1697"/>
      <c r="D1" s="1697"/>
      <c r="E1" s="1697"/>
      <c r="F1" s="1697"/>
      <c r="G1" s="1697"/>
    </row>
    <row r="2" spans="2:7" ht="15.75">
      <c r="B2" s="1698" t="s">
        <v>1125</v>
      </c>
      <c r="C2" s="1698"/>
      <c r="D2" s="1698"/>
      <c r="E2" s="1698"/>
      <c r="F2" s="1698"/>
      <c r="G2" s="1698"/>
    </row>
    <row r="3" spans="2:7" ht="15.75" customHeight="1">
      <c r="B3" s="1712" t="s">
        <v>242</v>
      </c>
      <c r="C3" s="1712"/>
      <c r="D3" s="1712"/>
      <c r="E3" s="1712"/>
      <c r="F3" s="1712"/>
      <c r="G3" s="1712"/>
    </row>
    <row r="4" spans="2:7" ht="13.5" thickBot="1">
      <c r="B4" s="102" t="s">
        <v>564</v>
      </c>
      <c r="C4" s="102"/>
      <c r="D4" s="102"/>
      <c r="E4" s="635"/>
      <c r="F4" s="102"/>
      <c r="G4" s="995" t="s">
        <v>191</v>
      </c>
    </row>
    <row r="5" spans="2:7" ht="15" customHeight="1" thickTop="1">
      <c r="B5" s="1699"/>
      <c r="C5" s="1701" t="s">
        <v>1282</v>
      </c>
      <c r="D5" s="1703" t="s">
        <v>679</v>
      </c>
      <c r="E5" s="1705" t="s">
        <v>680</v>
      </c>
      <c r="F5" s="1707" t="s">
        <v>1308</v>
      </c>
      <c r="G5" s="1708"/>
    </row>
    <row r="6" spans="2:7" ht="15" customHeight="1">
      <c r="B6" s="1700"/>
      <c r="C6" s="1702"/>
      <c r="D6" s="1704"/>
      <c r="E6" s="1706"/>
      <c r="F6" s="650" t="s">
        <v>1154</v>
      </c>
      <c r="G6" s="638" t="s">
        <v>662</v>
      </c>
    </row>
    <row r="7" spans="2:7" ht="15" customHeight="1">
      <c r="B7" s="645"/>
      <c r="C7" s="118"/>
      <c r="D7" s="636"/>
      <c r="E7" s="655"/>
      <c r="F7" s="651"/>
      <c r="G7" s="639"/>
    </row>
    <row r="8" spans="2:7" ht="15" customHeight="1">
      <c r="B8" s="646" t="s">
        <v>947</v>
      </c>
      <c r="C8" s="103">
        <v>11071.9</v>
      </c>
      <c r="D8" s="104">
        <v>10675.8</v>
      </c>
      <c r="E8" s="105">
        <v>12483.1</v>
      </c>
      <c r="F8" s="652">
        <v>-3.5775250860285723</v>
      </c>
      <c r="G8" s="640">
        <v>16.92894209333255</v>
      </c>
    </row>
    <row r="9" spans="2:7" ht="15" customHeight="1">
      <c r="B9" s="647"/>
      <c r="C9" s="103"/>
      <c r="D9" s="104"/>
      <c r="E9" s="105"/>
      <c r="F9" s="652"/>
      <c r="G9" s="640"/>
    </row>
    <row r="10" spans="2:7" ht="15" customHeight="1">
      <c r="B10" s="647" t="s">
        <v>948</v>
      </c>
      <c r="C10" s="106">
        <v>6006.9</v>
      </c>
      <c r="D10" s="107">
        <v>6825.6</v>
      </c>
      <c r="E10" s="108">
        <v>8036.8</v>
      </c>
      <c r="F10" s="653">
        <v>13.62932627478402</v>
      </c>
      <c r="G10" s="641">
        <v>17.74496015002343</v>
      </c>
    </row>
    <row r="11" spans="2:7" ht="15" customHeight="1">
      <c r="B11" s="648" t="s">
        <v>949</v>
      </c>
      <c r="C11" s="109">
        <v>5065</v>
      </c>
      <c r="D11" s="110">
        <v>3850.2</v>
      </c>
      <c r="E11" s="111">
        <v>4446.3</v>
      </c>
      <c r="F11" s="114">
        <v>-23.984205330700874</v>
      </c>
      <c r="G11" s="642">
        <v>15.482312607137288</v>
      </c>
    </row>
    <row r="12" spans="2:7" ht="15" customHeight="1">
      <c r="B12" s="645"/>
      <c r="C12" s="106"/>
      <c r="D12" s="107"/>
      <c r="E12" s="108"/>
      <c r="F12" s="652"/>
      <c r="G12" s="640"/>
    </row>
    <row r="13" spans="2:7" ht="15" customHeight="1">
      <c r="B13" s="646" t="s">
        <v>950</v>
      </c>
      <c r="C13" s="103">
        <v>57582.8</v>
      </c>
      <c r="D13" s="104">
        <v>61073.4</v>
      </c>
      <c r="E13" s="105">
        <v>69915.6</v>
      </c>
      <c r="F13" s="652">
        <v>6.06187958904394</v>
      </c>
      <c r="G13" s="640">
        <v>14.477988780713076</v>
      </c>
    </row>
    <row r="14" spans="2:7" ht="15" customHeight="1">
      <c r="B14" s="647"/>
      <c r="C14" s="103"/>
      <c r="D14" s="104"/>
      <c r="E14" s="105"/>
      <c r="F14" s="652"/>
      <c r="G14" s="640"/>
    </row>
    <row r="15" spans="2:7" ht="15" customHeight="1">
      <c r="B15" s="647" t="s">
        <v>951</v>
      </c>
      <c r="C15" s="106">
        <v>31331.5</v>
      </c>
      <c r="D15" s="107">
        <v>42834.4</v>
      </c>
      <c r="E15" s="108">
        <v>43491.4</v>
      </c>
      <c r="F15" s="653">
        <v>36.713531110862846</v>
      </c>
      <c r="G15" s="641">
        <v>1.5338139439329268</v>
      </c>
    </row>
    <row r="16" spans="2:7" ht="15" customHeight="1">
      <c r="B16" s="648" t="s">
        <v>952</v>
      </c>
      <c r="C16" s="109">
        <v>26251.3</v>
      </c>
      <c r="D16" s="110">
        <v>18239</v>
      </c>
      <c r="E16" s="111">
        <v>26424.2</v>
      </c>
      <c r="F16" s="114">
        <v>-30.521536076308593</v>
      </c>
      <c r="G16" s="642">
        <v>44.87746038708261</v>
      </c>
    </row>
    <row r="17" spans="2:7" ht="15" customHeight="1">
      <c r="B17" s="645"/>
      <c r="C17" s="103"/>
      <c r="D17" s="104"/>
      <c r="E17" s="105"/>
      <c r="F17" s="652"/>
      <c r="G17" s="640"/>
    </row>
    <row r="18" spans="2:7" ht="15" customHeight="1">
      <c r="B18" s="646" t="s">
        <v>953</v>
      </c>
      <c r="C18" s="103">
        <v>-46510.9</v>
      </c>
      <c r="D18" s="104">
        <v>-50397.6</v>
      </c>
      <c r="E18" s="105">
        <v>-57432.5</v>
      </c>
      <c r="F18" s="652">
        <v>8.356535779784949</v>
      </c>
      <c r="G18" s="640">
        <v>13.958799625379001</v>
      </c>
    </row>
    <row r="19" spans="2:7" ht="15" customHeight="1">
      <c r="B19" s="647"/>
      <c r="C19" s="106"/>
      <c r="D19" s="107"/>
      <c r="E19" s="108"/>
      <c r="F19" s="652"/>
      <c r="G19" s="640"/>
    </row>
    <row r="20" spans="2:7" ht="15" customHeight="1">
      <c r="B20" s="647" t="s">
        <v>954</v>
      </c>
      <c r="C20" s="106">
        <v>-25324.6</v>
      </c>
      <c r="D20" s="107">
        <v>-36008.8</v>
      </c>
      <c r="E20" s="108">
        <v>-35454.6</v>
      </c>
      <c r="F20" s="653">
        <v>42.18901779297599</v>
      </c>
      <c r="G20" s="641">
        <v>-1.5390682277665206</v>
      </c>
    </row>
    <row r="21" spans="2:7" ht="15" customHeight="1">
      <c r="B21" s="648" t="s">
        <v>955</v>
      </c>
      <c r="C21" s="109">
        <v>-21186.3</v>
      </c>
      <c r="D21" s="110">
        <v>-14388.8</v>
      </c>
      <c r="E21" s="111">
        <v>-21977.9</v>
      </c>
      <c r="F21" s="114">
        <v>-32.0844130405026</v>
      </c>
      <c r="G21" s="642">
        <v>52.74310574891581</v>
      </c>
    </row>
    <row r="22" spans="2:7" ht="15" customHeight="1">
      <c r="B22" s="645"/>
      <c r="C22" s="106"/>
      <c r="D22" s="107"/>
      <c r="E22" s="108"/>
      <c r="F22" s="652"/>
      <c r="G22" s="640"/>
    </row>
    <row r="23" spans="2:7" ht="15" customHeight="1">
      <c r="B23" s="646" t="s">
        <v>956</v>
      </c>
      <c r="C23" s="103">
        <v>68654.7</v>
      </c>
      <c r="D23" s="104">
        <v>71749.2</v>
      </c>
      <c r="E23" s="105">
        <v>82398.7</v>
      </c>
      <c r="F23" s="652">
        <v>4.507338900322907</v>
      </c>
      <c r="G23" s="640">
        <v>14.842674204032932</v>
      </c>
    </row>
    <row r="24" spans="2:7" ht="15" customHeight="1">
      <c r="B24" s="647"/>
      <c r="C24" s="106"/>
      <c r="D24" s="107"/>
      <c r="E24" s="108"/>
      <c r="F24" s="652"/>
      <c r="G24" s="640"/>
    </row>
    <row r="25" spans="2:7" ht="15" customHeight="1">
      <c r="B25" s="647" t="s">
        <v>954</v>
      </c>
      <c r="C25" s="106">
        <v>37338.4</v>
      </c>
      <c r="D25" s="107">
        <v>49660</v>
      </c>
      <c r="E25" s="108">
        <v>51528.2</v>
      </c>
      <c r="F25" s="653">
        <v>32.99980716902704</v>
      </c>
      <c r="G25" s="641">
        <v>3.761981474023372</v>
      </c>
    </row>
    <row r="26" spans="2:7" ht="15" customHeight="1" thickBot="1">
      <c r="B26" s="649" t="s">
        <v>955</v>
      </c>
      <c r="C26" s="656">
        <v>31316.3</v>
      </c>
      <c r="D26" s="643">
        <v>22089.2</v>
      </c>
      <c r="E26" s="657">
        <v>30870.5</v>
      </c>
      <c r="F26" s="654">
        <v>-29.464208734748354</v>
      </c>
      <c r="G26" s="644">
        <v>39.753816344639006</v>
      </c>
    </row>
    <row r="27" spans="2:7" ht="13.5" thickTop="1">
      <c r="B27" s="102"/>
      <c r="C27" s="102"/>
      <c r="D27" s="112"/>
      <c r="E27" s="112"/>
      <c r="F27" s="102"/>
      <c r="G27" s="102"/>
    </row>
    <row r="28" spans="2:7" ht="12.75">
      <c r="B28" s="102"/>
      <c r="C28" s="102"/>
      <c r="D28" s="635"/>
      <c r="E28" s="635"/>
      <c r="F28" s="102"/>
      <c r="G28" s="102"/>
    </row>
    <row r="29" spans="2:7" ht="13.5" thickBot="1">
      <c r="B29" s="102"/>
      <c r="C29" s="112"/>
      <c r="D29" s="112"/>
      <c r="E29" s="637"/>
      <c r="F29" s="102"/>
      <c r="G29" s="102"/>
    </row>
    <row r="30" spans="2:7" ht="15" customHeight="1" thickTop="1">
      <c r="B30" s="1380" t="s">
        <v>942</v>
      </c>
      <c r="C30" s="1377"/>
      <c r="D30" s="1378"/>
      <c r="E30" s="658">
        <v>19.22779024291976</v>
      </c>
      <c r="F30" s="658">
        <v>17.480277829627962</v>
      </c>
      <c r="G30" s="659">
        <v>17.854527458821774</v>
      </c>
    </row>
    <row r="31" spans="2:7" ht="15" customHeight="1">
      <c r="B31" s="1381" t="s">
        <v>957</v>
      </c>
      <c r="C31" s="1383"/>
      <c r="D31" s="1379"/>
      <c r="E31" s="113">
        <v>19.172079217401016</v>
      </c>
      <c r="F31" s="113">
        <v>15.934856096968794</v>
      </c>
      <c r="G31" s="660">
        <v>18.479055629388796</v>
      </c>
    </row>
    <row r="32" spans="2:7" ht="15" customHeight="1">
      <c r="B32" s="1382" t="s">
        <v>958</v>
      </c>
      <c r="C32" s="1384"/>
      <c r="D32" s="8"/>
      <c r="E32" s="110">
        <v>19.29428256886326</v>
      </c>
      <c r="F32" s="110">
        <v>21.109709962168978</v>
      </c>
      <c r="G32" s="642">
        <v>16.826621051914536</v>
      </c>
    </row>
    <row r="33" spans="2:7" ht="15" customHeight="1">
      <c r="B33" s="1709" t="s">
        <v>1329</v>
      </c>
      <c r="C33" s="1713"/>
      <c r="D33" s="1713"/>
      <c r="E33" s="1714"/>
      <c r="F33" s="1392"/>
      <c r="G33" s="1393"/>
    </row>
    <row r="34" spans="2:7" ht="15" customHeight="1">
      <c r="B34" s="1381" t="s">
        <v>957</v>
      </c>
      <c r="C34" s="1383"/>
      <c r="D34" s="8"/>
      <c r="E34" s="113">
        <v>54.253560816120086</v>
      </c>
      <c r="F34" s="113">
        <v>63.935255437531616</v>
      </c>
      <c r="G34" s="660">
        <v>64.38144371189848</v>
      </c>
    </row>
    <row r="35" spans="2:7" ht="15" customHeight="1">
      <c r="B35" s="1382" t="s">
        <v>958</v>
      </c>
      <c r="C35" s="1384"/>
      <c r="D35" s="8"/>
      <c r="E35" s="110">
        <v>45.746439183879914</v>
      </c>
      <c r="F35" s="110">
        <v>36.064744562468384</v>
      </c>
      <c r="G35" s="642">
        <v>35.618556288101516</v>
      </c>
    </row>
    <row r="36" spans="2:7" ht="15" customHeight="1">
      <c r="B36" s="1709" t="s">
        <v>1330</v>
      </c>
      <c r="C36" s="1710"/>
      <c r="D36" s="1710"/>
      <c r="E36" s="1711"/>
      <c r="F36" s="1392"/>
      <c r="G36" s="1391"/>
    </row>
    <row r="37" spans="2:7" ht="15" customHeight="1">
      <c r="B37" s="1381" t="s">
        <v>957</v>
      </c>
      <c r="C37" s="1383"/>
      <c r="D37" s="1379"/>
      <c r="E37" s="1385">
        <v>54.41121307056969</v>
      </c>
      <c r="F37" s="113">
        <v>70.13593479321602</v>
      </c>
      <c r="G37" s="660">
        <v>62.20557357728461</v>
      </c>
    </row>
    <row r="38" spans="2:7" ht="15" customHeight="1">
      <c r="B38" s="1382" t="s">
        <v>958</v>
      </c>
      <c r="C38" s="1384"/>
      <c r="D38" s="1386"/>
      <c r="E38" s="114">
        <v>45.58878692943031</v>
      </c>
      <c r="F38" s="110">
        <v>29.86406520678397</v>
      </c>
      <c r="G38" s="642">
        <v>37.79442642271538</v>
      </c>
    </row>
    <row r="39" spans="2:7" ht="15" customHeight="1">
      <c r="B39" s="1709" t="s">
        <v>1331</v>
      </c>
      <c r="C39" s="1710"/>
      <c r="D39" s="1710"/>
      <c r="E39" s="1711"/>
      <c r="F39" s="1392"/>
      <c r="G39" s="1391"/>
    </row>
    <row r="40" spans="2:7" ht="15" customHeight="1">
      <c r="B40" s="1381" t="s">
        <v>957</v>
      </c>
      <c r="C40" s="1383"/>
      <c r="D40" s="8"/>
      <c r="E40" s="113">
        <v>54.44874212281423</v>
      </c>
      <c r="F40" s="113">
        <v>71.44943410003651</v>
      </c>
      <c r="G40" s="660">
        <v>61.73264266747922</v>
      </c>
    </row>
    <row r="41" spans="2:7" ht="15" customHeight="1">
      <c r="B41" s="1382" t="s">
        <v>958</v>
      </c>
      <c r="C41" s="1384"/>
      <c r="D41" s="8"/>
      <c r="E41" s="110">
        <v>45.55125787718578</v>
      </c>
      <c r="F41" s="110">
        <v>28.55056589996349</v>
      </c>
      <c r="G41" s="642">
        <v>38.26735733252078</v>
      </c>
    </row>
    <row r="42" spans="2:7" ht="15" customHeight="1">
      <c r="B42" s="1709" t="s">
        <v>1332</v>
      </c>
      <c r="C42" s="1710"/>
      <c r="D42" s="1710"/>
      <c r="E42" s="1711"/>
      <c r="F42" s="1392"/>
      <c r="G42" s="1391"/>
    </row>
    <row r="43" spans="2:7" ht="15" customHeight="1">
      <c r="B43" s="1381" t="s">
        <v>957</v>
      </c>
      <c r="C43" s="1383"/>
      <c r="D43" s="8"/>
      <c r="E43" s="113">
        <v>54.38578859131277</v>
      </c>
      <c r="F43" s="113">
        <v>69.21331527041416</v>
      </c>
      <c r="G43" s="660">
        <v>62.53520990015618</v>
      </c>
    </row>
    <row r="44" spans="2:7" ht="15" customHeight="1">
      <c r="B44" s="1382" t="s">
        <v>958</v>
      </c>
      <c r="C44" s="1384"/>
      <c r="D44" s="8"/>
      <c r="E44" s="110">
        <v>45.61421140868725</v>
      </c>
      <c r="F44" s="110">
        <v>30.78668472958584</v>
      </c>
      <c r="G44" s="642">
        <v>37.4647900998438</v>
      </c>
    </row>
    <row r="45" spans="2:7" ht="15" customHeight="1">
      <c r="B45" s="1709" t="s">
        <v>1333</v>
      </c>
      <c r="C45" s="1710"/>
      <c r="D45" s="1710"/>
      <c r="E45" s="1711"/>
      <c r="F45" s="1392"/>
      <c r="G45" s="1391"/>
    </row>
    <row r="46" spans="2:7" ht="15" customHeight="1">
      <c r="B46" s="1388" t="s">
        <v>959</v>
      </c>
      <c r="C46" s="1383"/>
      <c r="D46" s="8"/>
      <c r="E46" s="113">
        <v>16.126936684596977</v>
      </c>
      <c r="F46" s="113">
        <v>14.879329664999752</v>
      </c>
      <c r="G46" s="660">
        <v>15.149632215071355</v>
      </c>
    </row>
    <row r="47" spans="2:7" ht="15" customHeight="1" thickBot="1">
      <c r="B47" s="1389" t="s">
        <v>960</v>
      </c>
      <c r="C47" s="1390"/>
      <c r="D47" s="1387"/>
      <c r="E47" s="643">
        <v>83.87306331540303</v>
      </c>
      <c r="F47" s="643">
        <v>85.12067033500024</v>
      </c>
      <c r="G47" s="644">
        <v>84.85036778492866</v>
      </c>
    </row>
    <row r="48" spans="2:7" ht="13.5" thickTop="1">
      <c r="B48" s="102" t="s">
        <v>1611</v>
      </c>
      <c r="C48" s="102"/>
      <c r="D48" s="102"/>
      <c r="E48" s="102"/>
      <c r="F48" s="102"/>
      <c r="G48" s="102"/>
    </row>
    <row r="49" spans="2:7" ht="12.75">
      <c r="B49" s="102" t="s">
        <v>1612</v>
      </c>
      <c r="C49" s="102"/>
      <c r="D49" s="102"/>
      <c r="E49" s="102"/>
      <c r="F49" s="102"/>
      <c r="G49" s="102"/>
    </row>
    <row r="50" spans="2:7" ht="12.75">
      <c r="B50" s="102" t="s">
        <v>1613</v>
      </c>
      <c r="C50" s="102"/>
      <c r="D50" s="102"/>
      <c r="E50" s="102"/>
      <c r="F50" s="102"/>
      <c r="G50" s="102"/>
    </row>
  </sheetData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4" sqref="B4"/>
    </sheetView>
  </sheetViews>
  <sheetFormatPr defaultColWidth="9.140625" defaultRowHeight="12.75"/>
  <cols>
    <col min="1" max="1" width="9.140625" style="16" customWidth="1"/>
    <col min="2" max="2" width="5.00390625" style="16" customWidth="1"/>
    <col min="3" max="3" width="18.28125" style="16" bestFit="1" customWidth="1"/>
    <col min="4" max="8" width="11.7109375" style="16" customWidth="1"/>
    <col min="9" max="16384" width="9.140625" style="16" customWidth="1"/>
  </cols>
  <sheetData>
    <row r="1" spans="2:8" ht="15" customHeight="1">
      <c r="B1" s="1715" t="s">
        <v>1124</v>
      </c>
      <c r="C1" s="1716"/>
      <c r="D1" s="1716"/>
      <c r="E1" s="1716"/>
      <c r="F1" s="1716"/>
      <c r="G1" s="1716"/>
      <c r="H1" s="1717"/>
    </row>
    <row r="2" spans="2:8" ht="15" customHeight="1">
      <c r="B2" s="1718" t="s">
        <v>778</v>
      </c>
      <c r="C2" s="1719"/>
      <c r="D2" s="1719"/>
      <c r="E2" s="1719"/>
      <c r="F2" s="1719"/>
      <c r="G2" s="1719"/>
      <c r="H2" s="1720"/>
    </row>
    <row r="3" spans="2:8" ht="15" customHeight="1" thickBot="1">
      <c r="B3" s="1721" t="s">
        <v>191</v>
      </c>
      <c r="C3" s="1722"/>
      <c r="D3" s="1722"/>
      <c r="E3" s="1722"/>
      <c r="F3" s="1722"/>
      <c r="G3" s="1722"/>
      <c r="H3" s="1723"/>
    </row>
    <row r="4" spans="2:8" ht="15" customHeight="1" thickTop="1">
      <c r="B4" s="684"/>
      <c r="C4" s="685"/>
      <c r="D4" s="1724" t="s">
        <v>242</v>
      </c>
      <c r="E4" s="1724"/>
      <c r="F4" s="1724"/>
      <c r="G4" s="1725" t="s">
        <v>1308</v>
      </c>
      <c r="H4" s="1726"/>
    </row>
    <row r="5" spans="2:8" ht="15" customHeight="1">
      <c r="B5" s="667"/>
      <c r="C5" s="661"/>
      <c r="D5" s="662" t="s">
        <v>1282</v>
      </c>
      <c r="E5" s="662" t="s">
        <v>682</v>
      </c>
      <c r="F5" s="662" t="s">
        <v>681</v>
      </c>
      <c r="G5" s="662" t="s">
        <v>1154</v>
      </c>
      <c r="H5" s="668" t="s">
        <v>662</v>
      </c>
    </row>
    <row r="6" spans="2:8" ht="15" customHeight="1">
      <c r="B6" s="669"/>
      <c r="C6" s="663" t="s">
        <v>1334</v>
      </c>
      <c r="D6" s="663">
        <v>4708.603999999999</v>
      </c>
      <c r="E6" s="663">
        <v>5092.472</v>
      </c>
      <c r="F6" s="663">
        <v>7220.338</v>
      </c>
      <c r="G6" s="664">
        <v>8.152480013184388</v>
      </c>
      <c r="H6" s="670">
        <v>41.784540003361826</v>
      </c>
    </row>
    <row r="7" spans="2:8" ht="15" customHeight="1">
      <c r="B7" s="671">
        <v>1</v>
      </c>
      <c r="C7" s="665" t="s">
        <v>75</v>
      </c>
      <c r="D7" s="666">
        <v>81.004</v>
      </c>
      <c r="E7" s="666">
        <v>71.672</v>
      </c>
      <c r="F7" s="666">
        <v>52.738</v>
      </c>
      <c r="G7" s="666">
        <v>-11.520418744753357</v>
      </c>
      <c r="H7" s="672">
        <v>-26.41756892510324</v>
      </c>
    </row>
    <row r="8" spans="2:8" ht="15" customHeight="1">
      <c r="B8" s="671">
        <v>2</v>
      </c>
      <c r="C8" s="665" t="s">
        <v>1335</v>
      </c>
      <c r="D8" s="666">
        <v>16</v>
      </c>
      <c r="E8" s="666">
        <v>10.3</v>
      </c>
      <c r="F8" s="666">
        <v>2.7</v>
      </c>
      <c r="G8" s="666">
        <v>-35.625</v>
      </c>
      <c r="H8" s="672">
        <v>-73.7864077669903</v>
      </c>
    </row>
    <row r="9" spans="2:8" ht="15" customHeight="1">
      <c r="B9" s="671">
        <v>3</v>
      </c>
      <c r="C9" s="665" t="s">
        <v>76</v>
      </c>
      <c r="D9" s="666">
        <v>0</v>
      </c>
      <c r="E9" s="666">
        <v>0</v>
      </c>
      <c r="F9" s="666">
        <v>0</v>
      </c>
      <c r="G9" s="666" t="s">
        <v>1241</v>
      </c>
      <c r="H9" s="672" t="s">
        <v>1241</v>
      </c>
    </row>
    <row r="10" spans="2:8" ht="15" customHeight="1">
      <c r="B10" s="671">
        <v>4</v>
      </c>
      <c r="C10" s="665" t="s">
        <v>77</v>
      </c>
      <c r="D10" s="666">
        <v>5.4</v>
      </c>
      <c r="E10" s="666">
        <v>10.3</v>
      </c>
      <c r="F10" s="666">
        <v>14</v>
      </c>
      <c r="G10" s="666">
        <v>90.74074074074073</v>
      </c>
      <c r="H10" s="672">
        <v>35.922330097087354</v>
      </c>
    </row>
    <row r="11" spans="2:8" ht="15" customHeight="1">
      <c r="B11" s="671">
        <v>5</v>
      </c>
      <c r="C11" s="665" t="s">
        <v>78</v>
      </c>
      <c r="D11" s="666">
        <v>11</v>
      </c>
      <c r="E11" s="666">
        <v>4.1</v>
      </c>
      <c r="F11" s="666">
        <v>27.3</v>
      </c>
      <c r="G11" s="666">
        <v>-62.72727272727272</v>
      </c>
      <c r="H11" s="672">
        <v>565.8536585365853</v>
      </c>
    </row>
    <row r="12" spans="2:8" ht="15" customHeight="1">
      <c r="B12" s="671">
        <v>6</v>
      </c>
      <c r="C12" s="665" t="s">
        <v>80</v>
      </c>
      <c r="D12" s="666">
        <v>132.9</v>
      </c>
      <c r="E12" s="666">
        <v>104.2</v>
      </c>
      <c r="F12" s="666">
        <v>306.5</v>
      </c>
      <c r="G12" s="666">
        <v>-21.595184349134684</v>
      </c>
      <c r="H12" s="672">
        <v>194.14587332053742</v>
      </c>
    </row>
    <row r="13" spans="2:8" ht="15" customHeight="1">
      <c r="B13" s="671">
        <v>7</v>
      </c>
      <c r="C13" s="665" t="s">
        <v>81</v>
      </c>
      <c r="D13" s="666">
        <v>233.1</v>
      </c>
      <c r="E13" s="666">
        <v>175.7</v>
      </c>
      <c r="F13" s="666">
        <v>150.3</v>
      </c>
      <c r="G13" s="666">
        <v>-24.62462462462463</v>
      </c>
      <c r="H13" s="672">
        <v>-14.45645987478656</v>
      </c>
    </row>
    <row r="14" spans="2:8" ht="15" customHeight="1">
      <c r="B14" s="671">
        <v>8</v>
      </c>
      <c r="C14" s="665" t="s">
        <v>82</v>
      </c>
      <c r="D14" s="666">
        <v>51.6</v>
      </c>
      <c r="E14" s="666">
        <v>23.4</v>
      </c>
      <c r="F14" s="666">
        <v>2.6</v>
      </c>
      <c r="G14" s="666">
        <v>-54.65116279069767</v>
      </c>
      <c r="H14" s="672">
        <v>-88.88888888888889</v>
      </c>
    </row>
    <row r="15" spans="2:8" ht="15" customHeight="1">
      <c r="B15" s="671">
        <v>9</v>
      </c>
      <c r="C15" s="665" t="s">
        <v>83</v>
      </c>
      <c r="D15" s="666">
        <v>38.2</v>
      </c>
      <c r="E15" s="666">
        <v>8.7</v>
      </c>
      <c r="F15" s="666">
        <v>2.1</v>
      </c>
      <c r="G15" s="666">
        <v>-77.22513089005236</v>
      </c>
      <c r="H15" s="672">
        <v>-75.86206896551724</v>
      </c>
    </row>
    <row r="16" spans="2:8" ht="15" customHeight="1">
      <c r="B16" s="671">
        <v>10</v>
      </c>
      <c r="C16" s="665" t="s">
        <v>84</v>
      </c>
      <c r="D16" s="666">
        <v>2.4</v>
      </c>
      <c r="E16" s="666">
        <v>1.5</v>
      </c>
      <c r="F16" s="666">
        <v>2.5</v>
      </c>
      <c r="G16" s="666">
        <v>-37.5</v>
      </c>
      <c r="H16" s="672">
        <v>66.66666666666669</v>
      </c>
    </row>
    <row r="17" spans="2:8" ht="15" customHeight="1">
      <c r="B17" s="671">
        <v>11</v>
      </c>
      <c r="C17" s="665" t="s">
        <v>85</v>
      </c>
      <c r="D17" s="666">
        <v>152</v>
      </c>
      <c r="E17" s="666">
        <v>30.8</v>
      </c>
      <c r="F17" s="666">
        <v>228.6</v>
      </c>
      <c r="G17" s="666">
        <v>-79.73684210526315</v>
      </c>
      <c r="H17" s="672">
        <v>642.2077922077922</v>
      </c>
    </row>
    <row r="18" spans="2:8" ht="15" customHeight="1">
      <c r="B18" s="671">
        <v>12</v>
      </c>
      <c r="C18" s="665" t="s">
        <v>86</v>
      </c>
      <c r="D18" s="666">
        <v>11.7</v>
      </c>
      <c r="E18" s="666">
        <v>1.1</v>
      </c>
      <c r="F18" s="666">
        <v>0.7</v>
      </c>
      <c r="G18" s="666">
        <v>-90.59829059829059</v>
      </c>
      <c r="H18" s="672">
        <v>-36.363636363636374</v>
      </c>
    </row>
    <row r="19" spans="2:8" ht="15" customHeight="1">
      <c r="B19" s="671">
        <v>13</v>
      </c>
      <c r="C19" s="665" t="s">
        <v>87</v>
      </c>
      <c r="D19" s="666">
        <v>0</v>
      </c>
      <c r="E19" s="666">
        <v>0</v>
      </c>
      <c r="F19" s="666">
        <v>0</v>
      </c>
      <c r="G19" s="666" t="s">
        <v>1241</v>
      </c>
      <c r="H19" s="672" t="s">
        <v>1241</v>
      </c>
    </row>
    <row r="20" spans="2:8" ht="15" customHeight="1">
      <c r="B20" s="671">
        <v>14</v>
      </c>
      <c r="C20" s="665" t="s">
        <v>88</v>
      </c>
      <c r="D20" s="666">
        <v>80.6</v>
      </c>
      <c r="E20" s="666">
        <v>109.1</v>
      </c>
      <c r="F20" s="666">
        <v>161.7</v>
      </c>
      <c r="G20" s="666">
        <v>35.35980148883377</v>
      </c>
      <c r="H20" s="672">
        <v>48.21264894592119</v>
      </c>
    </row>
    <row r="21" spans="2:8" ht="15" customHeight="1">
      <c r="B21" s="671">
        <v>15</v>
      </c>
      <c r="C21" s="665" t="s">
        <v>89</v>
      </c>
      <c r="D21" s="666">
        <v>0</v>
      </c>
      <c r="E21" s="666">
        <v>0</v>
      </c>
      <c r="F21" s="666">
        <v>0</v>
      </c>
      <c r="G21" s="666" t="s">
        <v>1241</v>
      </c>
      <c r="H21" s="672" t="s">
        <v>1241</v>
      </c>
    </row>
    <row r="22" spans="2:8" ht="15" customHeight="1">
      <c r="B22" s="671">
        <v>16</v>
      </c>
      <c r="C22" s="665" t="s">
        <v>90</v>
      </c>
      <c r="D22" s="666">
        <v>3.5</v>
      </c>
      <c r="E22" s="666">
        <v>14.9</v>
      </c>
      <c r="F22" s="666">
        <v>50.4</v>
      </c>
      <c r="G22" s="666">
        <v>325.7142857142857</v>
      </c>
      <c r="H22" s="672">
        <v>238.255033557047</v>
      </c>
    </row>
    <row r="23" spans="2:8" ht="15" customHeight="1">
      <c r="B23" s="671">
        <v>17</v>
      </c>
      <c r="C23" s="665" t="s">
        <v>91</v>
      </c>
      <c r="D23" s="666">
        <v>58</v>
      </c>
      <c r="E23" s="666">
        <v>44</v>
      </c>
      <c r="F23" s="666">
        <v>151.2</v>
      </c>
      <c r="G23" s="666">
        <v>-24.13793103448276</v>
      </c>
      <c r="H23" s="672">
        <v>243.63636363636363</v>
      </c>
    </row>
    <row r="24" spans="2:8" ht="15" customHeight="1">
      <c r="B24" s="671">
        <v>18</v>
      </c>
      <c r="C24" s="665" t="s">
        <v>92</v>
      </c>
      <c r="D24" s="666">
        <v>1.9</v>
      </c>
      <c r="E24" s="666">
        <v>2.8</v>
      </c>
      <c r="F24" s="666">
        <v>11.7</v>
      </c>
      <c r="G24" s="666">
        <v>47.36842105263156</v>
      </c>
      <c r="H24" s="672">
        <v>317.8571428571429</v>
      </c>
    </row>
    <row r="25" spans="2:8" ht="15" customHeight="1">
      <c r="B25" s="671">
        <v>19</v>
      </c>
      <c r="C25" s="665" t="s">
        <v>93</v>
      </c>
      <c r="D25" s="666">
        <v>24.9</v>
      </c>
      <c r="E25" s="666">
        <v>62</v>
      </c>
      <c r="F25" s="666">
        <v>11.5</v>
      </c>
      <c r="G25" s="666">
        <v>148.995983935743</v>
      </c>
      <c r="H25" s="672">
        <v>-81.45161290322581</v>
      </c>
    </row>
    <row r="26" spans="2:8" ht="15" customHeight="1">
      <c r="B26" s="671">
        <v>20</v>
      </c>
      <c r="C26" s="665" t="s">
        <v>94</v>
      </c>
      <c r="D26" s="666">
        <v>303.4</v>
      </c>
      <c r="E26" s="666">
        <v>380.1</v>
      </c>
      <c r="F26" s="666">
        <v>478.2</v>
      </c>
      <c r="G26" s="666">
        <v>25.280158206987508</v>
      </c>
      <c r="H26" s="672">
        <v>25.808997632202036</v>
      </c>
    </row>
    <row r="27" spans="2:8" ht="15" customHeight="1">
      <c r="B27" s="671">
        <v>21</v>
      </c>
      <c r="C27" s="665" t="s">
        <v>95</v>
      </c>
      <c r="D27" s="666">
        <v>476.1</v>
      </c>
      <c r="E27" s="666">
        <v>599.8</v>
      </c>
      <c r="F27" s="666">
        <v>766.2</v>
      </c>
      <c r="G27" s="666">
        <v>25.981936567947912</v>
      </c>
      <c r="H27" s="672">
        <v>27.74258086028678</v>
      </c>
    </row>
    <row r="28" spans="2:8" ht="15" customHeight="1">
      <c r="B28" s="671"/>
      <c r="C28" s="665" t="s">
        <v>127</v>
      </c>
      <c r="D28" s="666">
        <v>0</v>
      </c>
      <c r="E28" s="666">
        <v>100.4</v>
      </c>
      <c r="F28" s="666">
        <v>182</v>
      </c>
      <c r="G28" s="666" t="s">
        <v>1241</v>
      </c>
      <c r="H28" s="672">
        <v>81.2749003984064</v>
      </c>
    </row>
    <row r="29" spans="2:8" ht="15" customHeight="1">
      <c r="B29" s="671"/>
      <c r="C29" s="665" t="s">
        <v>128</v>
      </c>
      <c r="D29" s="666">
        <v>364.6</v>
      </c>
      <c r="E29" s="666">
        <v>274.5</v>
      </c>
      <c r="F29" s="666">
        <v>413.4</v>
      </c>
      <c r="G29" s="666">
        <v>-24.712013165112452</v>
      </c>
      <c r="H29" s="672">
        <v>50.60109289617486</v>
      </c>
    </row>
    <row r="30" spans="2:8" ht="15" customHeight="1">
      <c r="B30" s="671"/>
      <c r="C30" s="665" t="s">
        <v>129</v>
      </c>
      <c r="D30" s="666">
        <v>111.5</v>
      </c>
      <c r="E30" s="666">
        <v>224.9</v>
      </c>
      <c r="F30" s="666">
        <v>170.8</v>
      </c>
      <c r="G30" s="666">
        <v>101.70403587443943</v>
      </c>
      <c r="H30" s="672">
        <v>-24.055135615829244</v>
      </c>
    </row>
    <row r="31" spans="2:8" ht="15" customHeight="1">
      <c r="B31" s="671">
        <v>22</v>
      </c>
      <c r="C31" s="665" t="s">
        <v>96</v>
      </c>
      <c r="D31" s="666">
        <v>1.9</v>
      </c>
      <c r="E31" s="666">
        <v>1.3</v>
      </c>
      <c r="F31" s="666">
        <v>34.6</v>
      </c>
      <c r="G31" s="666">
        <v>-31.578947368421055</v>
      </c>
      <c r="H31" s="672" t="s">
        <v>1241</v>
      </c>
    </row>
    <row r="32" spans="2:8" ht="15" customHeight="1">
      <c r="B32" s="671">
        <v>23</v>
      </c>
      <c r="C32" s="665" t="s">
        <v>97</v>
      </c>
      <c r="D32" s="666">
        <v>37.4</v>
      </c>
      <c r="E32" s="666">
        <v>189.6</v>
      </c>
      <c r="F32" s="666">
        <v>136.3</v>
      </c>
      <c r="G32" s="666">
        <v>406.95187165775405</v>
      </c>
      <c r="H32" s="672">
        <v>-28.111814345991576</v>
      </c>
    </row>
    <row r="33" spans="2:8" ht="15" customHeight="1">
      <c r="B33" s="671">
        <v>24</v>
      </c>
      <c r="C33" s="665" t="s">
        <v>98</v>
      </c>
      <c r="D33" s="666">
        <v>9.8</v>
      </c>
      <c r="E33" s="666">
        <v>5.1</v>
      </c>
      <c r="F33" s="666">
        <v>1.4</v>
      </c>
      <c r="G33" s="666">
        <v>-47.9591836734694</v>
      </c>
      <c r="H33" s="672">
        <v>-72.54901960784314</v>
      </c>
    </row>
    <row r="34" spans="2:8" ht="15" customHeight="1">
      <c r="B34" s="671">
        <v>25</v>
      </c>
      <c r="C34" s="665" t="s">
        <v>99</v>
      </c>
      <c r="D34" s="666">
        <v>0.5</v>
      </c>
      <c r="E34" s="666">
        <v>92.3</v>
      </c>
      <c r="F34" s="666">
        <v>216.6</v>
      </c>
      <c r="G34" s="666" t="s">
        <v>1241</v>
      </c>
      <c r="H34" s="672">
        <v>134.66955579631636</v>
      </c>
    </row>
    <row r="35" spans="2:8" ht="15" customHeight="1">
      <c r="B35" s="671">
        <v>26</v>
      </c>
      <c r="C35" s="665" t="s">
        <v>100</v>
      </c>
      <c r="D35" s="666">
        <v>0.9</v>
      </c>
      <c r="E35" s="666">
        <v>8.2</v>
      </c>
      <c r="F35" s="666">
        <v>6.3</v>
      </c>
      <c r="G35" s="666">
        <v>811.1111111111112</v>
      </c>
      <c r="H35" s="672">
        <v>-23.17073170731709</v>
      </c>
    </row>
    <row r="36" spans="2:8" ht="15" customHeight="1">
      <c r="B36" s="671">
        <v>27</v>
      </c>
      <c r="C36" s="665" t="s">
        <v>101</v>
      </c>
      <c r="D36" s="666">
        <v>136.9</v>
      </c>
      <c r="E36" s="666">
        <v>104.6</v>
      </c>
      <c r="F36" s="666">
        <v>85.1</v>
      </c>
      <c r="G36" s="666">
        <v>-23.593864134404683</v>
      </c>
      <c r="H36" s="672">
        <v>-18.642447418738044</v>
      </c>
    </row>
    <row r="37" spans="2:8" ht="15" customHeight="1">
      <c r="B37" s="671">
        <v>28</v>
      </c>
      <c r="C37" s="665" t="s">
        <v>102</v>
      </c>
      <c r="D37" s="666">
        <v>87.2</v>
      </c>
      <c r="E37" s="666">
        <v>123.1</v>
      </c>
      <c r="F37" s="666">
        <v>93</v>
      </c>
      <c r="G37" s="666">
        <v>41.169724770642176</v>
      </c>
      <c r="H37" s="672">
        <v>-24.45166531275386</v>
      </c>
    </row>
    <row r="38" spans="2:8" ht="15" customHeight="1">
      <c r="B38" s="671">
        <v>29</v>
      </c>
      <c r="C38" s="665" t="s">
        <v>103</v>
      </c>
      <c r="D38" s="666">
        <v>7.3</v>
      </c>
      <c r="E38" s="666">
        <v>1.9</v>
      </c>
      <c r="F38" s="666">
        <v>5.4</v>
      </c>
      <c r="G38" s="666">
        <v>-73.97260273972603</v>
      </c>
      <c r="H38" s="672">
        <v>184.21052631578954</v>
      </c>
    </row>
    <row r="39" spans="2:8" ht="15" customHeight="1">
      <c r="B39" s="671">
        <v>30</v>
      </c>
      <c r="C39" s="665" t="s">
        <v>104</v>
      </c>
      <c r="D39" s="666">
        <v>0.9</v>
      </c>
      <c r="E39" s="666">
        <v>0.9</v>
      </c>
      <c r="F39" s="666">
        <v>22.4</v>
      </c>
      <c r="G39" s="666">
        <v>-1.4210854715202004E-14</v>
      </c>
      <c r="H39" s="672" t="s">
        <v>1241</v>
      </c>
    </row>
    <row r="40" spans="2:8" ht="15" customHeight="1">
      <c r="B40" s="671">
        <v>31</v>
      </c>
      <c r="C40" s="665" t="s">
        <v>105</v>
      </c>
      <c r="D40" s="666">
        <v>19.7</v>
      </c>
      <c r="E40" s="666">
        <v>1.5</v>
      </c>
      <c r="F40" s="666">
        <v>4.9</v>
      </c>
      <c r="G40" s="666">
        <v>-92.38578680203045</v>
      </c>
      <c r="H40" s="672">
        <v>226.66666666666669</v>
      </c>
    </row>
    <row r="41" spans="2:8" ht="15" customHeight="1">
      <c r="B41" s="671">
        <v>32</v>
      </c>
      <c r="C41" s="665" t="s">
        <v>106</v>
      </c>
      <c r="D41" s="666">
        <v>0</v>
      </c>
      <c r="E41" s="666">
        <v>118.4</v>
      </c>
      <c r="F41" s="666">
        <v>84.5</v>
      </c>
      <c r="G41" s="666" t="s">
        <v>1241</v>
      </c>
      <c r="H41" s="672">
        <v>-28.631756756756758</v>
      </c>
    </row>
    <row r="42" spans="2:8" ht="15" customHeight="1">
      <c r="B42" s="671">
        <v>33</v>
      </c>
      <c r="C42" s="665" t="s">
        <v>107</v>
      </c>
      <c r="D42" s="666">
        <v>707.9</v>
      </c>
      <c r="E42" s="666">
        <v>658.7</v>
      </c>
      <c r="F42" s="666">
        <v>528.2</v>
      </c>
      <c r="G42" s="666">
        <v>-6.950134199745719</v>
      </c>
      <c r="H42" s="672">
        <v>-19.811750417488994</v>
      </c>
    </row>
    <row r="43" spans="2:8" ht="15" customHeight="1">
      <c r="B43" s="671">
        <v>34</v>
      </c>
      <c r="C43" s="665" t="s">
        <v>660</v>
      </c>
      <c r="D43" s="666">
        <v>2.3</v>
      </c>
      <c r="E43" s="666">
        <v>0.2</v>
      </c>
      <c r="F43" s="666">
        <v>6.3</v>
      </c>
      <c r="G43" s="666">
        <v>-91.30434782608695</v>
      </c>
      <c r="H43" s="672" t="s">
        <v>1241</v>
      </c>
    </row>
    <row r="44" spans="2:8" ht="15" customHeight="1">
      <c r="B44" s="671">
        <v>35</v>
      </c>
      <c r="C44" s="665" t="s">
        <v>108</v>
      </c>
      <c r="D44" s="666">
        <v>64.5</v>
      </c>
      <c r="E44" s="666">
        <v>0</v>
      </c>
      <c r="F44" s="666">
        <v>0</v>
      </c>
      <c r="G44" s="666">
        <v>-100</v>
      </c>
      <c r="H44" s="672" t="s">
        <v>1241</v>
      </c>
    </row>
    <row r="45" spans="2:8" ht="15" customHeight="1">
      <c r="B45" s="671">
        <v>36</v>
      </c>
      <c r="C45" s="665" t="s">
        <v>109</v>
      </c>
      <c r="D45" s="666">
        <v>59.7</v>
      </c>
      <c r="E45" s="666">
        <v>83.6</v>
      </c>
      <c r="F45" s="666">
        <v>134.4</v>
      </c>
      <c r="G45" s="666">
        <v>40.03350083752093</v>
      </c>
      <c r="H45" s="672">
        <v>60.76555023923447</v>
      </c>
    </row>
    <row r="46" spans="2:8" ht="15" customHeight="1">
      <c r="B46" s="671">
        <v>37</v>
      </c>
      <c r="C46" s="665" t="s">
        <v>110</v>
      </c>
      <c r="D46" s="666">
        <v>27.5</v>
      </c>
      <c r="E46" s="666">
        <v>2.8</v>
      </c>
      <c r="F46" s="666">
        <v>12.9</v>
      </c>
      <c r="G46" s="666">
        <v>-89.81818181818181</v>
      </c>
      <c r="H46" s="672">
        <v>360.7142857142858</v>
      </c>
    </row>
    <row r="47" spans="2:8" ht="15" customHeight="1">
      <c r="B47" s="671">
        <v>38</v>
      </c>
      <c r="C47" s="665" t="s">
        <v>111</v>
      </c>
      <c r="D47" s="666">
        <v>55.8</v>
      </c>
      <c r="E47" s="666">
        <v>69.8</v>
      </c>
      <c r="F47" s="666">
        <v>39.3</v>
      </c>
      <c r="G47" s="666">
        <v>25.08960573476702</v>
      </c>
      <c r="H47" s="672">
        <v>-43.69627507163324</v>
      </c>
    </row>
    <row r="48" spans="2:8" ht="15" customHeight="1">
      <c r="B48" s="671">
        <v>39</v>
      </c>
      <c r="C48" s="665" t="s">
        <v>112</v>
      </c>
      <c r="D48" s="666">
        <v>30</v>
      </c>
      <c r="E48" s="666">
        <v>70.1</v>
      </c>
      <c r="F48" s="666">
        <v>127.9</v>
      </c>
      <c r="G48" s="666">
        <v>133.66666666666666</v>
      </c>
      <c r="H48" s="672">
        <v>82.45363766048504</v>
      </c>
    </row>
    <row r="49" spans="2:8" ht="15" customHeight="1">
      <c r="B49" s="671">
        <v>40</v>
      </c>
      <c r="C49" s="665" t="s">
        <v>113</v>
      </c>
      <c r="D49" s="666">
        <v>35.1</v>
      </c>
      <c r="E49" s="666">
        <v>64.8</v>
      </c>
      <c r="F49" s="666">
        <v>110.4</v>
      </c>
      <c r="G49" s="666">
        <v>84.61538461538461</v>
      </c>
      <c r="H49" s="672">
        <v>70.37037037037038</v>
      </c>
    </row>
    <row r="50" spans="2:8" ht="15" customHeight="1">
      <c r="B50" s="671">
        <v>41</v>
      </c>
      <c r="C50" s="665" t="s">
        <v>114</v>
      </c>
      <c r="D50" s="666">
        <v>60</v>
      </c>
      <c r="E50" s="666">
        <v>99.5</v>
      </c>
      <c r="F50" s="666">
        <v>39.4</v>
      </c>
      <c r="G50" s="666">
        <v>65.83333333333334</v>
      </c>
      <c r="H50" s="672">
        <v>-60.402010050251256</v>
      </c>
    </row>
    <row r="51" spans="2:8" ht="15" customHeight="1">
      <c r="B51" s="671">
        <v>42</v>
      </c>
      <c r="C51" s="665" t="s">
        <v>115</v>
      </c>
      <c r="D51" s="666">
        <v>8.3</v>
      </c>
      <c r="E51" s="666">
        <v>0</v>
      </c>
      <c r="F51" s="666">
        <v>96.1</v>
      </c>
      <c r="G51" s="666">
        <v>-100</v>
      </c>
      <c r="H51" s="672" t="s">
        <v>1241</v>
      </c>
    </row>
    <row r="52" spans="2:8" ht="15" customHeight="1">
      <c r="B52" s="671">
        <v>43</v>
      </c>
      <c r="C52" s="665" t="s">
        <v>116</v>
      </c>
      <c r="D52" s="666">
        <v>9.7</v>
      </c>
      <c r="E52" s="666">
        <v>1.3</v>
      </c>
      <c r="F52" s="666">
        <v>5.1</v>
      </c>
      <c r="G52" s="666">
        <v>-86.5979381443299</v>
      </c>
      <c r="H52" s="672">
        <v>292.30769230769226</v>
      </c>
    </row>
    <row r="53" spans="2:8" ht="15" customHeight="1">
      <c r="B53" s="671">
        <v>44</v>
      </c>
      <c r="C53" s="665" t="s">
        <v>117</v>
      </c>
      <c r="D53" s="666">
        <v>402.4</v>
      </c>
      <c r="E53" s="666">
        <v>556.4</v>
      </c>
      <c r="F53" s="666">
        <v>783</v>
      </c>
      <c r="G53" s="666">
        <v>38.270377733598394</v>
      </c>
      <c r="H53" s="672">
        <v>40.72609633357297</v>
      </c>
    </row>
    <row r="54" spans="2:8" ht="15" customHeight="1">
      <c r="B54" s="671">
        <v>45</v>
      </c>
      <c r="C54" s="665" t="s">
        <v>118</v>
      </c>
      <c r="D54" s="666">
        <v>379.3</v>
      </c>
      <c r="E54" s="666">
        <v>343.7</v>
      </c>
      <c r="F54" s="666">
        <v>578.2</v>
      </c>
      <c r="G54" s="666">
        <v>-9.38571051937781</v>
      </c>
      <c r="H54" s="672">
        <v>68.22810590631369</v>
      </c>
    </row>
    <row r="55" spans="2:8" ht="15" customHeight="1">
      <c r="B55" s="671">
        <v>46</v>
      </c>
      <c r="C55" s="665" t="s">
        <v>119</v>
      </c>
      <c r="D55" s="666">
        <v>105.2</v>
      </c>
      <c r="E55" s="666">
        <v>137.8</v>
      </c>
      <c r="F55" s="666">
        <v>185.8</v>
      </c>
      <c r="G55" s="666">
        <v>30.98859315589354</v>
      </c>
      <c r="H55" s="672">
        <v>34.833091436865004</v>
      </c>
    </row>
    <row r="56" spans="2:8" ht="15" customHeight="1">
      <c r="B56" s="671">
        <v>47</v>
      </c>
      <c r="C56" s="665" t="s">
        <v>120</v>
      </c>
      <c r="D56" s="666">
        <v>0</v>
      </c>
      <c r="E56" s="666">
        <v>0.2</v>
      </c>
      <c r="F56" s="666">
        <v>0</v>
      </c>
      <c r="G56" s="666" t="s">
        <v>1241</v>
      </c>
      <c r="H56" s="672">
        <v>-100</v>
      </c>
    </row>
    <row r="57" spans="2:8" ht="15" customHeight="1">
      <c r="B57" s="671">
        <v>48</v>
      </c>
      <c r="C57" s="665" t="s">
        <v>121</v>
      </c>
      <c r="D57" s="666">
        <v>4.9</v>
      </c>
      <c r="E57" s="666">
        <v>24.5</v>
      </c>
      <c r="F57" s="666">
        <v>40.7</v>
      </c>
      <c r="G57" s="666">
        <v>400</v>
      </c>
      <c r="H57" s="672">
        <v>66.12244897959184</v>
      </c>
    </row>
    <row r="58" spans="2:8" ht="15" customHeight="1">
      <c r="B58" s="671">
        <v>49</v>
      </c>
      <c r="C58" s="665" t="s">
        <v>122</v>
      </c>
      <c r="D58" s="666">
        <v>110.4</v>
      </c>
      <c r="E58" s="666">
        <v>178.2</v>
      </c>
      <c r="F58" s="666">
        <v>388.2</v>
      </c>
      <c r="G58" s="666">
        <v>61.413043478260875</v>
      </c>
      <c r="H58" s="672">
        <v>117.84511784511787</v>
      </c>
    </row>
    <row r="59" spans="2:8" ht="15" customHeight="1">
      <c r="B59" s="671">
        <v>50</v>
      </c>
      <c r="C59" s="665" t="s">
        <v>123</v>
      </c>
      <c r="D59" s="666">
        <v>0</v>
      </c>
      <c r="E59" s="666">
        <v>0</v>
      </c>
      <c r="F59" s="666">
        <v>0</v>
      </c>
      <c r="G59" s="666" t="s">
        <v>1241</v>
      </c>
      <c r="H59" s="672" t="s">
        <v>1241</v>
      </c>
    </row>
    <row r="60" spans="2:8" ht="15" customHeight="1">
      <c r="B60" s="671">
        <v>51</v>
      </c>
      <c r="C60" s="665" t="s">
        <v>124</v>
      </c>
      <c r="D60" s="666">
        <v>659.4</v>
      </c>
      <c r="E60" s="666">
        <v>499.5</v>
      </c>
      <c r="F60" s="666">
        <v>1033</v>
      </c>
      <c r="G60" s="666">
        <v>-24.249317561419474</v>
      </c>
      <c r="H60" s="672">
        <v>106.80680680680678</v>
      </c>
    </row>
    <row r="61" spans="2:8" ht="15" customHeight="1">
      <c r="B61" s="671"/>
      <c r="C61" s="663" t="s">
        <v>125</v>
      </c>
      <c r="D61" s="663">
        <v>1298.2960000000003</v>
      </c>
      <c r="E61" s="663">
        <v>1733.1280000000006</v>
      </c>
      <c r="F61" s="666">
        <v>816.4619999999995</v>
      </c>
      <c r="G61" s="664">
        <v>33.492516344500814</v>
      </c>
      <c r="H61" s="670">
        <v>-52.89084245364455</v>
      </c>
    </row>
    <row r="62" spans="2:8" ht="13.5" thickBot="1">
      <c r="B62" s="678"/>
      <c r="C62" s="679" t="s">
        <v>126</v>
      </c>
      <c r="D62" s="680">
        <v>6006.9</v>
      </c>
      <c r="E62" s="680">
        <v>6825.6</v>
      </c>
      <c r="F62" s="681">
        <v>8036.8</v>
      </c>
      <c r="G62" s="682">
        <v>13.62932627478402</v>
      </c>
      <c r="H62" s="683">
        <v>17.74496015002343</v>
      </c>
    </row>
    <row r="63" spans="2:8" ht="13.5" thickTop="1">
      <c r="B63" s="673" t="s">
        <v>1336</v>
      </c>
      <c r="C63" s="674"/>
      <c r="D63" s="675"/>
      <c r="E63" s="675"/>
      <c r="F63" s="676"/>
      <c r="G63" s="677"/>
      <c r="H63" s="677"/>
    </row>
    <row r="64" spans="2:8" ht="15" customHeight="1">
      <c r="B64" s="16" t="s">
        <v>683</v>
      </c>
      <c r="C64" s="673"/>
      <c r="D64" s="673"/>
      <c r="E64" s="673"/>
      <c r="F64" s="673"/>
      <c r="G64" s="673"/>
      <c r="H64" s="673"/>
    </row>
    <row r="65" spans="2:8" ht="15" customHeight="1">
      <c r="B65" s="18"/>
      <c r="C65" s="18"/>
      <c r="D65" s="18"/>
      <c r="E65" s="18"/>
      <c r="F65" s="18"/>
      <c r="G65" s="18"/>
      <c r="H65" s="18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4" sqref="B4"/>
    </sheetView>
  </sheetViews>
  <sheetFormatPr defaultColWidth="9.140625" defaultRowHeight="12.75"/>
  <cols>
    <col min="1" max="1" width="4.00390625" style="16" customWidth="1"/>
    <col min="2" max="2" width="6.00390625" style="16" customWidth="1"/>
    <col min="3" max="3" width="24.8515625" style="16" bestFit="1" customWidth="1"/>
    <col min="4" max="8" width="11.7109375" style="16" customWidth="1"/>
    <col min="9" max="16384" width="9.140625" style="16" customWidth="1"/>
  </cols>
  <sheetData>
    <row r="1" spans="2:8" ht="15" customHeight="1">
      <c r="B1" s="1494" t="s">
        <v>1548</v>
      </c>
      <c r="C1" s="1494"/>
      <c r="D1" s="1494"/>
      <c r="E1" s="1494"/>
      <c r="F1" s="1494"/>
      <c r="G1" s="1494"/>
      <c r="H1" s="1494"/>
    </row>
    <row r="2" spans="2:8" ht="15" customHeight="1">
      <c r="B2" s="1727" t="s">
        <v>779</v>
      </c>
      <c r="C2" s="1727"/>
      <c r="D2" s="1727"/>
      <c r="E2" s="1727"/>
      <c r="F2" s="1727"/>
      <c r="G2" s="1727"/>
      <c r="H2" s="1727"/>
    </row>
    <row r="3" spans="2:8" ht="15" customHeight="1" thickBot="1">
      <c r="B3" s="1728" t="s">
        <v>191</v>
      </c>
      <c r="C3" s="1728"/>
      <c r="D3" s="1728"/>
      <c r="E3" s="1728"/>
      <c r="F3" s="1728"/>
      <c r="G3" s="1728"/>
      <c r="H3" s="1728"/>
    </row>
    <row r="4" spans="2:8" ht="15" customHeight="1" thickTop="1">
      <c r="B4" s="686"/>
      <c r="C4" s="687"/>
      <c r="D4" s="1729" t="s">
        <v>242</v>
      </c>
      <c r="E4" s="1729"/>
      <c r="F4" s="1729"/>
      <c r="G4" s="1730" t="s">
        <v>1308</v>
      </c>
      <c r="H4" s="1731"/>
    </row>
    <row r="5" spans="2:8" ht="15" customHeight="1">
      <c r="B5" s="688"/>
      <c r="C5" s="689"/>
      <c r="D5" s="690" t="s">
        <v>1282</v>
      </c>
      <c r="E5" s="690" t="s">
        <v>679</v>
      </c>
      <c r="F5" s="690" t="s">
        <v>680</v>
      </c>
      <c r="G5" s="690" t="s">
        <v>1154</v>
      </c>
      <c r="H5" s="691" t="s">
        <v>662</v>
      </c>
    </row>
    <row r="6" spans="2:8" ht="15" customHeight="1">
      <c r="B6" s="692"/>
      <c r="C6" s="693" t="s">
        <v>1334</v>
      </c>
      <c r="D6" s="694">
        <v>4433.1</v>
      </c>
      <c r="E6" s="694">
        <v>2970.2</v>
      </c>
      <c r="F6" s="694">
        <v>3912.5</v>
      </c>
      <c r="G6" s="694">
        <v>-32.99948117570098</v>
      </c>
      <c r="H6" s="695">
        <v>31.725136354454264</v>
      </c>
    </row>
    <row r="7" spans="2:8" ht="15" customHeight="1">
      <c r="B7" s="696">
        <v>1</v>
      </c>
      <c r="C7" s="697" t="s">
        <v>130</v>
      </c>
      <c r="D7" s="698">
        <v>178.9</v>
      </c>
      <c r="E7" s="698">
        <v>97.4</v>
      </c>
      <c r="F7" s="698">
        <v>72.2</v>
      </c>
      <c r="G7" s="698">
        <v>-45.55617663499161</v>
      </c>
      <c r="H7" s="699">
        <v>-25.87268993839838</v>
      </c>
    </row>
    <row r="8" spans="2:8" ht="15" customHeight="1">
      <c r="B8" s="696">
        <v>2</v>
      </c>
      <c r="C8" s="697" t="s">
        <v>93</v>
      </c>
      <c r="D8" s="698">
        <v>100.4</v>
      </c>
      <c r="E8" s="698">
        <v>49.8</v>
      </c>
      <c r="F8" s="698">
        <v>44.5</v>
      </c>
      <c r="G8" s="698">
        <v>-50.398406374501995</v>
      </c>
      <c r="H8" s="699">
        <v>-10.642570281124492</v>
      </c>
    </row>
    <row r="9" spans="2:8" ht="15" customHeight="1">
      <c r="B9" s="696">
        <v>3</v>
      </c>
      <c r="C9" s="697" t="s">
        <v>131</v>
      </c>
      <c r="D9" s="698">
        <v>265.9</v>
      </c>
      <c r="E9" s="698">
        <v>94.9</v>
      </c>
      <c r="F9" s="698">
        <v>132</v>
      </c>
      <c r="G9" s="698">
        <v>-64.30989093644226</v>
      </c>
      <c r="H9" s="699">
        <v>39.09378292939937</v>
      </c>
    </row>
    <row r="10" spans="2:8" ht="15" customHeight="1">
      <c r="B10" s="696">
        <v>4</v>
      </c>
      <c r="C10" s="697" t="s">
        <v>132</v>
      </c>
      <c r="D10" s="698">
        <v>0</v>
      </c>
      <c r="E10" s="698">
        <v>0</v>
      </c>
      <c r="F10" s="698">
        <v>0</v>
      </c>
      <c r="G10" s="698" t="s">
        <v>1241</v>
      </c>
      <c r="H10" s="699" t="s">
        <v>1241</v>
      </c>
    </row>
    <row r="11" spans="2:8" ht="15" customHeight="1">
      <c r="B11" s="696">
        <v>5</v>
      </c>
      <c r="C11" s="697" t="s">
        <v>105</v>
      </c>
      <c r="D11" s="698">
        <v>379.1</v>
      </c>
      <c r="E11" s="698">
        <v>221.3</v>
      </c>
      <c r="F11" s="698">
        <v>618.6</v>
      </c>
      <c r="G11" s="698">
        <v>-41.62490108150884</v>
      </c>
      <c r="H11" s="699">
        <v>179.53004970628103</v>
      </c>
    </row>
    <row r="12" spans="2:8" ht="15" customHeight="1">
      <c r="B12" s="696">
        <v>6</v>
      </c>
      <c r="C12" s="697" t="s">
        <v>660</v>
      </c>
      <c r="D12" s="698">
        <v>1961.3</v>
      </c>
      <c r="E12" s="698">
        <v>769.8</v>
      </c>
      <c r="F12" s="698">
        <v>539.7</v>
      </c>
      <c r="G12" s="698">
        <v>-60.7505226125529</v>
      </c>
      <c r="H12" s="699">
        <v>-29.89088074824629</v>
      </c>
    </row>
    <row r="13" spans="2:8" ht="15" customHeight="1">
      <c r="B13" s="696">
        <v>7</v>
      </c>
      <c r="C13" s="697" t="s">
        <v>133</v>
      </c>
      <c r="D13" s="698">
        <v>680.4</v>
      </c>
      <c r="E13" s="698">
        <v>891.3</v>
      </c>
      <c r="F13" s="698">
        <v>1074</v>
      </c>
      <c r="G13" s="698">
        <v>30.996472663139315</v>
      </c>
      <c r="H13" s="699">
        <v>20.498148771457437</v>
      </c>
    </row>
    <row r="14" spans="2:8" ht="15" customHeight="1">
      <c r="B14" s="696">
        <v>8</v>
      </c>
      <c r="C14" s="697" t="s">
        <v>134</v>
      </c>
      <c r="D14" s="698">
        <v>3.1</v>
      </c>
      <c r="E14" s="698">
        <v>5.6</v>
      </c>
      <c r="F14" s="698">
        <v>5.7</v>
      </c>
      <c r="G14" s="698">
        <v>80.64516129032256</v>
      </c>
      <c r="H14" s="699">
        <v>1.785714285714306</v>
      </c>
    </row>
    <row r="15" spans="2:8" ht="15" customHeight="1">
      <c r="B15" s="696">
        <v>9</v>
      </c>
      <c r="C15" s="697" t="s">
        <v>135</v>
      </c>
      <c r="D15" s="698">
        <v>44.9</v>
      </c>
      <c r="E15" s="698">
        <v>7.2</v>
      </c>
      <c r="F15" s="698">
        <v>25.6</v>
      </c>
      <c r="G15" s="698">
        <v>-83.96436525612472</v>
      </c>
      <c r="H15" s="699">
        <v>255.5555555555556</v>
      </c>
    </row>
    <row r="16" spans="2:8" ht="15" customHeight="1">
      <c r="B16" s="696">
        <v>10</v>
      </c>
      <c r="C16" s="697" t="s">
        <v>136</v>
      </c>
      <c r="D16" s="698">
        <v>51.9</v>
      </c>
      <c r="E16" s="698">
        <v>61.5</v>
      </c>
      <c r="F16" s="698">
        <v>96.8</v>
      </c>
      <c r="G16" s="698">
        <v>18.497109826589593</v>
      </c>
      <c r="H16" s="699">
        <v>57.398373983739845</v>
      </c>
    </row>
    <row r="17" spans="2:8" ht="15" customHeight="1">
      <c r="B17" s="696">
        <v>11</v>
      </c>
      <c r="C17" s="697" t="s">
        <v>137</v>
      </c>
      <c r="D17" s="698">
        <v>17.7</v>
      </c>
      <c r="E17" s="698">
        <v>24.8</v>
      </c>
      <c r="F17" s="698">
        <v>68.3</v>
      </c>
      <c r="G17" s="698">
        <v>40.11299435028249</v>
      </c>
      <c r="H17" s="699">
        <v>175.4032258064516</v>
      </c>
    </row>
    <row r="18" spans="2:8" ht="15" customHeight="1">
      <c r="B18" s="696">
        <v>12</v>
      </c>
      <c r="C18" s="697" t="s">
        <v>138</v>
      </c>
      <c r="D18" s="698">
        <v>749.5</v>
      </c>
      <c r="E18" s="698">
        <v>746.6</v>
      </c>
      <c r="F18" s="698">
        <v>1235.1</v>
      </c>
      <c r="G18" s="698">
        <v>-0.386924616410937</v>
      </c>
      <c r="H18" s="699">
        <v>65.42994910259841</v>
      </c>
    </row>
    <row r="19" spans="2:8" ht="15" customHeight="1">
      <c r="B19" s="692"/>
      <c r="C19" s="693" t="s">
        <v>125</v>
      </c>
      <c r="D19" s="700">
        <v>631.9</v>
      </c>
      <c r="E19" s="700">
        <v>880</v>
      </c>
      <c r="F19" s="700">
        <v>533.8</v>
      </c>
      <c r="G19" s="694">
        <v>39.262541541383285</v>
      </c>
      <c r="H19" s="695">
        <v>-39.34090909090911</v>
      </c>
    </row>
    <row r="20" spans="2:8" ht="15" customHeight="1" thickBot="1">
      <c r="B20" s="701"/>
      <c r="C20" s="702" t="s">
        <v>139</v>
      </c>
      <c r="D20" s="703">
        <v>5065</v>
      </c>
      <c r="E20" s="703">
        <v>3850.2</v>
      </c>
      <c r="F20" s="703">
        <v>4446.3</v>
      </c>
      <c r="G20" s="704">
        <v>-23.984205330700874</v>
      </c>
      <c r="H20" s="705">
        <v>15.482312607137288</v>
      </c>
    </row>
    <row r="21" ht="13.5" thickTop="1">
      <c r="B21" s="16" t="s">
        <v>683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4" sqref="B4"/>
    </sheetView>
  </sheetViews>
  <sheetFormatPr defaultColWidth="9.140625" defaultRowHeight="12.75"/>
  <cols>
    <col min="1" max="1" width="9.140625" style="16" customWidth="1"/>
    <col min="2" max="2" width="6.140625" style="16" customWidth="1"/>
    <col min="3" max="3" width="29.421875" style="16" bestFit="1" customWidth="1"/>
    <col min="4" max="6" width="11.7109375" style="16" customWidth="1"/>
    <col min="7" max="7" width="9.00390625" style="16" customWidth="1"/>
    <col min="8" max="8" width="8.421875" style="16" customWidth="1"/>
    <col min="9" max="16384" width="9.140625" style="16" customWidth="1"/>
  </cols>
  <sheetData>
    <row r="1" spans="2:8" ht="12.75">
      <c r="B1" s="1494" t="s">
        <v>1549</v>
      </c>
      <c r="C1" s="1494"/>
      <c r="D1" s="1494"/>
      <c r="E1" s="1494"/>
      <c r="F1" s="1494"/>
      <c r="G1" s="1494"/>
      <c r="H1" s="1494"/>
    </row>
    <row r="2" spans="2:8" ht="15" customHeight="1">
      <c r="B2" s="1727" t="s">
        <v>1614</v>
      </c>
      <c r="C2" s="1727"/>
      <c r="D2" s="1727"/>
      <c r="E2" s="1727"/>
      <c r="F2" s="1727"/>
      <c r="G2" s="1727"/>
      <c r="H2" s="1727"/>
    </row>
    <row r="3" spans="2:8" ht="15" customHeight="1" thickBot="1">
      <c r="B3" s="1728" t="s">
        <v>191</v>
      </c>
      <c r="C3" s="1728"/>
      <c r="D3" s="1728"/>
      <c r="E3" s="1728"/>
      <c r="F3" s="1728"/>
      <c r="G3" s="1728"/>
      <c r="H3" s="1728"/>
    </row>
    <row r="4" spans="2:8" ht="15" customHeight="1" thickTop="1">
      <c r="B4" s="709"/>
      <c r="C4" s="718"/>
      <c r="D4" s="1732" t="s">
        <v>242</v>
      </c>
      <c r="E4" s="1729"/>
      <c r="F4" s="1733"/>
      <c r="G4" s="1734" t="s">
        <v>1308</v>
      </c>
      <c r="H4" s="1731"/>
    </row>
    <row r="5" spans="2:8" ht="15" customHeight="1">
      <c r="B5" s="688"/>
      <c r="C5" s="719"/>
      <c r="D5" s="713" t="s">
        <v>1282</v>
      </c>
      <c r="E5" s="690" t="s">
        <v>679</v>
      </c>
      <c r="F5" s="727" t="s">
        <v>680</v>
      </c>
      <c r="G5" s="713" t="s">
        <v>1154</v>
      </c>
      <c r="H5" s="691" t="s">
        <v>662</v>
      </c>
    </row>
    <row r="6" spans="2:8" ht="15" customHeight="1">
      <c r="B6" s="710"/>
      <c r="C6" s="720" t="s">
        <v>1334</v>
      </c>
      <c r="D6" s="714">
        <v>23966.907999999996</v>
      </c>
      <c r="E6" s="706">
        <v>34659.385</v>
      </c>
      <c r="F6" s="728">
        <v>33566.71200000001</v>
      </c>
      <c r="G6" s="724">
        <v>44.61350208378988</v>
      </c>
      <c r="H6" s="695">
        <v>-3.1526035444656486</v>
      </c>
    </row>
    <row r="7" spans="2:8" ht="15" customHeight="1">
      <c r="B7" s="696">
        <v>1</v>
      </c>
      <c r="C7" s="721" t="s">
        <v>140</v>
      </c>
      <c r="D7" s="715">
        <v>548.4</v>
      </c>
      <c r="E7" s="707">
        <v>172.1</v>
      </c>
      <c r="F7" s="729">
        <v>418.6</v>
      </c>
      <c r="G7" s="725">
        <v>-68.6177972283005</v>
      </c>
      <c r="H7" s="699">
        <v>143.23067983730385</v>
      </c>
    </row>
    <row r="8" spans="2:8" ht="15" customHeight="1">
      <c r="B8" s="696">
        <v>2</v>
      </c>
      <c r="C8" s="721" t="s">
        <v>1615</v>
      </c>
      <c r="D8" s="715">
        <v>197.68200000000002</v>
      </c>
      <c r="E8" s="707">
        <v>218.459</v>
      </c>
      <c r="F8" s="729">
        <v>208.666</v>
      </c>
      <c r="G8" s="725">
        <v>10.510314545583313</v>
      </c>
      <c r="H8" s="699">
        <v>-4.482763356053084</v>
      </c>
    </row>
    <row r="9" spans="2:8" ht="15" customHeight="1">
      <c r="B9" s="696">
        <v>3</v>
      </c>
      <c r="C9" s="721" t="s">
        <v>141</v>
      </c>
      <c r="D9" s="715">
        <v>123.5</v>
      </c>
      <c r="E9" s="707">
        <v>146.8</v>
      </c>
      <c r="F9" s="729">
        <v>177.7</v>
      </c>
      <c r="G9" s="725">
        <v>18.866396761133615</v>
      </c>
      <c r="H9" s="699">
        <v>21.049046321525864</v>
      </c>
    </row>
    <row r="10" spans="2:8" ht="15" customHeight="1">
      <c r="B10" s="696">
        <v>4</v>
      </c>
      <c r="C10" s="721" t="s">
        <v>142</v>
      </c>
      <c r="D10" s="715">
        <v>25.5</v>
      </c>
      <c r="E10" s="707">
        <v>10.3</v>
      </c>
      <c r="F10" s="729">
        <v>48.6</v>
      </c>
      <c r="G10" s="725">
        <v>-59.6078431372549</v>
      </c>
      <c r="H10" s="699">
        <v>371.84466019417465</v>
      </c>
    </row>
    <row r="11" spans="2:8" ht="15" customHeight="1">
      <c r="B11" s="696">
        <v>5</v>
      </c>
      <c r="C11" s="721" t="s">
        <v>143</v>
      </c>
      <c r="D11" s="715">
        <v>83.6</v>
      </c>
      <c r="E11" s="707">
        <v>177</v>
      </c>
      <c r="F11" s="729">
        <v>106.6</v>
      </c>
      <c r="G11" s="725">
        <v>111.72248803827753</v>
      </c>
      <c r="H11" s="699">
        <v>-39.77401129943503</v>
      </c>
    </row>
    <row r="12" spans="2:8" ht="15" customHeight="1">
      <c r="B12" s="696">
        <v>6</v>
      </c>
      <c r="C12" s="721" t="s">
        <v>144</v>
      </c>
      <c r="D12" s="715">
        <v>672.3</v>
      </c>
      <c r="E12" s="707">
        <v>703.4</v>
      </c>
      <c r="F12" s="729">
        <v>541.1</v>
      </c>
      <c r="G12" s="725">
        <v>4.625911051613869</v>
      </c>
      <c r="H12" s="699">
        <v>-23.073642308785907</v>
      </c>
    </row>
    <row r="13" spans="2:8" ht="15" customHeight="1">
      <c r="B13" s="696">
        <v>7</v>
      </c>
      <c r="C13" s="721" t="s">
        <v>145</v>
      </c>
      <c r="D13" s="715">
        <v>284.2</v>
      </c>
      <c r="E13" s="707">
        <v>1162.4</v>
      </c>
      <c r="F13" s="729">
        <v>374.4</v>
      </c>
      <c r="G13" s="725">
        <v>309.00774102744555</v>
      </c>
      <c r="H13" s="699">
        <v>-67.79077770130763</v>
      </c>
    </row>
    <row r="14" spans="2:8" ht="15" customHeight="1">
      <c r="B14" s="696">
        <v>8</v>
      </c>
      <c r="C14" s="721" t="s">
        <v>83</v>
      </c>
      <c r="D14" s="715">
        <v>457.8</v>
      </c>
      <c r="E14" s="707">
        <v>554.2</v>
      </c>
      <c r="F14" s="729">
        <v>489</v>
      </c>
      <c r="G14" s="725">
        <v>21.057230231542178</v>
      </c>
      <c r="H14" s="699">
        <v>-11.764705882352942</v>
      </c>
    </row>
    <row r="15" spans="2:8" ht="15" customHeight="1">
      <c r="B15" s="696">
        <v>9</v>
      </c>
      <c r="C15" s="721" t="s">
        <v>146</v>
      </c>
      <c r="D15" s="715">
        <v>126.8</v>
      </c>
      <c r="E15" s="707">
        <v>144.2</v>
      </c>
      <c r="F15" s="729">
        <v>374.7</v>
      </c>
      <c r="G15" s="725">
        <v>13.722397476340674</v>
      </c>
      <c r="H15" s="699">
        <v>159.84743411927883</v>
      </c>
    </row>
    <row r="16" spans="2:8" ht="15" customHeight="1">
      <c r="B16" s="696">
        <v>10</v>
      </c>
      <c r="C16" s="721" t="s">
        <v>1616</v>
      </c>
      <c r="D16" s="715">
        <v>971.762</v>
      </c>
      <c r="E16" s="707">
        <v>1277.432</v>
      </c>
      <c r="F16" s="729">
        <v>930.638</v>
      </c>
      <c r="G16" s="725">
        <v>31.45523286566052</v>
      </c>
      <c r="H16" s="699">
        <v>-27.1477464162476</v>
      </c>
    </row>
    <row r="17" spans="2:8" ht="15" customHeight="1">
      <c r="B17" s="696">
        <v>11</v>
      </c>
      <c r="C17" s="721" t="s">
        <v>147</v>
      </c>
      <c r="D17" s="715">
        <v>10.5</v>
      </c>
      <c r="E17" s="707">
        <v>20.1</v>
      </c>
      <c r="F17" s="729">
        <v>31.4</v>
      </c>
      <c r="G17" s="725">
        <v>91.42857142857144</v>
      </c>
      <c r="H17" s="699">
        <v>56.218905472636806</v>
      </c>
    </row>
    <row r="18" spans="2:8" ht="15" customHeight="1">
      <c r="B18" s="696">
        <v>12</v>
      </c>
      <c r="C18" s="721" t="s">
        <v>148</v>
      </c>
      <c r="D18" s="715">
        <v>306.9</v>
      </c>
      <c r="E18" s="707">
        <v>280.6</v>
      </c>
      <c r="F18" s="729">
        <v>322.2</v>
      </c>
      <c r="G18" s="725">
        <v>-8.569566634082747</v>
      </c>
      <c r="H18" s="699">
        <v>14.825374198146818</v>
      </c>
    </row>
    <row r="19" spans="2:8" ht="15" customHeight="1">
      <c r="B19" s="696">
        <v>13</v>
      </c>
      <c r="C19" s="721" t="s">
        <v>149</v>
      </c>
      <c r="D19" s="715">
        <v>63.4</v>
      </c>
      <c r="E19" s="707">
        <v>78.8</v>
      </c>
      <c r="F19" s="729">
        <v>138.5</v>
      </c>
      <c r="G19" s="725">
        <v>24.290220820189276</v>
      </c>
      <c r="H19" s="699">
        <v>75.76142131979694</v>
      </c>
    </row>
    <row r="20" spans="2:8" ht="15" customHeight="1">
      <c r="B20" s="696">
        <v>14</v>
      </c>
      <c r="C20" s="721" t="s">
        <v>150</v>
      </c>
      <c r="D20" s="715">
        <v>0</v>
      </c>
      <c r="E20" s="707">
        <v>121.9</v>
      </c>
      <c r="F20" s="729">
        <v>104.6</v>
      </c>
      <c r="G20" s="725" t="s">
        <v>1241</v>
      </c>
      <c r="H20" s="699">
        <v>-14.191960623461867</v>
      </c>
    </row>
    <row r="21" spans="2:8" ht="15" customHeight="1">
      <c r="B21" s="696">
        <v>15</v>
      </c>
      <c r="C21" s="721" t="s">
        <v>151</v>
      </c>
      <c r="D21" s="715">
        <v>1016.1</v>
      </c>
      <c r="E21" s="707">
        <v>1364.8</v>
      </c>
      <c r="F21" s="729">
        <v>975</v>
      </c>
      <c r="G21" s="725">
        <v>34.31748843617751</v>
      </c>
      <c r="H21" s="699">
        <v>-28.560961313012882</v>
      </c>
    </row>
    <row r="22" spans="2:8" ht="15" customHeight="1">
      <c r="B22" s="696">
        <v>16</v>
      </c>
      <c r="C22" s="721" t="s">
        <v>152</v>
      </c>
      <c r="D22" s="715">
        <v>140.2</v>
      </c>
      <c r="E22" s="707">
        <v>171.6</v>
      </c>
      <c r="F22" s="729">
        <v>185.9</v>
      </c>
      <c r="G22" s="725">
        <v>22.396576319543527</v>
      </c>
      <c r="H22" s="699">
        <v>8.333333333333329</v>
      </c>
    </row>
    <row r="23" spans="2:8" ht="15" customHeight="1">
      <c r="B23" s="696">
        <v>17</v>
      </c>
      <c r="C23" s="721" t="s">
        <v>87</v>
      </c>
      <c r="D23" s="715">
        <v>33.9</v>
      </c>
      <c r="E23" s="707">
        <v>207.4</v>
      </c>
      <c r="F23" s="729">
        <v>139.3</v>
      </c>
      <c r="G23" s="725">
        <v>511.79941002949863</v>
      </c>
      <c r="H23" s="699">
        <v>-32.83510125361619</v>
      </c>
    </row>
    <row r="24" spans="2:8" ht="15" customHeight="1">
      <c r="B24" s="696">
        <v>18</v>
      </c>
      <c r="C24" s="721" t="s">
        <v>153</v>
      </c>
      <c r="D24" s="715">
        <v>204.5</v>
      </c>
      <c r="E24" s="707">
        <v>192.3</v>
      </c>
      <c r="F24" s="729">
        <v>291.6</v>
      </c>
      <c r="G24" s="725">
        <v>-5.9657701711491455</v>
      </c>
      <c r="H24" s="699">
        <v>51.638065522620906</v>
      </c>
    </row>
    <row r="25" spans="2:8" ht="15" customHeight="1">
      <c r="B25" s="696">
        <v>19</v>
      </c>
      <c r="C25" s="721" t="s">
        <v>1617</v>
      </c>
      <c r="D25" s="715">
        <v>610.592</v>
      </c>
      <c r="E25" s="707">
        <v>1381.165</v>
      </c>
      <c r="F25" s="729">
        <v>624.322</v>
      </c>
      <c r="G25" s="725">
        <v>126.20096562025051</v>
      </c>
      <c r="H25" s="699">
        <v>-54.797435498293105</v>
      </c>
    </row>
    <row r="26" spans="2:8" ht="15" customHeight="1">
      <c r="B26" s="696">
        <v>20</v>
      </c>
      <c r="C26" s="721" t="s">
        <v>154</v>
      </c>
      <c r="D26" s="715">
        <v>21.5</v>
      </c>
      <c r="E26" s="707">
        <v>29.8</v>
      </c>
      <c r="F26" s="729">
        <v>56.9</v>
      </c>
      <c r="G26" s="725">
        <v>38.604651162790674</v>
      </c>
      <c r="H26" s="699">
        <v>90.93959731543626</v>
      </c>
    </row>
    <row r="27" spans="2:8" ht="15" customHeight="1">
      <c r="B27" s="696">
        <v>21</v>
      </c>
      <c r="C27" s="721" t="s">
        <v>155</v>
      </c>
      <c r="D27" s="715">
        <v>95.5</v>
      </c>
      <c r="E27" s="707">
        <v>149.9</v>
      </c>
      <c r="F27" s="729">
        <v>183.1</v>
      </c>
      <c r="G27" s="725">
        <v>56.96335078534028</v>
      </c>
      <c r="H27" s="699">
        <v>22.14809873248835</v>
      </c>
    </row>
    <row r="28" spans="2:8" ht="15" customHeight="1">
      <c r="B28" s="696">
        <v>22</v>
      </c>
      <c r="C28" s="721" t="s">
        <v>96</v>
      </c>
      <c r="D28" s="715">
        <v>60.3</v>
      </c>
      <c r="E28" s="707">
        <v>32.1</v>
      </c>
      <c r="F28" s="729">
        <v>39.7</v>
      </c>
      <c r="G28" s="725">
        <v>-46.76616915422886</v>
      </c>
      <c r="H28" s="699">
        <v>23.676012461059216</v>
      </c>
    </row>
    <row r="29" spans="2:8" ht="15" customHeight="1">
      <c r="B29" s="696">
        <v>23</v>
      </c>
      <c r="C29" s="721" t="s">
        <v>156</v>
      </c>
      <c r="D29" s="715">
        <v>2067.386</v>
      </c>
      <c r="E29" s="707">
        <v>4130.281</v>
      </c>
      <c r="F29" s="729">
        <v>1912.1039999999998</v>
      </c>
      <c r="G29" s="725">
        <v>99.78276915873474</v>
      </c>
      <c r="H29" s="699">
        <v>-53.705232162170084</v>
      </c>
    </row>
    <row r="30" spans="2:8" ht="15" customHeight="1">
      <c r="B30" s="696">
        <v>24</v>
      </c>
      <c r="C30" s="721" t="s">
        <v>1618</v>
      </c>
      <c r="D30" s="715">
        <v>1216.6860000000001</v>
      </c>
      <c r="E30" s="707">
        <v>1057.548</v>
      </c>
      <c r="F30" s="729">
        <v>1384.582</v>
      </c>
      <c r="G30" s="725">
        <v>-13.079627775777823</v>
      </c>
      <c r="H30" s="699">
        <v>30.923797312273308</v>
      </c>
    </row>
    <row r="31" spans="2:8" ht="15" customHeight="1">
      <c r="B31" s="696">
        <v>25</v>
      </c>
      <c r="C31" s="721" t="s">
        <v>157</v>
      </c>
      <c r="D31" s="715">
        <v>1354.8</v>
      </c>
      <c r="E31" s="707">
        <v>1739</v>
      </c>
      <c r="F31" s="729">
        <v>2072.1</v>
      </c>
      <c r="G31" s="725">
        <v>28.358429288455852</v>
      </c>
      <c r="H31" s="699">
        <v>19.15468660149513</v>
      </c>
    </row>
    <row r="32" spans="2:8" ht="15" customHeight="1">
      <c r="B32" s="696">
        <v>26</v>
      </c>
      <c r="C32" s="721" t="s">
        <v>158</v>
      </c>
      <c r="D32" s="715">
        <v>2.7</v>
      </c>
      <c r="E32" s="707">
        <v>1</v>
      </c>
      <c r="F32" s="729">
        <v>5.7</v>
      </c>
      <c r="G32" s="725">
        <v>-62.96296296296296</v>
      </c>
      <c r="H32" s="699">
        <v>470</v>
      </c>
    </row>
    <row r="33" spans="2:8" ht="15" customHeight="1">
      <c r="B33" s="696">
        <v>27</v>
      </c>
      <c r="C33" s="721" t="s">
        <v>159</v>
      </c>
      <c r="D33" s="715">
        <v>1194.3</v>
      </c>
      <c r="E33" s="707">
        <v>1719.8</v>
      </c>
      <c r="F33" s="729">
        <v>1427.6</v>
      </c>
      <c r="G33" s="725">
        <v>44.00066984844679</v>
      </c>
      <c r="H33" s="699">
        <v>-16.990347714850557</v>
      </c>
    </row>
    <row r="34" spans="2:8" ht="15" customHeight="1">
      <c r="B34" s="696">
        <v>28</v>
      </c>
      <c r="C34" s="721" t="s">
        <v>684</v>
      </c>
      <c r="D34" s="715">
        <v>69.3</v>
      </c>
      <c r="E34" s="707">
        <v>205</v>
      </c>
      <c r="F34" s="729">
        <v>61.6</v>
      </c>
      <c r="G34" s="725">
        <v>195.81529581529583</v>
      </c>
      <c r="H34" s="699">
        <v>-69.95121951219512</v>
      </c>
    </row>
    <row r="35" spans="2:8" ht="15" customHeight="1">
      <c r="B35" s="696">
        <v>29</v>
      </c>
      <c r="C35" s="721" t="s">
        <v>103</v>
      </c>
      <c r="D35" s="715">
        <v>215.5</v>
      </c>
      <c r="E35" s="707">
        <v>318.7</v>
      </c>
      <c r="F35" s="729">
        <v>370.4</v>
      </c>
      <c r="G35" s="725">
        <v>47.88863109048725</v>
      </c>
      <c r="H35" s="699">
        <v>16.222152494508933</v>
      </c>
    </row>
    <row r="36" spans="2:8" ht="15" customHeight="1">
      <c r="B36" s="696">
        <v>30</v>
      </c>
      <c r="C36" s="721" t="s">
        <v>160</v>
      </c>
      <c r="D36" s="715">
        <v>5098.7</v>
      </c>
      <c r="E36" s="707">
        <v>8921.2</v>
      </c>
      <c r="F36" s="729">
        <v>12173.8</v>
      </c>
      <c r="G36" s="725">
        <v>74.97009041520391</v>
      </c>
      <c r="H36" s="699">
        <v>36.45922073263685</v>
      </c>
    </row>
    <row r="37" spans="2:8" ht="15" customHeight="1">
      <c r="B37" s="696">
        <v>31</v>
      </c>
      <c r="C37" s="721" t="s">
        <v>161</v>
      </c>
      <c r="D37" s="715">
        <v>55.6</v>
      </c>
      <c r="E37" s="707">
        <v>211.2</v>
      </c>
      <c r="F37" s="729">
        <v>152.3</v>
      </c>
      <c r="G37" s="725">
        <v>279.85611510791375</v>
      </c>
      <c r="H37" s="699">
        <v>-27.888257575757578</v>
      </c>
    </row>
    <row r="38" spans="2:8" ht="15" customHeight="1">
      <c r="B38" s="696">
        <v>32</v>
      </c>
      <c r="C38" s="721" t="s">
        <v>106</v>
      </c>
      <c r="D38" s="715">
        <v>20.3</v>
      </c>
      <c r="E38" s="707">
        <v>35.6</v>
      </c>
      <c r="F38" s="729">
        <v>70</v>
      </c>
      <c r="G38" s="725">
        <v>75.36945812807886</v>
      </c>
      <c r="H38" s="699">
        <v>96.62921348314606</v>
      </c>
    </row>
    <row r="39" spans="2:8" ht="15" customHeight="1">
      <c r="B39" s="696">
        <v>33</v>
      </c>
      <c r="C39" s="721" t="s">
        <v>162</v>
      </c>
      <c r="D39" s="715">
        <v>188.1</v>
      </c>
      <c r="E39" s="707">
        <v>139.2</v>
      </c>
      <c r="F39" s="729">
        <v>118.9</v>
      </c>
      <c r="G39" s="725">
        <v>-25.996810207336523</v>
      </c>
      <c r="H39" s="699">
        <v>-14.583333333333329</v>
      </c>
    </row>
    <row r="40" spans="2:8" ht="15" customHeight="1">
      <c r="B40" s="696">
        <v>34</v>
      </c>
      <c r="C40" s="721" t="s">
        <v>163</v>
      </c>
      <c r="D40" s="715">
        <v>9.6</v>
      </c>
      <c r="E40" s="707">
        <v>16</v>
      </c>
      <c r="F40" s="729">
        <v>3.8</v>
      </c>
      <c r="G40" s="725">
        <v>66.66666666666669</v>
      </c>
      <c r="H40" s="699">
        <v>-76.25</v>
      </c>
    </row>
    <row r="41" spans="2:8" ht="15" customHeight="1">
      <c r="B41" s="696">
        <v>35</v>
      </c>
      <c r="C41" s="721" t="s">
        <v>133</v>
      </c>
      <c r="D41" s="715">
        <v>330.4</v>
      </c>
      <c r="E41" s="707">
        <v>343.2</v>
      </c>
      <c r="F41" s="729">
        <v>593.8</v>
      </c>
      <c r="G41" s="725">
        <v>3.874092009685228</v>
      </c>
      <c r="H41" s="699">
        <v>73.01864801864801</v>
      </c>
    </row>
    <row r="42" spans="2:8" ht="15" customHeight="1">
      <c r="B42" s="696">
        <v>36</v>
      </c>
      <c r="C42" s="721" t="s">
        <v>164</v>
      </c>
      <c r="D42" s="715">
        <v>282.5</v>
      </c>
      <c r="E42" s="707">
        <v>483.2</v>
      </c>
      <c r="F42" s="729">
        <v>120.4</v>
      </c>
      <c r="G42" s="725">
        <v>71.04424778761063</v>
      </c>
      <c r="H42" s="699">
        <v>-75.08278145695364</v>
      </c>
    </row>
    <row r="43" spans="2:8" ht="15" customHeight="1">
      <c r="B43" s="696">
        <v>37</v>
      </c>
      <c r="C43" s="721" t="s">
        <v>165</v>
      </c>
      <c r="D43" s="715">
        <v>6.5</v>
      </c>
      <c r="E43" s="707">
        <v>24.5</v>
      </c>
      <c r="F43" s="729">
        <v>55.9</v>
      </c>
      <c r="G43" s="725">
        <v>276.9230769230769</v>
      </c>
      <c r="H43" s="699">
        <v>128.16326530612244</v>
      </c>
    </row>
    <row r="44" spans="2:8" ht="15" customHeight="1">
      <c r="B44" s="696">
        <v>38</v>
      </c>
      <c r="C44" s="721" t="s">
        <v>166</v>
      </c>
      <c r="D44" s="715">
        <v>60.8</v>
      </c>
      <c r="E44" s="707">
        <v>71.7</v>
      </c>
      <c r="F44" s="729">
        <v>188.7</v>
      </c>
      <c r="G44" s="725">
        <v>17.927631578947384</v>
      </c>
      <c r="H44" s="699">
        <v>163.17991631799163</v>
      </c>
    </row>
    <row r="45" spans="2:8" ht="15" customHeight="1">
      <c r="B45" s="696">
        <v>39</v>
      </c>
      <c r="C45" s="721" t="s">
        <v>167</v>
      </c>
      <c r="D45" s="715">
        <v>32.4</v>
      </c>
      <c r="E45" s="707">
        <v>35.6</v>
      </c>
      <c r="F45" s="729">
        <v>48.7</v>
      </c>
      <c r="G45" s="725">
        <v>9.876543209876544</v>
      </c>
      <c r="H45" s="699">
        <v>36.79775280898875</v>
      </c>
    </row>
    <row r="46" spans="2:8" ht="15" customHeight="1">
      <c r="B46" s="696">
        <v>40</v>
      </c>
      <c r="C46" s="721" t="s">
        <v>168</v>
      </c>
      <c r="D46" s="715">
        <v>0</v>
      </c>
      <c r="E46" s="707">
        <v>0</v>
      </c>
      <c r="F46" s="729">
        <v>0</v>
      </c>
      <c r="G46" s="725" t="s">
        <v>1241</v>
      </c>
      <c r="H46" s="699" t="s">
        <v>1241</v>
      </c>
    </row>
    <row r="47" spans="2:8" ht="15" customHeight="1">
      <c r="B47" s="696">
        <v>41</v>
      </c>
      <c r="C47" s="721" t="s">
        <v>169</v>
      </c>
      <c r="D47" s="715">
        <v>208.8</v>
      </c>
      <c r="E47" s="707">
        <v>564.5</v>
      </c>
      <c r="F47" s="729">
        <v>12.1</v>
      </c>
      <c r="G47" s="725">
        <v>170.35440613026822</v>
      </c>
      <c r="H47" s="699">
        <v>-97.85651018600531</v>
      </c>
    </row>
    <row r="48" spans="2:8" ht="15" customHeight="1">
      <c r="B48" s="696">
        <v>42</v>
      </c>
      <c r="C48" s="721" t="s">
        <v>137</v>
      </c>
      <c r="D48" s="715">
        <v>8.6</v>
      </c>
      <c r="E48" s="707">
        <v>11</v>
      </c>
      <c r="F48" s="729">
        <v>9.3</v>
      </c>
      <c r="G48" s="725">
        <v>27.906976744186053</v>
      </c>
      <c r="H48" s="699">
        <v>-15.454545454545467</v>
      </c>
    </row>
    <row r="49" spans="2:8" ht="15" customHeight="1">
      <c r="B49" s="696">
        <v>43</v>
      </c>
      <c r="C49" s="721" t="s">
        <v>170</v>
      </c>
      <c r="D49" s="715">
        <v>446.9</v>
      </c>
      <c r="E49" s="707">
        <v>355.9</v>
      </c>
      <c r="F49" s="729">
        <v>490.3</v>
      </c>
      <c r="G49" s="725">
        <v>-20.362497202953676</v>
      </c>
      <c r="H49" s="699">
        <v>37.7634166900815</v>
      </c>
    </row>
    <row r="50" spans="2:8" ht="15" customHeight="1">
      <c r="B50" s="696">
        <v>44</v>
      </c>
      <c r="C50" s="721" t="s">
        <v>118</v>
      </c>
      <c r="D50" s="715">
        <v>557</v>
      </c>
      <c r="E50" s="707">
        <v>623.6</v>
      </c>
      <c r="F50" s="729">
        <v>556.9</v>
      </c>
      <c r="G50" s="725">
        <v>11.956912028725313</v>
      </c>
      <c r="H50" s="699">
        <v>-10.695958948043625</v>
      </c>
    </row>
    <row r="51" spans="2:8" ht="15" customHeight="1">
      <c r="B51" s="696">
        <v>45</v>
      </c>
      <c r="C51" s="721" t="s">
        <v>171</v>
      </c>
      <c r="D51" s="715">
        <v>256.5</v>
      </c>
      <c r="E51" s="707">
        <v>336.8</v>
      </c>
      <c r="F51" s="729">
        <v>399.2</v>
      </c>
      <c r="G51" s="725">
        <v>31.306042884990234</v>
      </c>
      <c r="H51" s="699">
        <v>18.52731591448932</v>
      </c>
    </row>
    <row r="52" spans="2:8" ht="15" customHeight="1">
      <c r="B52" s="696">
        <v>46</v>
      </c>
      <c r="C52" s="721" t="s">
        <v>1337</v>
      </c>
      <c r="D52" s="715">
        <v>116</v>
      </c>
      <c r="E52" s="707">
        <v>167.1</v>
      </c>
      <c r="F52" s="729">
        <v>333.5</v>
      </c>
      <c r="G52" s="725">
        <v>44.051724137931046</v>
      </c>
      <c r="H52" s="699">
        <v>99.58108916816278</v>
      </c>
    </row>
    <row r="53" spans="2:8" ht="15" customHeight="1">
      <c r="B53" s="696">
        <v>47</v>
      </c>
      <c r="C53" s="721" t="s">
        <v>172</v>
      </c>
      <c r="D53" s="715">
        <v>294.3</v>
      </c>
      <c r="E53" s="707">
        <v>428.6</v>
      </c>
      <c r="F53" s="729">
        <v>459.5</v>
      </c>
      <c r="G53" s="725">
        <v>45.633707101597025</v>
      </c>
      <c r="H53" s="699">
        <v>7.209519365375641</v>
      </c>
    </row>
    <row r="54" spans="2:8" ht="15" customHeight="1">
      <c r="B54" s="696">
        <v>48</v>
      </c>
      <c r="C54" s="721" t="s">
        <v>173</v>
      </c>
      <c r="D54" s="715">
        <v>3665.5</v>
      </c>
      <c r="E54" s="707">
        <v>4065.4</v>
      </c>
      <c r="F54" s="729">
        <v>3634.7</v>
      </c>
      <c r="G54" s="725">
        <v>10.909834947483304</v>
      </c>
      <c r="H54" s="699">
        <v>-10.594283465341675</v>
      </c>
    </row>
    <row r="55" spans="2:8" ht="15" customHeight="1">
      <c r="B55" s="696">
        <v>49</v>
      </c>
      <c r="C55" s="721" t="s">
        <v>174</v>
      </c>
      <c r="D55" s="715">
        <v>152.8</v>
      </c>
      <c r="E55" s="707">
        <v>57</v>
      </c>
      <c r="F55" s="729">
        <v>148.3</v>
      </c>
      <c r="G55" s="725">
        <v>-62.696335078534034</v>
      </c>
      <c r="H55" s="699">
        <v>160.17543859649123</v>
      </c>
    </row>
    <row r="56" spans="2:8" ht="15" customHeight="1">
      <c r="B56" s="696"/>
      <c r="C56" s="722" t="s">
        <v>125</v>
      </c>
      <c r="D56" s="716">
        <v>7364.592000000004</v>
      </c>
      <c r="E56" s="708">
        <v>8175.014999999992</v>
      </c>
      <c r="F56" s="730">
        <v>9924.687999999995</v>
      </c>
      <c r="G56" s="724">
        <v>11.004316328725167</v>
      </c>
      <c r="H56" s="695">
        <v>21.40268855775804</v>
      </c>
    </row>
    <row r="57" spans="2:8" ht="15" customHeight="1" thickBot="1">
      <c r="B57" s="711"/>
      <c r="C57" s="723" t="s">
        <v>175</v>
      </c>
      <c r="D57" s="717">
        <v>31331.5</v>
      </c>
      <c r="E57" s="712">
        <v>42834.4</v>
      </c>
      <c r="F57" s="731">
        <v>43491.4</v>
      </c>
      <c r="G57" s="726">
        <v>36.713531110862846</v>
      </c>
      <c r="H57" s="705">
        <v>1.5338139439329268</v>
      </c>
    </row>
    <row r="58" ht="13.5" thickTop="1">
      <c r="B58" s="16" t="s">
        <v>683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4" sqref="B4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597" customFormat="1" ht="12.75">
      <c r="B1" s="1494" t="s">
        <v>1550</v>
      </c>
      <c r="C1" s="1494"/>
      <c r="D1" s="1494"/>
      <c r="E1" s="1494"/>
      <c r="F1" s="1494"/>
      <c r="G1" s="1494"/>
      <c r="H1" s="1494"/>
    </row>
    <row r="2" spans="2:8" ht="15" customHeight="1">
      <c r="B2" s="1727" t="s">
        <v>1619</v>
      </c>
      <c r="C2" s="1727"/>
      <c r="D2" s="1727"/>
      <c r="E2" s="1727"/>
      <c r="F2" s="1727"/>
      <c r="G2" s="1727"/>
      <c r="H2" s="1727"/>
    </row>
    <row r="3" spans="2:8" ht="15" customHeight="1" thickBot="1">
      <c r="B3" s="1735" t="s">
        <v>191</v>
      </c>
      <c r="C3" s="1735"/>
      <c r="D3" s="1735"/>
      <c r="E3" s="1735"/>
      <c r="F3" s="1735"/>
      <c r="G3" s="1735"/>
      <c r="H3" s="1735"/>
    </row>
    <row r="4" spans="2:8" ht="15" customHeight="1" thickBot="1" thickTop="1">
      <c r="B4" s="709"/>
      <c r="C4" s="718"/>
      <c r="D4" s="1732" t="s">
        <v>242</v>
      </c>
      <c r="E4" s="1729"/>
      <c r="F4" s="1733"/>
      <c r="G4" s="1734" t="s">
        <v>1308</v>
      </c>
      <c r="H4" s="1731"/>
    </row>
    <row r="5" spans="2:8" ht="15" customHeight="1" thickTop="1">
      <c r="B5" s="738"/>
      <c r="C5" s="739"/>
      <c r="D5" s="713" t="s">
        <v>1282</v>
      </c>
      <c r="E5" s="690" t="s">
        <v>679</v>
      </c>
      <c r="F5" s="727" t="s">
        <v>680</v>
      </c>
      <c r="G5" s="713" t="s">
        <v>1154</v>
      </c>
      <c r="H5" s="691" t="s">
        <v>662</v>
      </c>
    </row>
    <row r="6" spans="2:8" ht="15" customHeight="1">
      <c r="B6" s="710"/>
      <c r="C6" s="720" t="s">
        <v>1334</v>
      </c>
      <c r="D6" s="724">
        <v>22358</v>
      </c>
      <c r="E6" s="694">
        <v>13865.9</v>
      </c>
      <c r="F6" s="732">
        <v>20107.6</v>
      </c>
      <c r="G6" s="724">
        <v>-37.9823776724215</v>
      </c>
      <c r="H6" s="695">
        <v>45.01474841157085</v>
      </c>
    </row>
    <row r="7" spans="2:8" ht="15" customHeight="1">
      <c r="B7" s="696">
        <v>1</v>
      </c>
      <c r="C7" s="721" t="s">
        <v>176</v>
      </c>
      <c r="D7" s="725">
        <v>158.2</v>
      </c>
      <c r="E7" s="698">
        <v>442.3</v>
      </c>
      <c r="F7" s="733">
        <v>140.4</v>
      </c>
      <c r="G7" s="725">
        <v>179.58280657395704</v>
      </c>
      <c r="H7" s="699">
        <v>-68.25683924937826</v>
      </c>
    </row>
    <row r="8" spans="2:8" ht="15" customHeight="1">
      <c r="B8" s="696">
        <v>2</v>
      </c>
      <c r="C8" s="721" t="s">
        <v>177</v>
      </c>
      <c r="D8" s="725">
        <v>66.3</v>
      </c>
      <c r="E8" s="698">
        <v>9.3</v>
      </c>
      <c r="F8" s="733">
        <v>21.2</v>
      </c>
      <c r="G8" s="725">
        <v>-85.97285067873302</v>
      </c>
      <c r="H8" s="699">
        <v>127.95698924731181</v>
      </c>
    </row>
    <row r="9" spans="2:8" ht="15" customHeight="1">
      <c r="B9" s="696">
        <v>3</v>
      </c>
      <c r="C9" s="721" t="s">
        <v>178</v>
      </c>
      <c r="D9" s="725">
        <v>751.9</v>
      </c>
      <c r="E9" s="698">
        <v>86.2</v>
      </c>
      <c r="F9" s="733">
        <v>250</v>
      </c>
      <c r="G9" s="725">
        <v>-88.53570953584253</v>
      </c>
      <c r="H9" s="699">
        <v>190.0232018561485</v>
      </c>
    </row>
    <row r="10" spans="2:8" ht="15" customHeight="1">
      <c r="B10" s="696">
        <v>4</v>
      </c>
      <c r="C10" s="721" t="s">
        <v>179</v>
      </c>
      <c r="D10" s="725">
        <v>5.1</v>
      </c>
      <c r="E10" s="698">
        <v>0.4</v>
      </c>
      <c r="F10" s="733">
        <v>0.2</v>
      </c>
      <c r="G10" s="725">
        <v>-92.15686274509804</v>
      </c>
      <c r="H10" s="699">
        <v>-50</v>
      </c>
    </row>
    <row r="11" spans="2:8" ht="15" customHeight="1">
      <c r="B11" s="696">
        <v>5</v>
      </c>
      <c r="C11" s="721" t="s">
        <v>180</v>
      </c>
      <c r="D11" s="725">
        <v>3.8</v>
      </c>
      <c r="E11" s="698">
        <v>65.7</v>
      </c>
      <c r="F11" s="733">
        <v>71.2</v>
      </c>
      <c r="G11" s="725" t="s">
        <v>1241</v>
      </c>
      <c r="H11" s="699">
        <v>8.371385083713847</v>
      </c>
    </row>
    <row r="12" spans="2:8" ht="15" customHeight="1">
      <c r="B12" s="696">
        <v>6</v>
      </c>
      <c r="C12" s="721" t="s">
        <v>145</v>
      </c>
      <c r="D12" s="725">
        <v>0</v>
      </c>
      <c r="E12" s="698">
        <v>0.9</v>
      </c>
      <c r="F12" s="733">
        <v>890.3</v>
      </c>
      <c r="G12" s="725" t="s">
        <v>1241</v>
      </c>
      <c r="H12" s="699" t="s">
        <v>1241</v>
      </c>
    </row>
    <row r="13" spans="2:8" ht="15" customHeight="1">
      <c r="B13" s="696">
        <v>7</v>
      </c>
      <c r="C13" s="721" t="s">
        <v>181</v>
      </c>
      <c r="D13" s="725">
        <v>0</v>
      </c>
      <c r="E13" s="698">
        <v>10.4</v>
      </c>
      <c r="F13" s="733">
        <v>0</v>
      </c>
      <c r="G13" s="725" t="s">
        <v>1241</v>
      </c>
      <c r="H13" s="699">
        <v>-100</v>
      </c>
    </row>
    <row r="14" spans="2:8" ht="15" customHeight="1">
      <c r="B14" s="696">
        <v>8</v>
      </c>
      <c r="C14" s="721" t="s">
        <v>182</v>
      </c>
      <c r="D14" s="725">
        <v>2.3</v>
      </c>
      <c r="E14" s="698">
        <v>11.1</v>
      </c>
      <c r="F14" s="733">
        <v>0</v>
      </c>
      <c r="G14" s="725">
        <v>382.60869565217394</v>
      </c>
      <c r="H14" s="699">
        <v>-100</v>
      </c>
    </row>
    <row r="15" spans="2:8" ht="15" customHeight="1">
      <c r="B15" s="696">
        <v>9</v>
      </c>
      <c r="C15" s="721" t="s">
        <v>183</v>
      </c>
      <c r="D15" s="725">
        <v>2.6</v>
      </c>
      <c r="E15" s="698">
        <v>0</v>
      </c>
      <c r="F15" s="733">
        <v>4.5</v>
      </c>
      <c r="G15" s="725">
        <v>-100</v>
      </c>
      <c r="H15" s="699" t="s">
        <v>1241</v>
      </c>
    </row>
    <row r="16" spans="2:8" ht="15" customHeight="1">
      <c r="B16" s="696">
        <v>10</v>
      </c>
      <c r="C16" s="721" t="s">
        <v>1338</v>
      </c>
      <c r="D16" s="725">
        <v>1009.6</v>
      </c>
      <c r="E16" s="698">
        <v>906.9</v>
      </c>
      <c r="F16" s="733">
        <v>1185.6</v>
      </c>
      <c r="G16" s="725">
        <v>-10.172345483359734</v>
      </c>
      <c r="H16" s="699">
        <v>30.73106185908037</v>
      </c>
    </row>
    <row r="17" spans="2:8" ht="15" customHeight="1">
      <c r="B17" s="696">
        <v>11</v>
      </c>
      <c r="C17" s="721" t="s">
        <v>184</v>
      </c>
      <c r="D17" s="725">
        <v>203.9</v>
      </c>
      <c r="E17" s="698">
        <v>164</v>
      </c>
      <c r="F17" s="733">
        <v>229</v>
      </c>
      <c r="G17" s="725">
        <v>-19.568415890142234</v>
      </c>
      <c r="H17" s="699">
        <v>39.634146341463406</v>
      </c>
    </row>
    <row r="18" spans="2:8" ht="15" customHeight="1">
      <c r="B18" s="696">
        <v>12</v>
      </c>
      <c r="C18" s="721" t="s">
        <v>185</v>
      </c>
      <c r="D18" s="725">
        <v>165.1</v>
      </c>
      <c r="E18" s="698">
        <v>161.1</v>
      </c>
      <c r="F18" s="733">
        <v>174.7</v>
      </c>
      <c r="G18" s="725">
        <v>-2.4227740763173813</v>
      </c>
      <c r="H18" s="699">
        <v>8.441961514587206</v>
      </c>
    </row>
    <row r="19" spans="2:8" ht="15" customHeight="1">
      <c r="B19" s="696">
        <v>13</v>
      </c>
      <c r="C19" s="721" t="s">
        <v>186</v>
      </c>
      <c r="D19" s="725">
        <v>227.5</v>
      </c>
      <c r="E19" s="698">
        <v>4</v>
      </c>
      <c r="F19" s="733">
        <v>0</v>
      </c>
      <c r="G19" s="725">
        <v>-98.24175824175825</v>
      </c>
      <c r="H19" s="699">
        <v>-100</v>
      </c>
    </row>
    <row r="20" spans="2:8" ht="15" customHeight="1">
      <c r="B20" s="696">
        <v>14</v>
      </c>
      <c r="C20" s="721" t="s">
        <v>193</v>
      </c>
      <c r="D20" s="725">
        <v>123.6</v>
      </c>
      <c r="E20" s="698">
        <v>1104.5</v>
      </c>
      <c r="F20" s="733">
        <v>828.3</v>
      </c>
      <c r="G20" s="725">
        <v>793.608414239482</v>
      </c>
      <c r="H20" s="699">
        <v>-25.006790402897238</v>
      </c>
    </row>
    <row r="21" spans="2:8" ht="15" customHeight="1">
      <c r="B21" s="696">
        <v>15</v>
      </c>
      <c r="C21" s="721" t="s">
        <v>194</v>
      </c>
      <c r="D21" s="725">
        <v>653</v>
      </c>
      <c r="E21" s="698">
        <v>426.8</v>
      </c>
      <c r="F21" s="733">
        <v>2013.7</v>
      </c>
      <c r="G21" s="725">
        <v>-34.640122511485444</v>
      </c>
      <c r="H21" s="699">
        <v>371.81349578256794</v>
      </c>
    </row>
    <row r="22" spans="2:8" ht="15" customHeight="1">
      <c r="B22" s="696">
        <v>16</v>
      </c>
      <c r="C22" s="721" t="s">
        <v>195</v>
      </c>
      <c r="D22" s="725">
        <v>0</v>
      </c>
      <c r="E22" s="698">
        <v>0</v>
      </c>
      <c r="F22" s="733">
        <v>0</v>
      </c>
      <c r="G22" s="725" t="s">
        <v>1241</v>
      </c>
      <c r="H22" s="699" t="s">
        <v>1241</v>
      </c>
    </row>
    <row r="23" spans="2:8" ht="15" customHeight="1">
      <c r="B23" s="696">
        <v>17</v>
      </c>
      <c r="C23" s="721" t="s">
        <v>196</v>
      </c>
      <c r="D23" s="725">
        <v>18.8</v>
      </c>
      <c r="E23" s="698">
        <v>7.6</v>
      </c>
      <c r="F23" s="733">
        <v>15.5</v>
      </c>
      <c r="G23" s="725">
        <v>-59.57446808510638</v>
      </c>
      <c r="H23" s="699">
        <v>103.94736842105266</v>
      </c>
    </row>
    <row r="24" spans="2:8" ht="15" customHeight="1">
      <c r="B24" s="696">
        <v>18</v>
      </c>
      <c r="C24" s="721" t="s">
        <v>197</v>
      </c>
      <c r="D24" s="725">
        <v>3.1</v>
      </c>
      <c r="E24" s="698">
        <v>16</v>
      </c>
      <c r="F24" s="733">
        <v>5.8</v>
      </c>
      <c r="G24" s="725">
        <v>416.1290322580645</v>
      </c>
      <c r="H24" s="699">
        <v>-63.75</v>
      </c>
    </row>
    <row r="25" spans="2:8" ht="15" customHeight="1">
      <c r="B25" s="696">
        <v>19</v>
      </c>
      <c r="C25" s="721" t="s">
        <v>198</v>
      </c>
      <c r="D25" s="725">
        <v>173</v>
      </c>
      <c r="E25" s="698">
        <v>15.6</v>
      </c>
      <c r="F25" s="733">
        <v>75.4</v>
      </c>
      <c r="G25" s="725">
        <v>-90.98265895953757</v>
      </c>
      <c r="H25" s="699">
        <v>383.3333333333333</v>
      </c>
    </row>
    <row r="26" spans="2:8" ht="15" customHeight="1">
      <c r="B26" s="696">
        <v>20</v>
      </c>
      <c r="C26" s="721" t="s">
        <v>199</v>
      </c>
      <c r="D26" s="725">
        <v>1731.6</v>
      </c>
      <c r="E26" s="698">
        <v>1062.5</v>
      </c>
      <c r="F26" s="733">
        <v>2044.1</v>
      </c>
      <c r="G26" s="725">
        <v>-38.64056364056364</v>
      </c>
      <c r="H26" s="699">
        <v>92.38588235294117</v>
      </c>
    </row>
    <row r="27" spans="2:8" ht="15" customHeight="1">
      <c r="B27" s="696">
        <v>21</v>
      </c>
      <c r="C27" s="721" t="s">
        <v>200</v>
      </c>
      <c r="D27" s="725">
        <v>24</v>
      </c>
      <c r="E27" s="698">
        <v>8</v>
      </c>
      <c r="F27" s="733">
        <v>5.7</v>
      </c>
      <c r="G27" s="725">
        <v>-66.66666666666667</v>
      </c>
      <c r="H27" s="699">
        <v>-28.75</v>
      </c>
    </row>
    <row r="28" spans="2:8" ht="15" customHeight="1">
      <c r="B28" s="696">
        <v>22</v>
      </c>
      <c r="C28" s="721" t="s">
        <v>201</v>
      </c>
      <c r="D28" s="725">
        <v>1</v>
      </c>
      <c r="E28" s="698">
        <v>1.6</v>
      </c>
      <c r="F28" s="733">
        <v>1.5</v>
      </c>
      <c r="G28" s="725">
        <v>60</v>
      </c>
      <c r="H28" s="699">
        <v>-6.25</v>
      </c>
    </row>
    <row r="29" spans="2:8" ht="15" customHeight="1">
      <c r="B29" s="696">
        <v>23</v>
      </c>
      <c r="C29" s="721" t="s">
        <v>202</v>
      </c>
      <c r="D29" s="725">
        <v>36.1</v>
      </c>
      <c r="E29" s="698">
        <v>4.2</v>
      </c>
      <c r="F29" s="733">
        <v>4.4</v>
      </c>
      <c r="G29" s="725">
        <v>-88.36565096952909</v>
      </c>
      <c r="H29" s="699">
        <v>4.761904761904773</v>
      </c>
    </row>
    <row r="30" spans="2:8" ht="15" customHeight="1">
      <c r="B30" s="696">
        <v>24</v>
      </c>
      <c r="C30" s="721" t="s">
        <v>203</v>
      </c>
      <c r="D30" s="725">
        <v>48.3</v>
      </c>
      <c r="E30" s="698">
        <v>43.5</v>
      </c>
      <c r="F30" s="733">
        <v>156.9</v>
      </c>
      <c r="G30" s="725">
        <v>-9.937888198757761</v>
      </c>
      <c r="H30" s="699">
        <v>260.68965517241384</v>
      </c>
    </row>
    <row r="31" spans="2:8" ht="15" customHeight="1">
      <c r="B31" s="696">
        <v>25</v>
      </c>
      <c r="C31" s="721" t="s">
        <v>204</v>
      </c>
      <c r="D31" s="725">
        <v>7889.9</v>
      </c>
      <c r="E31" s="698">
        <v>1334.2</v>
      </c>
      <c r="F31" s="733">
        <v>3923.7</v>
      </c>
      <c r="G31" s="725">
        <v>-83.08977300092523</v>
      </c>
      <c r="H31" s="699">
        <v>194.08634387648027</v>
      </c>
    </row>
    <row r="32" spans="2:8" ht="15" customHeight="1">
      <c r="B32" s="696">
        <v>26</v>
      </c>
      <c r="C32" s="721" t="s">
        <v>155</v>
      </c>
      <c r="D32" s="725">
        <v>22.1</v>
      </c>
      <c r="E32" s="698">
        <v>24.7</v>
      </c>
      <c r="F32" s="733">
        <v>17.3</v>
      </c>
      <c r="G32" s="725">
        <v>11.764705882352928</v>
      </c>
      <c r="H32" s="699">
        <v>-29.959514170040478</v>
      </c>
    </row>
    <row r="33" spans="2:8" ht="15" customHeight="1">
      <c r="B33" s="696">
        <v>27</v>
      </c>
      <c r="C33" s="721" t="s">
        <v>156</v>
      </c>
      <c r="D33" s="725">
        <v>67.4</v>
      </c>
      <c r="E33" s="698">
        <v>314.7</v>
      </c>
      <c r="F33" s="733">
        <v>184</v>
      </c>
      <c r="G33" s="725">
        <v>366.91394658753717</v>
      </c>
      <c r="H33" s="699">
        <v>-41.531617413409606</v>
      </c>
    </row>
    <row r="34" spans="2:8" ht="15" customHeight="1">
      <c r="B34" s="696">
        <v>28</v>
      </c>
      <c r="C34" s="721" t="s">
        <v>205</v>
      </c>
      <c r="D34" s="725">
        <v>0</v>
      </c>
      <c r="E34" s="698">
        <v>0.4</v>
      </c>
      <c r="F34" s="733">
        <v>0.1</v>
      </c>
      <c r="G34" s="725" t="s">
        <v>1241</v>
      </c>
      <c r="H34" s="699">
        <v>-75</v>
      </c>
    </row>
    <row r="35" spans="2:8" ht="15" customHeight="1">
      <c r="B35" s="696">
        <v>29</v>
      </c>
      <c r="C35" s="721" t="s">
        <v>206</v>
      </c>
      <c r="D35" s="725">
        <v>624.8</v>
      </c>
      <c r="E35" s="698">
        <v>298.3</v>
      </c>
      <c r="F35" s="733">
        <v>355.1</v>
      </c>
      <c r="G35" s="725">
        <v>-52.25672215108834</v>
      </c>
      <c r="H35" s="699">
        <v>19.0412336573919</v>
      </c>
    </row>
    <row r="36" spans="2:8" ht="15" customHeight="1">
      <c r="B36" s="696">
        <v>30</v>
      </c>
      <c r="C36" s="721" t="s">
        <v>157</v>
      </c>
      <c r="D36" s="725">
        <v>346</v>
      </c>
      <c r="E36" s="698">
        <v>465.2</v>
      </c>
      <c r="F36" s="733">
        <v>465.3</v>
      </c>
      <c r="G36" s="725">
        <v>34.45086705202314</v>
      </c>
      <c r="H36" s="699">
        <v>0.0214961306964625</v>
      </c>
    </row>
    <row r="37" spans="2:8" ht="15" customHeight="1">
      <c r="B37" s="696">
        <v>31</v>
      </c>
      <c r="C37" s="721" t="s">
        <v>207</v>
      </c>
      <c r="D37" s="725">
        <v>127</v>
      </c>
      <c r="E37" s="698">
        <v>123.1</v>
      </c>
      <c r="F37" s="733">
        <v>235.2</v>
      </c>
      <c r="G37" s="725">
        <v>-3.0708661417322816</v>
      </c>
      <c r="H37" s="699">
        <v>91.06417546709991</v>
      </c>
    </row>
    <row r="38" spans="2:8" ht="15" customHeight="1">
      <c r="B38" s="696">
        <v>32</v>
      </c>
      <c r="C38" s="721" t="s">
        <v>208</v>
      </c>
      <c r="D38" s="725">
        <v>436</v>
      </c>
      <c r="E38" s="698">
        <v>793</v>
      </c>
      <c r="F38" s="733">
        <v>1018.1</v>
      </c>
      <c r="G38" s="725">
        <v>81.88073394495413</v>
      </c>
      <c r="H38" s="699">
        <v>28.385876418663315</v>
      </c>
    </row>
    <row r="39" spans="2:8" ht="15" customHeight="1">
      <c r="B39" s="696">
        <v>33</v>
      </c>
      <c r="C39" s="721" t="s">
        <v>209</v>
      </c>
      <c r="D39" s="725">
        <v>231</v>
      </c>
      <c r="E39" s="698">
        <v>53.6</v>
      </c>
      <c r="F39" s="733">
        <v>52.6</v>
      </c>
      <c r="G39" s="725">
        <v>-76.7965367965368</v>
      </c>
      <c r="H39" s="699">
        <v>-1.8656716417910388</v>
      </c>
    </row>
    <row r="40" spans="2:8" ht="15" customHeight="1">
      <c r="B40" s="696">
        <v>34</v>
      </c>
      <c r="C40" s="721" t="s">
        <v>210</v>
      </c>
      <c r="D40" s="725">
        <v>36.2</v>
      </c>
      <c r="E40" s="698">
        <v>0</v>
      </c>
      <c r="F40" s="733">
        <v>93.3</v>
      </c>
      <c r="G40" s="725">
        <v>-100</v>
      </c>
      <c r="H40" s="699" t="s">
        <v>1241</v>
      </c>
    </row>
    <row r="41" spans="2:8" ht="15" customHeight="1">
      <c r="B41" s="696">
        <v>35</v>
      </c>
      <c r="C41" s="721" t="s">
        <v>211</v>
      </c>
      <c r="D41" s="725">
        <v>29.4</v>
      </c>
      <c r="E41" s="698">
        <v>246.2</v>
      </c>
      <c r="F41" s="733">
        <v>25.2</v>
      </c>
      <c r="G41" s="725">
        <v>737.4149659863946</v>
      </c>
      <c r="H41" s="699">
        <v>-89.76441917140536</v>
      </c>
    </row>
    <row r="42" spans="2:8" ht="15" customHeight="1">
      <c r="B42" s="696">
        <v>36</v>
      </c>
      <c r="C42" s="721" t="s">
        <v>212</v>
      </c>
      <c r="D42" s="725">
        <v>45.3</v>
      </c>
      <c r="E42" s="698">
        <v>13.6</v>
      </c>
      <c r="F42" s="733">
        <v>37.2</v>
      </c>
      <c r="G42" s="725">
        <v>-69.97792494481236</v>
      </c>
      <c r="H42" s="699">
        <v>173.5294117647059</v>
      </c>
    </row>
    <row r="43" spans="2:8" ht="15" customHeight="1">
      <c r="B43" s="696">
        <v>37</v>
      </c>
      <c r="C43" s="721" t="s">
        <v>160</v>
      </c>
      <c r="D43" s="725">
        <v>245.9</v>
      </c>
      <c r="E43" s="698">
        <v>100</v>
      </c>
      <c r="F43" s="733">
        <v>272.7</v>
      </c>
      <c r="G43" s="725">
        <v>-59.3330622204148</v>
      </c>
      <c r="H43" s="699">
        <v>172.7</v>
      </c>
    </row>
    <row r="44" spans="2:8" ht="15" customHeight="1">
      <c r="B44" s="696">
        <v>38</v>
      </c>
      <c r="C44" s="721" t="s">
        <v>213</v>
      </c>
      <c r="D44" s="725">
        <v>7</v>
      </c>
      <c r="E44" s="698">
        <v>152.7</v>
      </c>
      <c r="F44" s="733">
        <v>6.6</v>
      </c>
      <c r="G44" s="725" t="s">
        <v>1241</v>
      </c>
      <c r="H44" s="699">
        <v>-95.67779960707269</v>
      </c>
    </row>
    <row r="45" spans="2:8" ht="15" customHeight="1">
      <c r="B45" s="696">
        <v>39</v>
      </c>
      <c r="C45" s="721" t="s">
        <v>214</v>
      </c>
      <c r="D45" s="725">
        <v>1144.1</v>
      </c>
      <c r="E45" s="698">
        <v>477.4</v>
      </c>
      <c r="F45" s="733">
        <v>737.5</v>
      </c>
      <c r="G45" s="725">
        <v>-58.272878244908654</v>
      </c>
      <c r="H45" s="699">
        <v>54.482614160033506</v>
      </c>
    </row>
    <row r="46" spans="2:8" ht="15" customHeight="1">
      <c r="B46" s="696">
        <v>40</v>
      </c>
      <c r="C46" s="721" t="s">
        <v>215</v>
      </c>
      <c r="D46" s="725">
        <v>46.9</v>
      </c>
      <c r="E46" s="698">
        <v>5.5</v>
      </c>
      <c r="F46" s="733">
        <v>52.3</v>
      </c>
      <c r="G46" s="725">
        <v>-88.272921108742</v>
      </c>
      <c r="H46" s="699">
        <v>850.9090909090908</v>
      </c>
    </row>
    <row r="47" spans="2:8" ht="15" customHeight="1">
      <c r="B47" s="696">
        <v>41</v>
      </c>
      <c r="C47" s="721" t="s">
        <v>216</v>
      </c>
      <c r="D47" s="725">
        <v>0</v>
      </c>
      <c r="E47" s="698">
        <v>0</v>
      </c>
      <c r="F47" s="733">
        <v>0</v>
      </c>
      <c r="G47" s="725" t="s">
        <v>1241</v>
      </c>
      <c r="H47" s="699" t="s">
        <v>1241</v>
      </c>
    </row>
    <row r="48" spans="2:8" ht="15" customHeight="1">
      <c r="B48" s="696">
        <v>42</v>
      </c>
      <c r="C48" s="721" t="s">
        <v>217</v>
      </c>
      <c r="D48" s="725">
        <v>186.1</v>
      </c>
      <c r="E48" s="698">
        <v>87.2</v>
      </c>
      <c r="F48" s="733">
        <v>95.9</v>
      </c>
      <c r="G48" s="725">
        <v>-53.14347125201505</v>
      </c>
      <c r="H48" s="699">
        <v>9.977064220183479</v>
      </c>
    </row>
    <row r="49" spans="2:8" ht="15" customHeight="1">
      <c r="B49" s="696">
        <v>43</v>
      </c>
      <c r="C49" s="721" t="s">
        <v>133</v>
      </c>
      <c r="D49" s="725">
        <v>959.2</v>
      </c>
      <c r="E49" s="698">
        <v>227.4</v>
      </c>
      <c r="F49" s="733">
        <v>262.8</v>
      </c>
      <c r="G49" s="725">
        <v>-76.2927439532944</v>
      </c>
      <c r="H49" s="699">
        <v>15.56728232189974</v>
      </c>
    </row>
    <row r="50" spans="2:8" ht="15" customHeight="1">
      <c r="B50" s="696">
        <v>44</v>
      </c>
      <c r="C50" s="721" t="s">
        <v>218</v>
      </c>
      <c r="D50" s="725">
        <v>311.6</v>
      </c>
      <c r="E50" s="698">
        <v>74.7</v>
      </c>
      <c r="F50" s="733">
        <v>72.2</v>
      </c>
      <c r="G50" s="725">
        <v>-76.02695763799744</v>
      </c>
      <c r="H50" s="699">
        <v>-3.346720214190114</v>
      </c>
    </row>
    <row r="51" spans="2:8" ht="15" customHeight="1">
      <c r="B51" s="696">
        <v>45</v>
      </c>
      <c r="C51" s="721" t="s">
        <v>219</v>
      </c>
      <c r="D51" s="725">
        <v>134.2</v>
      </c>
      <c r="E51" s="698">
        <v>180.1</v>
      </c>
      <c r="F51" s="733">
        <v>391.8</v>
      </c>
      <c r="G51" s="725">
        <v>34.20268256333833</v>
      </c>
      <c r="H51" s="699">
        <v>117.54580788450855</v>
      </c>
    </row>
    <row r="52" spans="2:8" ht="15" customHeight="1">
      <c r="B52" s="696">
        <v>46</v>
      </c>
      <c r="C52" s="721" t="s">
        <v>220</v>
      </c>
      <c r="D52" s="725">
        <v>16.8</v>
      </c>
      <c r="E52" s="698">
        <v>6.9</v>
      </c>
      <c r="F52" s="733">
        <v>0</v>
      </c>
      <c r="G52" s="725">
        <v>-58.92857142857143</v>
      </c>
      <c r="H52" s="699">
        <v>-100</v>
      </c>
    </row>
    <row r="53" spans="2:8" ht="15" customHeight="1">
      <c r="B53" s="696">
        <v>47</v>
      </c>
      <c r="C53" s="721" t="s">
        <v>221</v>
      </c>
      <c r="D53" s="725">
        <v>214.4</v>
      </c>
      <c r="E53" s="698">
        <v>3.4</v>
      </c>
      <c r="F53" s="733">
        <v>148.7</v>
      </c>
      <c r="G53" s="725">
        <v>-98.41417910447761</v>
      </c>
      <c r="H53" s="699" t="s">
        <v>1241</v>
      </c>
    </row>
    <row r="54" spans="2:8" ht="15" customHeight="1">
      <c r="B54" s="696">
        <v>48</v>
      </c>
      <c r="C54" s="721" t="s">
        <v>222</v>
      </c>
      <c r="D54" s="725">
        <v>219.9</v>
      </c>
      <c r="E54" s="698">
        <v>110.2</v>
      </c>
      <c r="F54" s="733">
        <v>104.7</v>
      </c>
      <c r="G54" s="725">
        <v>-49.886311959981825</v>
      </c>
      <c r="H54" s="699">
        <v>-4.990925589836664</v>
      </c>
    </row>
    <row r="55" spans="2:8" ht="15" customHeight="1">
      <c r="B55" s="696">
        <v>49</v>
      </c>
      <c r="C55" s="721" t="s">
        <v>223</v>
      </c>
      <c r="D55" s="725">
        <v>11.2</v>
      </c>
      <c r="E55" s="698">
        <v>80.3</v>
      </c>
      <c r="F55" s="733">
        <v>0</v>
      </c>
      <c r="G55" s="725">
        <v>616.9642857142859</v>
      </c>
      <c r="H55" s="699">
        <v>-100</v>
      </c>
    </row>
    <row r="56" spans="2:8" ht="15" customHeight="1">
      <c r="B56" s="696">
        <v>50</v>
      </c>
      <c r="C56" s="721" t="s">
        <v>224</v>
      </c>
      <c r="D56" s="725">
        <v>82.5</v>
      </c>
      <c r="E56" s="698">
        <v>53</v>
      </c>
      <c r="F56" s="733">
        <v>75.9</v>
      </c>
      <c r="G56" s="725">
        <v>-35.75757575757575</v>
      </c>
      <c r="H56" s="699">
        <v>43.207547169811335</v>
      </c>
    </row>
    <row r="57" spans="2:8" ht="15" customHeight="1">
      <c r="B57" s="696">
        <v>51</v>
      </c>
      <c r="C57" s="721" t="s">
        <v>225</v>
      </c>
      <c r="D57" s="725">
        <v>1273.4</v>
      </c>
      <c r="E57" s="698">
        <v>1664.8</v>
      </c>
      <c r="F57" s="733">
        <v>1221.8</v>
      </c>
      <c r="G57" s="725">
        <v>30.73661064865712</v>
      </c>
      <c r="H57" s="699">
        <v>-26.60980297933685</v>
      </c>
    </row>
    <row r="58" spans="2:8" ht="15" customHeight="1">
      <c r="B58" s="696">
        <v>52</v>
      </c>
      <c r="C58" s="721" t="s">
        <v>226</v>
      </c>
      <c r="D58" s="725">
        <v>33.1</v>
      </c>
      <c r="E58" s="698">
        <v>71.9</v>
      </c>
      <c r="F58" s="733">
        <v>73.4</v>
      </c>
      <c r="G58" s="725">
        <v>117.22054380664653</v>
      </c>
      <c r="H58" s="699">
        <v>2.0862308762169732</v>
      </c>
    </row>
    <row r="59" spans="2:8" ht="15" customHeight="1">
      <c r="B59" s="696">
        <v>53</v>
      </c>
      <c r="C59" s="721" t="s">
        <v>227</v>
      </c>
      <c r="D59" s="725">
        <v>6.7</v>
      </c>
      <c r="E59" s="698">
        <v>177.4</v>
      </c>
      <c r="F59" s="733">
        <v>29.5</v>
      </c>
      <c r="G59" s="725" t="s">
        <v>1241</v>
      </c>
      <c r="H59" s="699">
        <v>-83.37091319052988</v>
      </c>
    </row>
    <row r="60" spans="2:8" ht="15" customHeight="1">
      <c r="B60" s="696">
        <v>54</v>
      </c>
      <c r="C60" s="721" t="s">
        <v>170</v>
      </c>
      <c r="D60" s="725">
        <v>390</v>
      </c>
      <c r="E60" s="698">
        <v>295.6</v>
      </c>
      <c r="F60" s="733">
        <v>181.3</v>
      </c>
      <c r="G60" s="725">
        <v>-24.205128205128204</v>
      </c>
      <c r="H60" s="699">
        <v>-38.66711772665765</v>
      </c>
    </row>
    <row r="61" spans="2:8" ht="15" customHeight="1">
      <c r="B61" s="696">
        <v>55</v>
      </c>
      <c r="C61" s="721" t="s">
        <v>228</v>
      </c>
      <c r="D61" s="725">
        <v>376.4</v>
      </c>
      <c r="E61" s="698">
        <v>178.6</v>
      </c>
      <c r="F61" s="733">
        <v>335.5</v>
      </c>
      <c r="G61" s="725">
        <v>-52.55047821466524</v>
      </c>
      <c r="H61" s="699">
        <v>87.84994400895854</v>
      </c>
    </row>
    <row r="62" spans="2:8" ht="15" customHeight="1">
      <c r="B62" s="696">
        <v>56</v>
      </c>
      <c r="C62" s="721" t="s">
        <v>229</v>
      </c>
      <c r="D62" s="725">
        <v>51.3</v>
      </c>
      <c r="E62" s="698">
        <v>16.9</v>
      </c>
      <c r="F62" s="733">
        <v>30.4</v>
      </c>
      <c r="G62" s="725">
        <v>-67.05653021442495</v>
      </c>
      <c r="H62" s="699">
        <v>79.88165680473372</v>
      </c>
    </row>
    <row r="63" spans="2:8" ht="15" customHeight="1">
      <c r="B63" s="696">
        <v>57</v>
      </c>
      <c r="C63" s="721" t="s">
        <v>230</v>
      </c>
      <c r="D63" s="725">
        <v>880.8</v>
      </c>
      <c r="E63" s="698">
        <v>936.7</v>
      </c>
      <c r="F63" s="733">
        <v>402.4</v>
      </c>
      <c r="G63" s="725">
        <v>6.346503178928259</v>
      </c>
      <c r="H63" s="699">
        <v>-57.040674709085096</v>
      </c>
    </row>
    <row r="64" spans="2:8" ht="15" customHeight="1">
      <c r="B64" s="696">
        <v>58</v>
      </c>
      <c r="C64" s="721" t="s">
        <v>231</v>
      </c>
      <c r="D64" s="725">
        <v>78.2</v>
      </c>
      <c r="E64" s="698">
        <v>48.4</v>
      </c>
      <c r="F64" s="733">
        <v>91.6</v>
      </c>
      <c r="G64" s="725">
        <v>-38.10741687979537</v>
      </c>
      <c r="H64" s="699">
        <v>89.25619834710741</v>
      </c>
    </row>
    <row r="65" spans="2:8" ht="15" customHeight="1">
      <c r="B65" s="696">
        <v>59</v>
      </c>
      <c r="C65" s="721" t="s">
        <v>232</v>
      </c>
      <c r="D65" s="725">
        <v>18.6</v>
      </c>
      <c r="E65" s="698">
        <v>0.1</v>
      </c>
      <c r="F65" s="733">
        <v>8.4</v>
      </c>
      <c r="G65" s="725">
        <v>-99.46236559139786</v>
      </c>
      <c r="H65" s="699" t="s">
        <v>1241</v>
      </c>
    </row>
    <row r="66" spans="2:8" ht="15" customHeight="1">
      <c r="B66" s="696">
        <v>60</v>
      </c>
      <c r="C66" s="721" t="s">
        <v>233</v>
      </c>
      <c r="D66" s="725">
        <v>177.4</v>
      </c>
      <c r="E66" s="698">
        <v>434.1</v>
      </c>
      <c r="F66" s="733">
        <v>561.8</v>
      </c>
      <c r="G66" s="725">
        <v>144.7012401352875</v>
      </c>
      <c r="H66" s="699">
        <v>29.417184980419222</v>
      </c>
    </row>
    <row r="67" spans="2:8" ht="15" customHeight="1">
      <c r="B67" s="696">
        <v>61</v>
      </c>
      <c r="C67" s="721" t="s">
        <v>234</v>
      </c>
      <c r="D67" s="725">
        <v>40</v>
      </c>
      <c r="E67" s="698">
        <v>28.1</v>
      </c>
      <c r="F67" s="733">
        <v>30.7</v>
      </c>
      <c r="G67" s="725">
        <v>-29.75</v>
      </c>
      <c r="H67" s="699">
        <v>9.2526690391459</v>
      </c>
    </row>
    <row r="68" spans="2:8" ht="15" customHeight="1">
      <c r="B68" s="696">
        <v>62</v>
      </c>
      <c r="C68" s="721" t="s">
        <v>235</v>
      </c>
      <c r="D68" s="725">
        <v>63.3</v>
      </c>
      <c r="E68" s="698">
        <v>150.4</v>
      </c>
      <c r="F68" s="733">
        <v>357.3</v>
      </c>
      <c r="G68" s="725">
        <v>137.59873617693526</v>
      </c>
      <c r="H68" s="699">
        <v>137.56648936170208</v>
      </c>
    </row>
    <row r="69" spans="2:8" ht="15" customHeight="1">
      <c r="B69" s="696">
        <v>63</v>
      </c>
      <c r="C69" s="721" t="s">
        <v>236</v>
      </c>
      <c r="D69" s="725">
        <v>19</v>
      </c>
      <c r="E69" s="698">
        <v>27.3</v>
      </c>
      <c r="F69" s="733">
        <v>18.5</v>
      </c>
      <c r="G69" s="725">
        <v>43.68421052631578</v>
      </c>
      <c r="H69" s="699">
        <v>-32.234432234432234</v>
      </c>
    </row>
    <row r="70" spans="2:8" ht="15" customHeight="1">
      <c r="B70" s="696">
        <v>64</v>
      </c>
      <c r="C70" s="721" t="s">
        <v>291</v>
      </c>
      <c r="D70" s="725">
        <v>106.1</v>
      </c>
      <c r="E70" s="698">
        <v>57.2</v>
      </c>
      <c r="F70" s="733">
        <v>18.4</v>
      </c>
      <c r="G70" s="725">
        <v>-46.088595664467476</v>
      </c>
      <c r="H70" s="699">
        <v>-67.83216783216784</v>
      </c>
    </row>
    <row r="71" spans="2:8" ht="15" customHeight="1">
      <c r="B71" s="696"/>
      <c r="C71" s="722" t="s">
        <v>125</v>
      </c>
      <c r="D71" s="736">
        <v>3893.3</v>
      </c>
      <c r="E71" s="700">
        <v>4373.1</v>
      </c>
      <c r="F71" s="734">
        <v>6316.599999999991</v>
      </c>
      <c r="G71" s="724">
        <v>12.323735648421646</v>
      </c>
      <c r="H71" s="695">
        <v>44.44215773707424</v>
      </c>
    </row>
    <row r="72" spans="2:8" ht="15" customHeight="1" thickBot="1">
      <c r="B72" s="711"/>
      <c r="C72" s="723" t="s">
        <v>175</v>
      </c>
      <c r="D72" s="737">
        <v>26251.3</v>
      </c>
      <c r="E72" s="703">
        <v>18239</v>
      </c>
      <c r="F72" s="735">
        <v>26424.2</v>
      </c>
      <c r="G72" s="726">
        <v>-30.521536076308593</v>
      </c>
      <c r="H72" s="705">
        <v>44.87746038708261</v>
      </c>
    </row>
    <row r="73" ht="13.5" thickTop="1">
      <c r="B73" s="16" t="s">
        <v>683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1">
      <selection activeCell="E14" sqref="E14"/>
    </sheetView>
  </sheetViews>
  <sheetFormatPr defaultColWidth="9.140625" defaultRowHeight="12.75"/>
  <cols>
    <col min="1" max="1" width="9.140625" style="50" customWidth="1"/>
    <col min="2" max="2" width="3.28125" style="50" customWidth="1"/>
    <col min="3" max="3" width="4.8515625" style="50" customWidth="1"/>
    <col min="4" max="4" width="6.140625" style="50" customWidth="1"/>
    <col min="5" max="5" width="5.28125" style="50" customWidth="1"/>
    <col min="6" max="6" width="26.140625" style="50" customWidth="1"/>
    <col min="7" max="7" width="10.421875" style="50" bestFit="1" customWidth="1"/>
    <col min="8" max="8" width="10.8515625" style="50" customWidth="1"/>
    <col min="9" max="9" width="10.421875" style="50" bestFit="1" customWidth="1"/>
    <col min="10" max="10" width="10.7109375" style="50" customWidth="1"/>
    <col min="11" max="11" width="10.421875" style="50" bestFit="1" customWidth="1"/>
    <col min="12" max="16384" width="9.140625" style="50" customWidth="1"/>
  </cols>
  <sheetData>
    <row r="1" spans="1:13" ht="12.75">
      <c r="A1" s="1472" t="s">
        <v>1551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</row>
    <row r="2" spans="1:13" ht="16.5" thickBot="1">
      <c r="A2" s="1473" t="s">
        <v>563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</row>
    <row r="3" spans="1:13" ht="13.5" thickTop="1">
      <c r="A3" s="895"/>
      <c r="B3" s="1736" t="s">
        <v>1127</v>
      </c>
      <c r="C3" s="1737"/>
      <c r="D3" s="1737"/>
      <c r="E3" s="1737"/>
      <c r="F3" s="1738"/>
      <c r="G3" s="1737" t="s">
        <v>1282</v>
      </c>
      <c r="H3" s="1738"/>
      <c r="I3" s="1737" t="s">
        <v>1154</v>
      </c>
      <c r="J3" s="1738"/>
      <c r="K3" s="1692" t="s">
        <v>419</v>
      </c>
      <c r="L3" s="1739" t="s">
        <v>1308</v>
      </c>
      <c r="M3" s="1740"/>
    </row>
    <row r="4" spans="1:13" ht="12.75">
      <c r="A4" s="895"/>
      <c r="B4" s="1611"/>
      <c r="C4" s="1612"/>
      <c r="D4" s="1612"/>
      <c r="E4" s="1612"/>
      <c r="F4" s="1613"/>
      <c r="G4" s="1615"/>
      <c r="H4" s="1616"/>
      <c r="I4" s="1615"/>
      <c r="J4" s="1616"/>
      <c r="K4" s="1694"/>
      <c r="L4" s="1741" t="s">
        <v>1034</v>
      </c>
      <c r="M4" s="1742"/>
    </row>
    <row r="5" spans="1:13" ht="12.75">
      <c r="A5" s="895"/>
      <c r="B5" s="1614"/>
      <c r="C5" s="1615"/>
      <c r="D5" s="1615"/>
      <c r="E5" s="1615"/>
      <c r="F5" s="1616"/>
      <c r="G5" s="220" t="s">
        <v>242</v>
      </c>
      <c r="H5" s="220" t="s">
        <v>1346</v>
      </c>
      <c r="I5" s="220" t="s">
        <v>242</v>
      </c>
      <c r="J5" s="220" t="s">
        <v>1346</v>
      </c>
      <c r="K5" s="220" t="s">
        <v>242</v>
      </c>
      <c r="L5" s="220" t="s">
        <v>695</v>
      </c>
      <c r="M5" s="1288" t="s">
        <v>365</v>
      </c>
    </row>
    <row r="6" spans="1:13" ht="12.75">
      <c r="A6" s="895"/>
      <c r="B6" s="403" t="s">
        <v>1347</v>
      </c>
      <c r="C6" s="45"/>
      <c r="D6" s="45"/>
      <c r="E6" s="45"/>
      <c r="F6" s="45"/>
      <c r="G6" s="384">
        <v>-5859.3</v>
      </c>
      <c r="H6" s="384">
        <v>-28135.199999999895</v>
      </c>
      <c r="I6" s="384">
        <v>-3263.6</v>
      </c>
      <c r="J6" s="384">
        <v>-11905.8</v>
      </c>
      <c r="K6" s="384">
        <v>2200</v>
      </c>
      <c r="L6" s="384">
        <v>-44.3005137132422</v>
      </c>
      <c r="M6" s="309">
        <v>-167.4102218409119</v>
      </c>
    </row>
    <row r="7" spans="1:13" ht="12.75">
      <c r="A7" s="895"/>
      <c r="B7" s="403"/>
      <c r="C7" s="45" t="s">
        <v>1353</v>
      </c>
      <c r="D7" s="45"/>
      <c r="E7" s="45"/>
      <c r="F7" s="45"/>
      <c r="G7" s="384">
        <v>11296.4</v>
      </c>
      <c r="H7" s="384">
        <v>63177.5</v>
      </c>
      <c r="I7" s="384">
        <v>11042.6</v>
      </c>
      <c r="J7" s="384">
        <v>68873</v>
      </c>
      <c r="K7" s="384">
        <v>13306.7</v>
      </c>
      <c r="L7" s="384">
        <v>-2.2467334726107366</v>
      </c>
      <c r="M7" s="309">
        <v>20.503323492655717</v>
      </c>
    </row>
    <row r="8" spans="1:13" ht="12.75">
      <c r="A8" s="895"/>
      <c r="B8" s="403"/>
      <c r="C8" s="45"/>
      <c r="D8" s="45" t="s">
        <v>1354</v>
      </c>
      <c r="E8" s="45"/>
      <c r="F8" s="45"/>
      <c r="G8" s="384">
        <v>0</v>
      </c>
      <c r="H8" s="384">
        <v>0</v>
      </c>
      <c r="I8" s="384">
        <v>0</v>
      </c>
      <c r="J8" s="384">
        <v>0</v>
      </c>
      <c r="K8" s="384">
        <v>0</v>
      </c>
      <c r="L8" s="133" t="s">
        <v>1241</v>
      </c>
      <c r="M8" s="789" t="s">
        <v>1241</v>
      </c>
    </row>
    <row r="9" spans="1:13" ht="12.75">
      <c r="A9" s="895"/>
      <c r="B9" s="403"/>
      <c r="C9" s="45"/>
      <c r="D9" s="45" t="s">
        <v>1355</v>
      </c>
      <c r="E9" s="45"/>
      <c r="F9" s="45"/>
      <c r="G9" s="384">
        <v>11296.4</v>
      </c>
      <c r="H9" s="384">
        <v>63177.5</v>
      </c>
      <c r="I9" s="384">
        <v>11042.6</v>
      </c>
      <c r="J9" s="384">
        <v>68873</v>
      </c>
      <c r="K9" s="384">
        <v>13306.7</v>
      </c>
      <c r="L9" s="384">
        <v>-2.2467334726107366</v>
      </c>
      <c r="M9" s="309">
        <v>20.503323492655717</v>
      </c>
    </row>
    <row r="10" spans="1:13" ht="12.75">
      <c r="A10" s="895"/>
      <c r="B10" s="403"/>
      <c r="C10" s="45" t="s">
        <v>1356</v>
      </c>
      <c r="D10" s="45"/>
      <c r="E10" s="45"/>
      <c r="F10" s="45"/>
      <c r="G10" s="384">
        <v>-56630.9</v>
      </c>
      <c r="H10" s="384">
        <v>-366692.5</v>
      </c>
      <c r="I10" s="384">
        <v>-60281.2</v>
      </c>
      <c r="J10" s="384">
        <v>-387614.8</v>
      </c>
      <c r="K10" s="384">
        <v>-68705</v>
      </c>
      <c r="L10" s="133">
        <v>6.44577430342798</v>
      </c>
      <c r="M10" s="789">
        <v>13.974174369455158</v>
      </c>
    </row>
    <row r="11" spans="1:13" ht="12.75">
      <c r="A11" s="895"/>
      <c r="B11" s="403"/>
      <c r="C11" s="45"/>
      <c r="D11" s="45" t="s">
        <v>1354</v>
      </c>
      <c r="E11" s="45"/>
      <c r="F11" s="45"/>
      <c r="G11" s="384">
        <v>-5098.7</v>
      </c>
      <c r="H11" s="384">
        <v>-51607.2</v>
      </c>
      <c r="I11" s="384">
        <v>-8921.2</v>
      </c>
      <c r="J11" s="384">
        <v>-75076.2</v>
      </c>
      <c r="K11" s="384">
        <v>-12173.8</v>
      </c>
      <c r="L11" s="133">
        <v>74.9700904152039</v>
      </c>
      <c r="M11" s="789">
        <v>36.459220732636844</v>
      </c>
    </row>
    <row r="12" spans="1:13" ht="12.75">
      <c r="A12" s="895"/>
      <c r="B12" s="403"/>
      <c r="C12" s="45"/>
      <c r="D12" s="45" t="s">
        <v>1355</v>
      </c>
      <c r="E12" s="45"/>
      <c r="F12" s="45"/>
      <c r="G12" s="384">
        <v>-51532.2</v>
      </c>
      <c r="H12" s="384">
        <v>-315085.3</v>
      </c>
      <c r="I12" s="384">
        <v>-51360</v>
      </c>
      <c r="J12" s="384">
        <v>-312538.6</v>
      </c>
      <c r="K12" s="384">
        <v>-56531.2</v>
      </c>
      <c r="L12" s="133">
        <v>-0.3341600009314508</v>
      </c>
      <c r="M12" s="789">
        <v>10.068535825545165</v>
      </c>
    </row>
    <row r="13" spans="1:13" ht="12.75">
      <c r="A13" s="895"/>
      <c r="B13" s="403"/>
      <c r="C13" s="45" t="s">
        <v>1357</v>
      </c>
      <c r="D13" s="45"/>
      <c r="E13" s="45"/>
      <c r="F13" s="45"/>
      <c r="G13" s="384">
        <v>-45334.5</v>
      </c>
      <c r="H13" s="384">
        <v>-303515</v>
      </c>
      <c r="I13" s="384">
        <v>-49238.6</v>
      </c>
      <c r="J13" s="384">
        <v>-318741.8</v>
      </c>
      <c r="K13" s="384">
        <v>-55398.3</v>
      </c>
      <c r="L13" s="133">
        <v>8.61176366784678</v>
      </c>
      <c r="M13" s="789">
        <v>12.509900768908954</v>
      </c>
    </row>
    <row r="14" spans="1:13" ht="12.75">
      <c r="A14" s="895"/>
      <c r="B14" s="403"/>
      <c r="C14" s="45" t="s">
        <v>1358</v>
      </c>
      <c r="D14" s="45"/>
      <c r="E14" s="45"/>
      <c r="F14" s="45"/>
      <c r="G14" s="384">
        <v>-4776.8</v>
      </c>
      <c r="H14" s="384">
        <v>-16385.3</v>
      </c>
      <c r="I14" s="384">
        <v>-1968.1</v>
      </c>
      <c r="J14" s="384">
        <v>-8572.1</v>
      </c>
      <c r="K14" s="384">
        <v>1695.5</v>
      </c>
      <c r="L14" s="133">
        <v>-58.79877742421705</v>
      </c>
      <c r="M14" s="789">
        <v>-186.14907779076268</v>
      </c>
    </row>
    <row r="15" spans="1:13" ht="12.75">
      <c r="A15" s="895"/>
      <c r="B15" s="403"/>
      <c r="C15" s="45"/>
      <c r="D15" s="45" t="s">
        <v>1309</v>
      </c>
      <c r="E15" s="45"/>
      <c r="F15" s="45"/>
      <c r="G15" s="384">
        <v>7997</v>
      </c>
      <c r="H15" s="384">
        <v>51120.5</v>
      </c>
      <c r="I15" s="384">
        <v>8177.4</v>
      </c>
      <c r="J15" s="384">
        <v>53012.5</v>
      </c>
      <c r="K15" s="384">
        <v>11753.8</v>
      </c>
      <c r="L15" s="133">
        <v>2.2558459422283312</v>
      </c>
      <c r="M15" s="789">
        <v>43.73517254873187</v>
      </c>
    </row>
    <row r="16" spans="1:13" ht="12.75">
      <c r="A16" s="895"/>
      <c r="B16" s="403"/>
      <c r="C16" s="45"/>
      <c r="D16" s="45"/>
      <c r="E16" s="45" t="s">
        <v>1359</v>
      </c>
      <c r="F16" s="45"/>
      <c r="G16" s="384">
        <v>4182</v>
      </c>
      <c r="H16" s="384">
        <v>28138.6</v>
      </c>
      <c r="I16" s="384">
        <v>3637.2</v>
      </c>
      <c r="J16" s="384">
        <v>24610.7</v>
      </c>
      <c r="K16" s="384">
        <v>3953</v>
      </c>
      <c r="L16" s="133">
        <v>-13.027259684361553</v>
      </c>
      <c r="M16" s="789">
        <v>8.682503024304415</v>
      </c>
    </row>
    <row r="17" spans="1:13" ht="12.75">
      <c r="A17" s="895"/>
      <c r="B17" s="403"/>
      <c r="C17" s="45"/>
      <c r="D17" s="45"/>
      <c r="E17" s="45" t="s">
        <v>1360</v>
      </c>
      <c r="F17" s="45"/>
      <c r="G17" s="384">
        <v>1355.6</v>
      </c>
      <c r="H17" s="384">
        <v>6635.6</v>
      </c>
      <c r="I17" s="384">
        <v>1437.9</v>
      </c>
      <c r="J17" s="384">
        <v>5534.6</v>
      </c>
      <c r="K17" s="384">
        <v>1474.9</v>
      </c>
      <c r="L17" s="133">
        <v>6.071112422543537</v>
      </c>
      <c r="M17" s="789">
        <v>2.5731970234369563</v>
      </c>
    </row>
    <row r="18" spans="1:13" ht="12.75">
      <c r="A18" s="895"/>
      <c r="B18" s="403"/>
      <c r="C18" s="45"/>
      <c r="D18" s="45"/>
      <c r="E18" s="45" t="s">
        <v>1355</v>
      </c>
      <c r="F18" s="45"/>
      <c r="G18" s="384">
        <v>2459.4</v>
      </c>
      <c r="H18" s="384">
        <v>16346.3</v>
      </c>
      <c r="I18" s="384">
        <v>3102.3</v>
      </c>
      <c r="J18" s="384">
        <v>22867.2</v>
      </c>
      <c r="K18" s="384">
        <v>6325.9</v>
      </c>
      <c r="L18" s="133">
        <v>26.14052207855575</v>
      </c>
      <c r="M18" s="789">
        <v>103.9100022563904</v>
      </c>
    </row>
    <row r="19" spans="1:13" ht="12.75">
      <c r="A19" s="895"/>
      <c r="B19" s="403"/>
      <c r="C19" s="45"/>
      <c r="D19" s="45" t="s">
        <v>1310</v>
      </c>
      <c r="E19" s="45"/>
      <c r="F19" s="45"/>
      <c r="G19" s="384">
        <v>-12773.8</v>
      </c>
      <c r="H19" s="384">
        <v>-67505.8</v>
      </c>
      <c r="I19" s="384">
        <v>-10145.5</v>
      </c>
      <c r="J19" s="384">
        <v>-61584.6</v>
      </c>
      <c r="K19" s="384">
        <v>-10058.3</v>
      </c>
      <c r="L19" s="133">
        <v>-20.57570965570151</v>
      </c>
      <c r="M19" s="789">
        <v>-0.859494357104142</v>
      </c>
    </row>
    <row r="20" spans="1:13" ht="12.75">
      <c r="A20" s="895"/>
      <c r="B20" s="403"/>
      <c r="C20" s="45"/>
      <c r="D20" s="45"/>
      <c r="E20" s="45" t="s">
        <v>1498</v>
      </c>
      <c r="F20" s="45"/>
      <c r="G20" s="384">
        <v>-3605.7</v>
      </c>
      <c r="H20" s="384">
        <v>-22964.6</v>
      </c>
      <c r="I20" s="384">
        <v>-2356.7</v>
      </c>
      <c r="J20" s="384">
        <v>-18502.2</v>
      </c>
      <c r="K20" s="384">
        <v>-3418</v>
      </c>
      <c r="L20" s="133">
        <v>-34.63959841362288</v>
      </c>
      <c r="M20" s="789">
        <v>45.03330928841177</v>
      </c>
    </row>
    <row r="21" spans="1:13" ht="12.75">
      <c r="A21" s="895"/>
      <c r="B21" s="403"/>
      <c r="C21" s="45"/>
      <c r="D21" s="45"/>
      <c r="E21" s="45" t="s">
        <v>1359</v>
      </c>
      <c r="F21" s="45"/>
      <c r="G21" s="384">
        <v>-6470.5</v>
      </c>
      <c r="H21" s="384">
        <v>-32288.2</v>
      </c>
      <c r="I21" s="384">
        <v>-5928.4</v>
      </c>
      <c r="J21" s="384">
        <v>-27642.9</v>
      </c>
      <c r="K21" s="384">
        <v>-4315.2</v>
      </c>
      <c r="L21" s="133">
        <v>-8.378023336681869</v>
      </c>
      <c r="M21" s="789">
        <v>-27.211389244990215</v>
      </c>
    </row>
    <row r="22" spans="1:13" ht="12.75">
      <c r="A22" s="895"/>
      <c r="B22" s="403"/>
      <c r="C22" s="45"/>
      <c r="D22" s="45"/>
      <c r="E22" s="45"/>
      <c r="F22" s="135" t="s">
        <v>1311</v>
      </c>
      <c r="G22" s="384">
        <v>-3243.9</v>
      </c>
      <c r="H22" s="384">
        <v>-12342.6</v>
      </c>
      <c r="I22" s="384">
        <v>-1259.9</v>
      </c>
      <c r="J22" s="384">
        <v>-7166.7</v>
      </c>
      <c r="K22" s="384">
        <v>-1083.7</v>
      </c>
      <c r="L22" s="133">
        <v>-61.16094824131446</v>
      </c>
      <c r="M22" s="789">
        <v>-13.985236923565363</v>
      </c>
    </row>
    <row r="23" spans="1:13" ht="12.75">
      <c r="A23" s="895"/>
      <c r="B23" s="403"/>
      <c r="C23" s="45"/>
      <c r="D23" s="45"/>
      <c r="E23" s="45" t="s">
        <v>1312</v>
      </c>
      <c r="F23" s="45"/>
      <c r="G23" s="384">
        <v>-317.1</v>
      </c>
      <c r="H23" s="384">
        <v>-1874.5</v>
      </c>
      <c r="I23" s="384">
        <v>-140.3</v>
      </c>
      <c r="J23" s="384">
        <v>-1154.6</v>
      </c>
      <c r="K23" s="384">
        <v>-506.6</v>
      </c>
      <c r="L23" s="133">
        <v>-55.75528224534847</v>
      </c>
      <c r="M23" s="789">
        <v>261.08339272986456</v>
      </c>
    </row>
    <row r="24" spans="1:13" ht="12.75">
      <c r="A24" s="895"/>
      <c r="B24" s="403"/>
      <c r="C24" s="45"/>
      <c r="D24" s="45"/>
      <c r="E24" s="45" t="s">
        <v>1355</v>
      </c>
      <c r="F24" s="45"/>
      <c r="G24" s="384">
        <v>-2697.6</v>
      </c>
      <c r="H24" s="384">
        <v>-12253</v>
      </c>
      <c r="I24" s="384">
        <v>-1720.1</v>
      </c>
      <c r="J24" s="384">
        <v>-14284.9</v>
      </c>
      <c r="K24" s="384">
        <v>-1818.5</v>
      </c>
      <c r="L24" s="133">
        <v>-36.23591340450771</v>
      </c>
      <c r="M24" s="789">
        <v>5.720597639672118</v>
      </c>
    </row>
    <row r="25" spans="1:13" ht="12.75">
      <c r="A25" s="1438"/>
      <c r="B25" s="403"/>
      <c r="C25" s="45" t="s">
        <v>1499</v>
      </c>
      <c r="D25" s="45"/>
      <c r="E25" s="45"/>
      <c r="F25" s="45"/>
      <c r="G25" s="384">
        <v>-50111.3</v>
      </c>
      <c r="H25" s="384">
        <v>-319900.3</v>
      </c>
      <c r="I25" s="384">
        <v>-51206.7</v>
      </c>
      <c r="J25" s="384">
        <v>-327313.9</v>
      </c>
      <c r="K25" s="384">
        <v>-53702.8</v>
      </c>
      <c r="L25" s="133">
        <v>2.1859341106696375</v>
      </c>
      <c r="M25" s="789">
        <v>4.874557430961195</v>
      </c>
    </row>
    <row r="26" spans="1:13" ht="12.75">
      <c r="A26" s="895"/>
      <c r="B26" s="403"/>
      <c r="C26" s="45" t="s">
        <v>1511</v>
      </c>
      <c r="D26" s="45"/>
      <c r="E26" s="45"/>
      <c r="F26" s="45"/>
      <c r="G26" s="384">
        <v>1841.9</v>
      </c>
      <c r="H26" s="384">
        <v>9117.4</v>
      </c>
      <c r="I26" s="384">
        <v>327.9</v>
      </c>
      <c r="J26" s="384">
        <v>7549.4</v>
      </c>
      <c r="K26" s="384">
        <v>-352.2</v>
      </c>
      <c r="L26" s="133">
        <v>-82.19773060426732</v>
      </c>
      <c r="M26" s="789">
        <v>-207.4107959743824</v>
      </c>
    </row>
    <row r="27" spans="1:13" ht="12.75">
      <c r="A27" s="895"/>
      <c r="B27" s="403"/>
      <c r="C27" s="45"/>
      <c r="D27" s="45" t="s">
        <v>1313</v>
      </c>
      <c r="E27" s="45"/>
      <c r="F27" s="45"/>
      <c r="G27" s="384">
        <v>2254.1</v>
      </c>
      <c r="H27" s="384">
        <v>14917.9</v>
      </c>
      <c r="I27" s="384">
        <v>1385</v>
      </c>
      <c r="J27" s="384">
        <v>17504</v>
      </c>
      <c r="K27" s="384">
        <v>1526.4</v>
      </c>
      <c r="L27" s="133">
        <v>-38.55640832261213</v>
      </c>
      <c r="M27" s="789">
        <v>10.209386281588454</v>
      </c>
    </row>
    <row r="28" spans="1:13" ht="12.75">
      <c r="A28" s="895"/>
      <c r="B28" s="403"/>
      <c r="C28" s="45"/>
      <c r="D28" s="45" t="s">
        <v>1314</v>
      </c>
      <c r="E28" s="45"/>
      <c r="F28" s="45"/>
      <c r="G28" s="384">
        <v>-412.2</v>
      </c>
      <c r="H28" s="384">
        <v>-5800.5</v>
      </c>
      <c r="I28" s="384">
        <v>-1057.1</v>
      </c>
      <c r="J28" s="384">
        <v>-9954.6</v>
      </c>
      <c r="K28" s="384">
        <v>-1878.6</v>
      </c>
      <c r="L28" s="133">
        <v>156.45317806889855</v>
      </c>
      <c r="M28" s="789">
        <v>77.71260997067449</v>
      </c>
    </row>
    <row r="29" spans="1:13" ht="12.75">
      <c r="A29" s="895"/>
      <c r="B29" s="403"/>
      <c r="C29" s="45" t="s">
        <v>1316</v>
      </c>
      <c r="D29" s="45"/>
      <c r="E29" s="45"/>
      <c r="F29" s="45"/>
      <c r="G29" s="384">
        <v>-48269.4</v>
      </c>
      <c r="H29" s="384">
        <v>-310782.9</v>
      </c>
      <c r="I29" s="384">
        <v>-50878.8</v>
      </c>
      <c r="J29" s="384">
        <v>-319764.5</v>
      </c>
      <c r="K29" s="384">
        <v>-54055</v>
      </c>
      <c r="L29" s="133">
        <v>5.4059093338636925</v>
      </c>
      <c r="M29" s="789">
        <v>6.242678679528599</v>
      </c>
    </row>
    <row r="30" spans="1:13" ht="12.75">
      <c r="A30" s="895"/>
      <c r="B30" s="403"/>
      <c r="C30" s="45" t="s">
        <v>1512</v>
      </c>
      <c r="D30" s="45"/>
      <c r="E30" s="45"/>
      <c r="F30" s="45"/>
      <c r="G30" s="384">
        <v>42410.1</v>
      </c>
      <c r="H30" s="384">
        <v>282647.7</v>
      </c>
      <c r="I30" s="384">
        <v>47615.2</v>
      </c>
      <c r="J30" s="384">
        <v>307858.7</v>
      </c>
      <c r="K30" s="384">
        <v>56255</v>
      </c>
      <c r="L30" s="133">
        <v>12.273255663155707</v>
      </c>
      <c r="M30" s="789">
        <v>18.145046119726484</v>
      </c>
    </row>
    <row r="31" spans="1:13" ht="12.75">
      <c r="A31" s="895"/>
      <c r="B31" s="403"/>
      <c r="C31" s="45"/>
      <c r="D31" s="45" t="s">
        <v>1317</v>
      </c>
      <c r="E31" s="45"/>
      <c r="F31" s="45"/>
      <c r="G31" s="384">
        <v>43105.3</v>
      </c>
      <c r="H31" s="384">
        <v>287770.6</v>
      </c>
      <c r="I31" s="384">
        <v>48243</v>
      </c>
      <c r="J31" s="384">
        <v>311156.7</v>
      </c>
      <c r="K31" s="384">
        <v>56971.7</v>
      </c>
      <c r="L31" s="133">
        <v>11.918951961823712</v>
      </c>
      <c r="M31" s="789">
        <v>18.09319486764919</v>
      </c>
    </row>
    <row r="32" spans="1:13" ht="12.75">
      <c r="A32" s="895"/>
      <c r="B32" s="403"/>
      <c r="C32" s="45"/>
      <c r="D32" s="45"/>
      <c r="E32" s="45" t="s">
        <v>1513</v>
      </c>
      <c r="F32" s="45"/>
      <c r="G32" s="384">
        <v>3683.2</v>
      </c>
      <c r="H32" s="384">
        <v>26673.6</v>
      </c>
      <c r="I32" s="384">
        <v>5672.3</v>
      </c>
      <c r="J32" s="384">
        <v>25780</v>
      </c>
      <c r="K32" s="384">
        <v>3786.4</v>
      </c>
      <c r="L32" s="133">
        <v>54.00466985230236</v>
      </c>
      <c r="M32" s="789">
        <v>-33.24753627276414</v>
      </c>
    </row>
    <row r="33" spans="1:13" ht="12.75">
      <c r="A33" s="895"/>
      <c r="B33" s="403"/>
      <c r="C33" s="45"/>
      <c r="D33" s="45"/>
      <c r="E33" s="45" t="s">
        <v>1318</v>
      </c>
      <c r="F33" s="45"/>
      <c r="G33" s="384">
        <v>34990.7</v>
      </c>
      <c r="H33" s="384">
        <v>231725.3</v>
      </c>
      <c r="I33" s="384">
        <v>37905.7</v>
      </c>
      <c r="J33" s="384">
        <v>253551.6</v>
      </c>
      <c r="K33" s="384">
        <v>47326.5</v>
      </c>
      <c r="L33" s="133">
        <v>8.33078503716702</v>
      </c>
      <c r="M33" s="789">
        <v>24.853254259913427</v>
      </c>
    </row>
    <row r="34" spans="1:13" ht="12.75">
      <c r="A34" s="895"/>
      <c r="B34" s="403"/>
      <c r="C34" s="45"/>
      <c r="D34" s="45"/>
      <c r="E34" s="45" t="s">
        <v>1514</v>
      </c>
      <c r="F34" s="45"/>
      <c r="G34" s="384">
        <v>4104.5</v>
      </c>
      <c r="H34" s="384">
        <v>25850.7</v>
      </c>
      <c r="I34" s="384">
        <v>4489.8</v>
      </c>
      <c r="J34" s="384">
        <v>28993.4</v>
      </c>
      <c r="K34" s="384">
        <v>5302.8</v>
      </c>
      <c r="L34" s="133">
        <v>9.387257887684253</v>
      </c>
      <c r="M34" s="789">
        <v>18.10771081117199</v>
      </c>
    </row>
    <row r="35" spans="1:13" ht="12.75">
      <c r="A35" s="895"/>
      <c r="B35" s="403"/>
      <c r="C35" s="45"/>
      <c r="D35" s="45"/>
      <c r="E35" s="45" t="s">
        <v>1515</v>
      </c>
      <c r="F35" s="45"/>
      <c r="G35" s="384">
        <v>326.9</v>
      </c>
      <c r="H35" s="384">
        <v>3521</v>
      </c>
      <c r="I35" s="384">
        <v>175.2</v>
      </c>
      <c r="J35" s="384">
        <v>2831.7</v>
      </c>
      <c r="K35" s="384">
        <v>556</v>
      </c>
      <c r="L35" s="133">
        <v>-46.40562863260936</v>
      </c>
      <c r="M35" s="789">
        <v>217.35159817351598</v>
      </c>
    </row>
    <row r="36" spans="1:13" ht="12.75">
      <c r="A36" s="895"/>
      <c r="B36" s="403"/>
      <c r="C36" s="45"/>
      <c r="D36" s="45" t="s">
        <v>1319</v>
      </c>
      <c r="E36" s="45"/>
      <c r="F36" s="45"/>
      <c r="G36" s="384">
        <v>-695.2</v>
      </c>
      <c r="H36" s="384">
        <v>-5122.9</v>
      </c>
      <c r="I36" s="384">
        <v>-627.8</v>
      </c>
      <c r="J36" s="384">
        <v>-3298</v>
      </c>
      <c r="K36" s="384">
        <v>-716.7</v>
      </c>
      <c r="L36" s="133">
        <v>-9.695051783659391</v>
      </c>
      <c r="M36" s="789">
        <v>14.160560688117249</v>
      </c>
    </row>
    <row r="37" spans="1:13" ht="12.75">
      <c r="A37" s="895"/>
      <c r="B37" s="397" t="s">
        <v>1516</v>
      </c>
      <c r="C37" s="870" t="s">
        <v>1517</v>
      </c>
      <c r="D37" s="870"/>
      <c r="E37" s="870"/>
      <c r="F37" s="870"/>
      <c r="G37" s="380">
        <v>552.6</v>
      </c>
      <c r="H37" s="380">
        <v>12578.3</v>
      </c>
      <c r="I37" s="380">
        <v>837.2</v>
      </c>
      <c r="J37" s="380">
        <v>15906.1</v>
      </c>
      <c r="K37" s="380">
        <v>656.3</v>
      </c>
      <c r="L37" s="132">
        <v>51.50199058993847</v>
      </c>
      <c r="M37" s="1433">
        <v>-21.607740086000966</v>
      </c>
    </row>
    <row r="38" spans="1:13" ht="12.75">
      <c r="A38" s="895"/>
      <c r="B38" s="400" t="s">
        <v>1518</v>
      </c>
      <c r="C38" s="400"/>
      <c r="D38" s="137"/>
      <c r="E38" s="137"/>
      <c r="F38" s="137"/>
      <c r="G38" s="387">
        <v>-5306.7</v>
      </c>
      <c r="H38" s="387">
        <v>-15556.899999999907</v>
      </c>
      <c r="I38" s="387">
        <v>-2426.4</v>
      </c>
      <c r="J38" s="387">
        <v>4000.3000000000466</v>
      </c>
      <c r="K38" s="387">
        <v>2856.3</v>
      </c>
      <c r="L38" s="1434">
        <v>-54.27666911640002</v>
      </c>
      <c r="M38" s="1435">
        <v>-217.71760633036598</v>
      </c>
    </row>
    <row r="39" spans="1:13" ht="12.75">
      <c r="A39" s="895"/>
      <c r="B39" s="403" t="s">
        <v>1519</v>
      </c>
      <c r="C39" s="45" t="s">
        <v>1520</v>
      </c>
      <c r="D39" s="45"/>
      <c r="E39" s="45"/>
      <c r="F39" s="45"/>
      <c r="G39" s="384">
        <v>7707.8</v>
      </c>
      <c r="H39" s="384">
        <v>5898.2</v>
      </c>
      <c r="I39" s="384">
        <v>914.4000000000005</v>
      </c>
      <c r="J39" s="384">
        <v>2256.94</v>
      </c>
      <c r="K39" s="384">
        <v>7228.5</v>
      </c>
      <c r="L39" s="133">
        <v>-88.13669270090038</v>
      </c>
      <c r="M39" s="789">
        <v>690.5183727034116</v>
      </c>
    </row>
    <row r="40" spans="1:13" ht="12.75">
      <c r="A40" s="895"/>
      <c r="B40" s="403"/>
      <c r="C40" s="45" t="s">
        <v>1521</v>
      </c>
      <c r="D40" s="45"/>
      <c r="E40" s="45"/>
      <c r="F40" s="45"/>
      <c r="G40" s="384">
        <v>387</v>
      </c>
      <c r="H40" s="384">
        <v>2852</v>
      </c>
      <c r="I40" s="384">
        <v>169.7</v>
      </c>
      <c r="J40" s="384">
        <v>6437.1</v>
      </c>
      <c r="K40" s="384">
        <v>1097.4</v>
      </c>
      <c r="L40" s="133">
        <v>-56.1498708010336</v>
      </c>
      <c r="M40" s="789">
        <v>546.6705951679435</v>
      </c>
    </row>
    <row r="41" spans="1:13" ht="12.75">
      <c r="A41" s="895"/>
      <c r="B41" s="403"/>
      <c r="C41" s="45" t="s">
        <v>1522</v>
      </c>
      <c r="D41" s="45"/>
      <c r="E41" s="45"/>
      <c r="F41" s="45"/>
      <c r="G41" s="384">
        <v>0</v>
      </c>
      <c r="H41" s="384">
        <v>0</v>
      </c>
      <c r="I41" s="384">
        <v>0</v>
      </c>
      <c r="J41" s="384">
        <v>0</v>
      </c>
      <c r="K41" s="384">
        <v>0</v>
      </c>
      <c r="L41" s="133" t="s">
        <v>1241</v>
      </c>
      <c r="M41" s="789" t="s">
        <v>1241</v>
      </c>
    </row>
    <row r="42" spans="1:13" ht="12.75">
      <c r="A42" s="895"/>
      <c r="B42" s="403"/>
      <c r="C42" s="45" t="s">
        <v>1320</v>
      </c>
      <c r="D42" s="45"/>
      <c r="E42" s="45"/>
      <c r="F42" s="45"/>
      <c r="G42" s="384">
        <v>-1890.1</v>
      </c>
      <c r="H42" s="384">
        <v>-18253.9</v>
      </c>
      <c r="I42" s="384">
        <v>-3712.5</v>
      </c>
      <c r="J42" s="384">
        <v>-25762.16</v>
      </c>
      <c r="K42" s="384">
        <v>-2783.6</v>
      </c>
      <c r="L42" s="133">
        <v>96.41817893233163</v>
      </c>
      <c r="M42" s="789">
        <v>-25.02087542087542</v>
      </c>
    </row>
    <row r="43" spans="1:13" ht="12.75">
      <c r="A43" s="895"/>
      <c r="B43" s="403"/>
      <c r="C43" s="45"/>
      <c r="D43" s="45" t="s">
        <v>1321</v>
      </c>
      <c r="E43" s="45"/>
      <c r="F43" s="45"/>
      <c r="G43" s="384">
        <v>-525.1</v>
      </c>
      <c r="H43" s="384">
        <v>-1009</v>
      </c>
      <c r="I43" s="384">
        <v>-1089.6</v>
      </c>
      <c r="J43" s="384">
        <v>-6133.4</v>
      </c>
      <c r="K43" s="384">
        <v>-1372.9</v>
      </c>
      <c r="L43" s="133">
        <v>107.50333269853358</v>
      </c>
      <c r="M43" s="789">
        <v>26.00036710719532</v>
      </c>
    </row>
    <row r="44" spans="1:13" ht="12.75">
      <c r="A44" s="895"/>
      <c r="B44" s="403"/>
      <c r="C44" s="45"/>
      <c r="D44" s="45" t="s">
        <v>1355</v>
      </c>
      <c r="E44" s="45"/>
      <c r="F44" s="45"/>
      <c r="G44" s="384">
        <v>-1365</v>
      </c>
      <c r="H44" s="384">
        <v>-17244.9</v>
      </c>
      <c r="I44" s="384">
        <v>-2622.9</v>
      </c>
      <c r="J44" s="384">
        <v>-19628.76</v>
      </c>
      <c r="K44" s="384">
        <v>-1410.7</v>
      </c>
      <c r="L44" s="133">
        <v>92.15384615384616</v>
      </c>
      <c r="M44" s="789">
        <v>-46.21602043539594</v>
      </c>
    </row>
    <row r="45" spans="1:13" ht="12.75">
      <c r="A45" s="895"/>
      <c r="B45" s="403"/>
      <c r="C45" s="45" t="s">
        <v>1322</v>
      </c>
      <c r="D45" s="45"/>
      <c r="E45" s="45"/>
      <c r="F45" s="45"/>
      <c r="G45" s="384">
        <v>9210.9</v>
      </c>
      <c r="H45" s="384">
        <v>21300.1</v>
      </c>
      <c r="I45" s="384">
        <v>4457.2</v>
      </c>
      <c r="J45" s="384">
        <v>21582</v>
      </c>
      <c r="K45" s="384">
        <v>8914.7</v>
      </c>
      <c r="L45" s="133">
        <v>-51.609506128608494</v>
      </c>
      <c r="M45" s="789">
        <v>100.00673068293999</v>
      </c>
    </row>
    <row r="46" spans="1:13" ht="12.75">
      <c r="A46" s="895"/>
      <c r="B46" s="403"/>
      <c r="C46" s="45"/>
      <c r="D46" s="45" t="s">
        <v>1321</v>
      </c>
      <c r="E46" s="45"/>
      <c r="F46" s="45"/>
      <c r="G46" s="384">
        <v>5526.2</v>
      </c>
      <c r="H46" s="384">
        <v>21968.9</v>
      </c>
      <c r="I46" s="384">
        <v>4576.9</v>
      </c>
      <c r="J46" s="384">
        <v>18292.5</v>
      </c>
      <c r="K46" s="384">
        <v>7582.6</v>
      </c>
      <c r="L46" s="133">
        <v>-17.178169447359853</v>
      </c>
      <c r="M46" s="789">
        <v>65.67108741724749</v>
      </c>
    </row>
    <row r="47" spans="1:13" ht="12.75">
      <c r="A47" s="895"/>
      <c r="B47" s="403"/>
      <c r="C47" s="45"/>
      <c r="D47" s="45" t="s">
        <v>1523</v>
      </c>
      <c r="E47" s="45"/>
      <c r="F47" s="45"/>
      <c r="G47" s="384">
        <v>597.6</v>
      </c>
      <c r="H47" s="384">
        <v>-3933.5</v>
      </c>
      <c r="I47" s="384">
        <v>-80.8</v>
      </c>
      <c r="J47" s="384">
        <v>2465.9</v>
      </c>
      <c r="K47" s="384">
        <v>-439.3</v>
      </c>
      <c r="L47" s="133">
        <v>-113.52074966532797</v>
      </c>
      <c r="M47" s="789">
        <v>443.68811881188117</v>
      </c>
    </row>
    <row r="48" spans="1:13" ht="12.75">
      <c r="A48" s="895"/>
      <c r="B48" s="403"/>
      <c r="C48" s="45"/>
      <c r="D48" s="45"/>
      <c r="E48" s="45" t="s">
        <v>1524</v>
      </c>
      <c r="F48" s="45"/>
      <c r="G48" s="384">
        <v>597.8</v>
      </c>
      <c r="H48" s="384">
        <v>-3901.5</v>
      </c>
      <c r="I48" s="384">
        <v>-76.8</v>
      </c>
      <c r="J48" s="384">
        <v>2485.5</v>
      </c>
      <c r="K48" s="384">
        <v>-436.6</v>
      </c>
      <c r="L48" s="133">
        <v>-112.84710605553695</v>
      </c>
      <c r="M48" s="789">
        <v>468.48958333333337</v>
      </c>
    </row>
    <row r="49" spans="1:13" ht="12.75">
      <c r="A49" s="895"/>
      <c r="B49" s="403"/>
      <c r="C49" s="45"/>
      <c r="D49" s="45"/>
      <c r="E49" s="45"/>
      <c r="F49" s="45" t="s">
        <v>1525</v>
      </c>
      <c r="G49" s="384">
        <v>1543.8</v>
      </c>
      <c r="H49" s="384">
        <v>6841.6</v>
      </c>
      <c r="I49" s="384">
        <v>859.2</v>
      </c>
      <c r="J49" s="384">
        <v>13703.1</v>
      </c>
      <c r="K49" s="384">
        <v>543.7</v>
      </c>
      <c r="L49" s="133">
        <v>-44.3451224251846</v>
      </c>
      <c r="M49" s="789">
        <v>-36.72020484171322</v>
      </c>
    </row>
    <row r="50" spans="1:13" ht="12.75">
      <c r="A50" s="895"/>
      <c r="B50" s="403"/>
      <c r="C50" s="45"/>
      <c r="D50" s="45"/>
      <c r="E50" s="45"/>
      <c r="F50" s="45" t="s">
        <v>1526</v>
      </c>
      <c r="G50" s="384">
        <v>-946</v>
      </c>
      <c r="H50" s="384">
        <v>-10743.1</v>
      </c>
      <c r="I50" s="384">
        <v>-936</v>
      </c>
      <c r="J50" s="384">
        <v>-11217.6</v>
      </c>
      <c r="K50" s="384">
        <v>-980.3</v>
      </c>
      <c r="L50" s="133">
        <v>-1.0570824524312896</v>
      </c>
      <c r="M50" s="789">
        <v>4.732905982905978</v>
      </c>
    </row>
    <row r="51" spans="1:13" ht="12.75">
      <c r="A51" s="895"/>
      <c r="B51" s="403"/>
      <c r="C51" s="45"/>
      <c r="D51" s="45"/>
      <c r="E51" s="45" t="s">
        <v>1323</v>
      </c>
      <c r="F51" s="45"/>
      <c r="G51" s="384">
        <v>-0.2</v>
      </c>
      <c r="H51" s="384">
        <v>-32</v>
      </c>
      <c r="I51" s="384">
        <v>-4</v>
      </c>
      <c r="J51" s="384">
        <v>-19.6</v>
      </c>
      <c r="K51" s="384">
        <v>-2.7</v>
      </c>
      <c r="L51" s="133">
        <v>1900</v>
      </c>
      <c r="M51" s="789">
        <v>-32.5</v>
      </c>
    </row>
    <row r="52" spans="1:13" ht="12.75">
      <c r="A52" s="895"/>
      <c r="B52" s="403"/>
      <c r="C52" s="45"/>
      <c r="D52" s="45" t="s">
        <v>1324</v>
      </c>
      <c r="E52" s="45"/>
      <c r="F52" s="45"/>
      <c r="G52" s="384">
        <v>-3347.6</v>
      </c>
      <c r="H52" s="384">
        <v>-2979.7</v>
      </c>
      <c r="I52" s="384">
        <v>-765.2</v>
      </c>
      <c r="J52" s="384">
        <v>422.2</v>
      </c>
      <c r="K52" s="384">
        <v>1772.5</v>
      </c>
      <c r="L52" s="133">
        <v>-77.14183295495279</v>
      </c>
      <c r="M52" s="789">
        <v>-331.6387872451646</v>
      </c>
    </row>
    <row r="53" spans="1:13" ht="12.75">
      <c r="A53" s="895"/>
      <c r="B53" s="403"/>
      <c r="C53" s="45"/>
      <c r="D53" s="45"/>
      <c r="E53" s="45" t="s">
        <v>787</v>
      </c>
      <c r="F53" s="45"/>
      <c r="G53" s="384">
        <v>3.3</v>
      </c>
      <c r="H53" s="384">
        <v>44.8</v>
      </c>
      <c r="I53" s="384">
        <v>-8</v>
      </c>
      <c r="J53" s="384">
        <v>-7.8</v>
      </c>
      <c r="K53" s="384">
        <v>-12.8</v>
      </c>
      <c r="L53" s="133">
        <v>-342.4242424242425</v>
      </c>
      <c r="M53" s="789">
        <v>60</v>
      </c>
    </row>
    <row r="54" spans="1:13" ht="12.75">
      <c r="A54" s="895"/>
      <c r="B54" s="403"/>
      <c r="C54" s="45"/>
      <c r="D54" s="45"/>
      <c r="E54" s="45" t="s">
        <v>1325</v>
      </c>
      <c r="F54" s="45"/>
      <c r="G54" s="384">
        <v>-3350.9</v>
      </c>
      <c r="H54" s="384">
        <v>-3024.5</v>
      </c>
      <c r="I54" s="384">
        <v>-757.2</v>
      </c>
      <c r="J54" s="384">
        <v>430</v>
      </c>
      <c r="K54" s="384">
        <v>1785.3</v>
      </c>
      <c r="L54" s="133">
        <v>-77.40308573815989</v>
      </c>
      <c r="M54" s="789">
        <v>-335.7765451664025</v>
      </c>
    </row>
    <row r="55" spans="1:13" ht="12.75">
      <c r="A55" s="895"/>
      <c r="B55" s="403"/>
      <c r="C55" s="45"/>
      <c r="D55" s="45" t="s">
        <v>1326</v>
      </c>
      <c r="E55" s="45"/>
      <c r="F55" s="45"/>
      <c r="G55" s="384">
        <v>6434.7</v>
      </c>
      <c r="H55" s="384">
        <v>6244.4</v>
      </c>
      <c r="I55" s="384">
        <v>726.3</v>
      </c>
      <c r="J55" s="384">
        <v>401.4</v>
      </c>
      <c r="K55" s="384">
        <v>-1.1</v>
      </c>
      <c r="L55" s="133">
        <v>-88.71276050165508</v>
      </c>
      <c r="M55" s="789">
        <v>-100.15145256780944</v>
      </c>
    </row>
    <row r="56" spans="1:13" ht="12.75">
      <c r="A56" s="895"/>
      <c r="B56" s="403" t="s">
        <v>1527</v>
      </c>
      <c r="C56" s="45"/>
      <c r="D56" s="45"/>
      <c r="E56" s="45"/>
      <c r="F56" s="45"/>
      <c r="G56" s="384">
        <v>2401.099999999995</v>
      </c>
      <c r="H56" s="384">
        <v>-9658.699999999895</v>
      </c>
      <c r="I56" s="384">
        <v>-1512</v>
      </c>
      <c r="J56" s="384">
        <v>6257.240000000049</v>
      </c>
      <c r="K56" s="384">
        <v>10084.8</v>
      </c>
      <c r="L56" s="133">
        <v>-162.97113822831216</v>
      </c>
      <c r="M56" s="789">
        <v>-766.9841269841269</v>
      </c>
    </row>
    <row r="57" spans="1:13" ht="12.75">
      <c r="A57" s="895"/>
      <c r="B57" s="397" t="s">
        <v>1528</v>
      </c>
      <c r="C57" s="870" t="s">
        <v>1530</v>
      </c>
      <c r="D57" s="870"/>
      <c r="E57" s="870"/>
      <c r="F57" s="870"/>
      <c r="G57" s="380">
        <v>-8327.699999999993</v>
      </c>
      <c r="H57" s="380">
        <v>3048.499999999898</v>
      </c>
      <c r="I57" s="380">
        <v>-5149.4</v>
      </c>
      <c r="J57" s="380">
        <v>-2909.740000000049</v>
      </c>
      <c r="K57" s="380">
        <v>8958.5</v>
      </c>
      <c r="L57" s="132">
        <v>-38.1653998102717</v>
      </c>
      <c r="M57" s="1433">
        <v>-273.9717248611489</v>
      </c>
    </row>
    <row r="58" spans="1:13" ht="12.75">
      <c r="A58" s="895"/>
      <c r="B58" s="400" t="s">
        <v>1531</v>
      </c>
      <c r="C58" s="137"/>
      <c r="D58" s="137"/>
      <c r="E58" s="137"/>
      <c r="F58" s="137"/>
      <c r="G58" s="387">
        <v>-5926.6</v>
      </c>
      <c r="H58" s="387">
        <v>-6610.2</v>
      </c>
      <c r="I58" s="387">
        <v>-6661.4</v>
      </c>
      <c r="J58" s="387">
        <v>3347.5</v>
      </c>
      <c r="K58" s="387">
        <v>19043.3</v>
      </c>
      <c r="L58" s="1434">
        <v>12.39833968886038</v>
      </c>
      <c r="M58" s="1435">
        <v>-385.87534151980066</v>
      </c>
    </row>
    <row r="59" spans="1:13" ht="12.75">
      <c r="A59" s="895"/>
      <c r="B59" s="403" t="s">
        <v>1532</v>
      </c>
      <c r="C59" s="45"/>
      <c r="D59" s="45"/>
      <c r="E59" s="45"/>
      <c r="F59" s="45"/>
      <c r="G59" s="384">
        <v>5926.6</v>
      </c>
      <c r="H59" s="384">
        <v>6610.2</v>
      </c>
      <c r="I59" s="384">
        <v>6661.4</v>
      </c>
      <c r="J59" s="384">
        <v>-3347.5</v>
      </c>
      <c r="K59" s="384">
        <v>-19043.3</v>
      </c>
      <c r="L59" s="133">
        <v>12.39833968886038</v>
      </c>
      <c r="M59" s="789">
        <v>-385.87534151980066</v>
      </c>
    </row>
    <row r="60" spans="1:13" ht="12.75">
      <c r="A60" s="895"/>
      <c r="B60" s="403"/>
      <c r="C60" s="45" t="s">
        <v>1327</v>
      </c>
      <c r="D60" s="45"/>
      <c r="E60" s="45"/>
      <c r="F60" s="45"/>
      <c r="G60" s="384">
        <v>5926.5</v>
      </c>
      <c r="H60" s="384">
        <v>3311.400000000005</v>
      </c>
      <c r="I60" s="384">
        <v>6742.1</v>
      </c>
      <c r="J60" s="384">
        <v>-2944.8</v>
      </c>
      <c r="K60" s="384">
        <v>-19043.3</v>
      </c>
      <c r="L60" s="133">
        <v>13.76191681430862</v>
      </c>
      <c r="M60" s="789">
        <v>-382.4535382150962</v>
      </c>
    </row>
    <row r="61" spans="1:13" ht="12.75">
      <c r="A61" s="895"/>
      <c r="B61" s="403"/>
      <c r="C61" s="45"/>
      <c r="D61" s="45" t="s">
        <v>787</v>
      </c>
      <c r="E61" s="45"/>
      <c r="F61" s="45"/>
      <c r="G61" s="384">
        <v>4617.5</v>
      </c>
      <c r="H61" s="384">
        <v>4398.2</v>
      </c>
      <c r="I61" s="384">
        <v>4577</v>
      </c>
      <c r="J61" s="384">
        <v>-7531.4</v>
      </c>
      <c r="K61" s="384">
        <v>-18955.1</v>
      </c>
      <c r="L61" s="133">
        <v>-0.8770979967514889</v>
      </c>
      <c r="M61" s="789">
        <v>-514.1380817129124</v>
      </c>
    </row>
    <row r="62" spans="1:13" ht="12.75">
      <c r="A62" s="895"/>
      <c r="B62" s="403"/>
      <c r="C62" s="45"/>
      <c r="D62" s="45" t="s">
        <v>1325</v>
      </c>
      <c r="E62" s="45"/>
      <c r="F62" s="45"/>
      <c r="G62" s="384">
        <v>1309</v>
      </c>
      <c r="H62" s="384">
        <v>-1086.8</v>
      </c>
      <c r="I62" s="384">
        <v>2165.1</v>
      </c>
      <c r="J62" s="384">
        <v>4586.6</v>
      </c>
      <c r="K62" s="384">
        <v>-88.20000000000073</v>
      </c>
      <c r="L62" s="133">
        <v>65.40106951871657</v>
      </c>
      <c r="M62" s="789">
        <v>-104.07371483996124</v>
      </c>
    </row>
    <row r="63" spans="1:13" ht="12.75">
      <c r="A63" s="895"/>
      <c r="B63" s="403"/>
      <c r="C63" s="45" t="s">
        <v>1533</v>
      </c>
      <c r="D63" s="45"/>
      <c r="E63" s="45"/>
      <c r="F63" s="45"/>
      <c r="G63" s="384">
        <v>0.1</v>
      </c>
      <c r="H63" s="384">
        <v>3298.8</v>
      </c>
      <c r="I63" s="384">
        <v>-80.7</v>
      </c>
      <c r="J63" s="384">
        <v>-402.7</v>
      </c>
      <c r="K63" s="384">
        <v>0</v>
      </c>
      <c r="L63" s="133" t="s">
        <v>1241</v>
      </c>
      <c r="M63" s="789">
        <v>-100</v>
      </c>
    </row>
    <row r="64" spans="1:13" ht="13.5" thickBot="1">
      <c r="A64" s="895"/>
      <c r="B64" s="896" t="s">
        <v>1328</v>
      </c>
      <c r="C64" s="897"/>
      <c r="D64" s="897"/>
      <c r="E64" s="897"/>
      <c r="F64" s="897"/>
      <c r="G64" s="615">
        <v>2579</v>
      </c>
      <c r="H64" s="615">
        <v>3630.5</v>
      </c>
      <c r="I64" s="615">
        <v>5896.2</v>
      </c>
      <c r="J64" s="615">
        <v>-2925.3</v>
      </c>
      <c r="K64" s="615">
        <v>-17270.8</v>
      </c>
      <c r="L64" s="1436">
        <v>128.62349747964325</v>
      </c>
      <c r="M64" s="1437">
        <v>-392.91408025507957</v>
      </c>
    </row>
    <row r="65" ht="13.5" thickTop="1">
      <c r="B65" s="50" t="s">
        <v>696</v>
      </c>
    </row>
  </sheetData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selection activeCell="A4" sqref="A4"/>
    </sheetView>
  </sheetViews>
  <sheetFormatPr defaultColWidth="9.140625" defaultRowHeight="12.75"/>
  <cols>
    <col min="1" max="9" width="11.7109375" style="0" customWidth="1"/>
  </cols>
  <sheetData>
    <row r="1" spans="1:10" ht="15" customHeight="1">
      <c r="A1" s="1743" t="s">
        <v>1552</v>
      </c>
      <c r="B1" s="1743"/>
      <c r="C1" s="1743"/>
      <c r="D1" s="1743"/>
      <c r="E1" s="1743"/>
      <c r="F1" s="1743"/>
      <c r="G1" s="1743"/>
      <c r="H1" s="1743"/>
      <c r="I1" s="1743"/>
      <c r="J1" s="1743"/>
    </row>
    <row r="2" spans="1:10" ht="15" customHeight="1">
      <c r="A2" s="1685" t="s">
        <v>405</v>
      </c>
      <c r="B2" s="1685"/>
      <c r="C2" s="1685"/>
      <c r="D2" s="1685"/>
      <c r="E2" s="1685"/>
      <c r="F2" s="1685"/>
      <c r="G2" s="1685"/>
      <c r="H2" s="1685"/>
      <c r="I2" s="1685"/>
      <c r="J2" s="1685"/>
    </row>
    <row r="3" spans="1:10" ht="15" customHeight="1" thickBot="1">
      <c r="A3" s="1543" t="s">
        <v>191</v>
      </c>
      <c r="B3" s="1543"/>
      <c r="C3" s="1543"/>
      <c r="D3" s="1543"/>
      <c r="E3" s="1543"/>
      <c r="F3" s="1543"/>
      <c r="G3" s="1543"/>
      <c r="H3" s="1543"/>
      <c r="I3" s="1543"/>
      <c r="J3" s="1543"/>
    </row>
    <row r="4" spans="1:10" ht="15" customHeight="1" thickTop="1">
      <c r="A4" s="543" t="s">
        <v>1111</v>
      </c>
      <c r="B4" s="544" t="s">
        <v>1554</v>
      </c>
      <c r="C4" s="544" t="s">
        <v>1534</v>
      </c>
      <c r="D4" s="544" t="s">
        <v>565</v>
      </c>
      <c r="E4" s="544" t="s">
        <v>566</v>
      </c>
      <c r="F4" s="544" t="s">
        <v>1129</v>
      </c>
      <c r="G4" s="544" t="s">
        <v>300</v>
      </c>
      <c r="H4" s="544" t="s">
        <v>1282</v>
      </c>
      <c r="I4" s="545" t="s">
        <v>1154</v>
      </c>
      <c r="J4" s="545" t="s">
        <v>677</v>
      </c>
    </row>
    <row r="5" spans="1:10" ht="15" customHeight="1">
      <c r="A5" s="263" t="s">
        <v>1536</v>
      </c>
      <c r="B5" s="203">
        <v>728.7</v>
      </c>
      <c r="C5" s="203">
        <v>726.1</v>
      </c>
      <c r="D5" s="203">
        <v>980.096</v>
      </c>
      <c r="E5" s="203">
        <v>957.5</v>
      </c>
      <c r="F5" s="203">
        <v>2133.8</v>
      </c>
      <c r="G5" s="203">
        <v>3417.43</v>
      </c>
      <c r="H5" s="203">
        <v>3939.5</v>
      </c>
      <c r="I5" s="278">
        <v>2628.646</v>
      </c>
      <c r="J5" s="278">
        <v>3024</v>
      </c>
    </row>
    <row r="6" spans="1:10" ht="15" customHeight="1">
      <c r="A6" s="263" t="s">
        <v>1537</v>
      </c>
      <c r="B6" s="203">
        <v>980.1</v>
      </c>
      <c r="C6" s="203">
        <v>1117.4</v>
      </c>
      <c r="D6" s="203">
        <v>977.561</v>
      </c>
      <c r="E6" s="203">
        <v>1207.954</v>
      </c>
      <c r="F6" s="203">
        <v>1655.209</v>
      </c>
      <c r="G6" s="203">
        <v>2820.1</v>
      </c>
      <c r="H6" s="203">
        <v>4235.2</v>
      </c>
      <c r="I6" s="278">
        <v>4914.036</v>
      </c>
      <c r="J6" s="278">
        <v>5135.3</v>
      </c>
    </row>
    <row r="7" spans="1:10" ht="15" customHeight="1">
      <c r="A7" s="263" t="s">
        <v>1538</v>
      </c>
      <c r="B7" s="203">
        <v>1114.2</v>
      </c>
      <c r="C7" s="203">
        <v>1316.8</v>
      </c>
      <c r="D7" s="203">
        <v>907.879</v>
      </c>
      <c r="E7" s="203">
        <v>865.719</v>
      </c>
      <c r="F7" s="203">
        <v>2411.6</v>
      </c>
      <c r="G7" s="203">
        <v>1543.517</v>
      </c>
      <c r="H7" s="203">
        <v>4145.5</v>
      </c>
      <c r="I7" s="278">
        <v>4589.347</v>
      </c>
      <c r="J7" s="278"/>
    </row>
    <row r="8" spans="1:10" ht="15" customHeight="1">
      <c r="A8" s="263" t="s">
        <v>1539</v>
      </c>
      <c r="B8" s="203">
        <v>1019.2</v>
      </c>
      <c r="C8" s="203">
        <v>1186.5</v>
      </c>
      <c r="D8" s="203">
        <v>1103.189</v>
      </c>
      <c r="E8" s="203">
        <v>1188.259</v>
      </c>
      <c r="F8" s="203">
        <v>2065.7</v>
      </c>
      <c r="G8" s="203">
        <v>1571.367</v>
      </c>
      <c r="H8" s="203">
        <v>3894.8</v>
      </c>
      <c r="I8" s="278">
        <v>2064.913</v>
      </c>
      <c r="J8" s="278"/>
    </row>
    <row r="9" spans="1:10" ht="15" customHeight="1">
      <c r="A9" s="263" t="s">
        <v>1540</v>
      </c>
      <c r="B9" s="203">
        <v>1354.5</v>
      </c>
      <c r="C9" s="203">
        <v>1205.8</v>
      </c>
      <c r="D9" s="203">
        <v>1583.675</v>
      </c>
      <c r="E9" s="203">
        <v>1661.361</v>
      </c>
      <c r="F9" s="203">
        <v>2859.9</v>
      </c>
      <c r="G9" s="203">
        <v>2301.56</v>
      </c>
      <c r="H9" s="203">
        <v>4767.4</v>
      </c>
      <c r="I9" s="278">
        <v>3784.984</v>
      </c>
      <c r="J9" s="278"/>
    </row>
    <row r="10" spans="1:10" ht="15" customHeight="1">
      <c r="A10" s="263" t="s">
        <v>1541</v>
      </c>
      <c r="B10" s="203">
        <v>996.9</v>
      </c>
      <c r="C10" s="203">
        <v>1394.9</v>
      </c>
      <c r="D10" s="203">
        <v>1156.237</v>
      </c>
      <c r="E10" s="203">
        <v>1643.985</v>
      </c>
      <c r="F10" s="203">
        <v>3805.5</v>
      </c>
      <c r="G10" s="203">
        <v>2016.824</v>
      </c>
      <c r="H10" s="203">
        <v>4917.8</v>
      </c>
      <c r="I10" s="278">
        <v>4026.84</v>
      </c>
      <c r="J10" s="278"/>
    </row>
    <row r="11" spans="1:10" ht="15" customHeight="1">
      <c r="A11" s="263" t="s">
        <v>1542</v>
      </c>
      <c r="B11" s="203">
        <v>1503.6</v>
      </c>
      <c r="C11" s="203">
        <v>1154.4</v>
      </c>
      <c r="D11" s="203">
        <v>603.806</v>
      </c>
      <c r="E11" s="203">
        <v>716.981</v>
      </c>
      <c r="F11" s="203">
        <v>2962.1</v>
      </c>
      <c r="G11" s="203">
        <v>2007.5</v>
      </c>
      <c r="H11" s="203">
        <v>5107.5</v>
      </c>
      <c r="I11" s="278">
        <v>5404.078</v>
      </c>
      <c r="J11" s="278"/>
    </row>
    <row r="12" spans="1:10" ht="15" customHeight="1">
      <c r="A12" s="263" t="s">
        <v>1543</v>
      </c>
      <c r="B12" s="203">
        <v>1717.9</v>
      </c>
      <c r="C12" s="203">
        <v>1107.8</v>
      </c>
      <c r="D12" s="203">
        <v>603.011</v>
      </c>
      <c r="E12" s="203">
        <v>1428.479</v>
      </c>
      <c r="F12" s="203">
        <v>1963.1</v>
      </c>
      <c r="G12" s="203">
        <v>2480.095</v>
      </c>
      <c r="H12" s="203">
        <v>3755.8</v>
      </c>
      <c r="I12" s="278">
        <v>4548.177</v>
      </c>
      <c r="J12" s="278"/>
    </row>
    <row r="13" spans="1:10" ht="15" customHeight="1">
      <c r="A13" s="263" t="s">
        <v>1544</v>
      </c>
      <c r="B13" s="203">
        <v>2060.5</v>
      </c>
      <c r="C13" s="203">
        <v>1567.2</v>
      </c>
      <c r="D13" s="203">
        <v>1398.554</v>
      </c>
      <c r="E13" s="203">
        <v>2052.853</v>
      </c>
      <c r="F13" s="203">
        <v>3442.1</v>
      </c>
      <c r="G13" s="203">
        <v>3768.18</v>
      </c>
      <c r="H13" s="203">
        <v>4382.1</v>
      </c>
      <c r="I13" s="278">
        <v>4505.9</v>
      </c>
      <c r="J13" s="278"/>
    </row>
    <row r="14" spans="1:10" ht="15" customHeight="1">
      <c r="A14" s="263" t="s">
        <v>911</v>
      </c>
      <c r="B14" s="203">
        <v>1309.9</v>
      </c>
      <c r="C14" s="203">
        <v>1830.8</v>
      </c>
      <c r="D14" s="203">
        <v>916.412</v>
      </c>
      <c r="E14" s="203">
        <v>2714.843</v>
      </c>
      <c r="F14" s="203">
        <v>3420.2</v>
      </c>
      <c r="G14" s="203">
        <v>3495.035</v>
      </c>
      <c r="H14" s="203">
        <v>3427.2</v>
      </c>
      <c r="I14" s="278">
        <v>3263.921</v>
      </c>
      <c r="J14" s="278"/>
    </row>
    <row r="15" spans="1:10" ht="15" customHeight="1">
      <c r="A15" s="263" t="s">
        <v>912</v>
      </c>
      <c r="B15" s="203">
        <v>1455.4</v>
      </c>
      <c r="C15" s="203">
        <v>1825.2</v>
      </c>
      <c r="D15" s="203">
        <v>1181.457</v>
      </c>
      <c r="E15" s="203">
        <v>1711.2</v>
      </c>
      <c r="F15" s="203">
        <v>2205.73</v>
      </c>
      <c r="G15" s="49">
        <v>3452.1</v>
      </c>
      <c r="H15" s="49">
        <v>3016.2</v>
      </c>
      <c r="I15" s="546">
        <v>4066.7</v>
      </c>
      <c r="J15" s="546"/>
    </row>
    <row r="16" spans="1:10" ht="15" customHeight="1">
      <c r="A16" s="263" t="s">
        <v>913</v>
      </c>
      <c r="B16" s="203">
        <v>1016</v>
      </c>
      <c r="C16" s="203">
        <v>1900.2</v>
      </c>
      <c r="D16" s="203">
        <v>1394</v>
      </c>
      <c r="E16" s="203">
        <v>1571.796</v>
      </c>
      <c r="F16" s="203">
        <v>3091.435</v>
      </c>
      <c r="G16" s="203">
        <v>4253.095</v>
      </c>
      <c r="H16" s="203">
        <v>2113.92</v>
      </c>
      <c r="I16" s="278">
        <v>3970.4</v>
      </c>
      <c r="J16" s="278"/>
    </row>
    <row r="17" spans="1:10" ht="15" customHeight="1" thickBot="1">
      <c r="A17" s="266" t="s">
        <v>916</v>
      </c>
      <c r="B17" s="245">
        <v>15256.9</v>
      </c>
      <c r="C17" s="245">
        <v>16333.1</v>
      </c>
      <c r="D17" s="245">
        <v>12805.877000000002</v>
      </c>
      <c r="E17" s="245">
        <v>17720.93</v>
      </c>
      <c r="F17" s="245">
        <v>32016.374</v>
      </c>
      <c r="G17" s="245">
        <v>33126.803</v>
      </c>
      <c r="H17" s="245">
        <v>47702.92</v>
      </c>
      <c r="I17" s="331">
        <v>47767.942</v>
      </c>
      <c r="J17" s="331">
        <f>SUM(J5:J16)</f>
        <v>8159.3</v>
      </c>
    </row>
    <row r="18" spans="1:9" ht="15" customHeight="1" thickTop="1">
      <c r="A18" s="16" t="s">
        <v>678</v>
      </c>
      <c r="B18" s="16"/>
      <c r="C18" s="16"/>
      <c r="D18" s="16"/>
      <c r="E18" s="16"/>
      <c r="F18" s="1"/>
      <c r="G18" s="16"/>
      <c r="H18" s="1"/>
      <c r="I18" s="16"/>
    </row>
    <row r="19" spans="1:9" ht="15" customHeight="1">
      <c r="A19" s="16"/>
      <c r="B19" s="16"/>
      <c r="C19" s="16"/>
      <c r="D19" s="16"/>
      <c r="E19" s="16"/>
      <c r="F19" s="1"/>
      <c r="G19" s="16"/>
      <c r="H19" s="50"/>
      <c r="I19" s="16"/>
    </row>
  </sheetData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B1" sqref="B1:L1"/>
    </sheetView>
  </sheetViews>
  <sheetFormatPr defaultColWidth="9.140625" defaultRowHeight="12.75"/>
  <cols>
    <col min="1" max="1" width="5.57421875" style="0" customWidth="1"/>
    <col min="2" max="2" width="25.140625" style="0" bestFit="1" customWidth="1"/>
    <col min="3" max="7" width="11.7109375" style="0" customWidth="1"/>
    <col min="8" max="8" width="4.7109375" style="0" customWidth="1"/>
    <col min="9" max="9" width="8.57421875" style="0" customWidth="1"/>
    <col min="10" max="10" width="10.00390625" style="0" customWidth="1"/>
    <col min="11" max="11" width="4.28125" style="0" customWidth="1"/>
    <col min="12" max="12" width="8.7109375" style="0" customWidth="1"/>
  </cols>
  <sheetData>
    <row r="1" spans="1:12" ht="12.75">
      <c r="A1" s="16"/>
      <c r="B1" s="1494" t="s">
        <v>653</v>
      </c>
      <c r="C1" s="1494"/>
      <c r="D1" s="1494"/>
      <c r="E1" s="1494"/>
      <c r="F1" s="1494"/>
      <c r="G1" s="1494"/>
      <c r="H1" s="1494"/>
      <c r="I1" s="1494"/>
      <c r="J1" s="1494"/>
      <c r="K1" s="1494"/>
      <c r="L1" s="1494"/>
    </row>
    <row r="2" spans="1:12" ht="15.75">
      <c r="A2" s="16"/>
      <c r="B2" s="1495" t="s">
        <v>1209</v>
      </c>
      <c r="C2" s="1495"/>
      <c r="D2" s="1495"/>
      <c r="E2" s="1495"/>
      <c r="F2" s="1495"/>
      <c r="G2" s="1495"/>
      <c r="H2" s="1495"/>
      <c r="I2" s="1495"/>
      <c r="J2" s="1495"/>
      <c r="K2" s="1495"/>
      <c r="L2" s="1495"/>
    </row>
    <row r="3" spans="1:12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98" t="s">
        <v>191</v>
      </c>
    </row>
    <row r="4" spans="1:12" ht="13.5" thickTop="1">
      <c r="A4" s="16"/>
      <c r="B4" s="1496" t="s">
        <v>848</v>
      </c>
      <c r="C4" s="1490">
        <v>2010</v>
      </c>
      <c r="D4" s="1490">
        <v>2010</v>
      </c>
      <c r="E4" s="1490">
        <v>2011</v>
      </c>
      <c r="F4" s="1490">
        <v>2011</v>
      </c>
      <c r="G4" s="1492" t="s">
        <v>1630</v>
      </c>
      <c r="H4" s="1493"/>
      <c r="I4" s="1493"/>
      <c r="J4" s="1493"/>
      <c r="K4" s="1493"/>
      <c r="L4" s="1488"/>
    </row>
    <row r="5" spans="1:12" ht="12.75">
      <c r="A5" s="16"/>
      <c r="B5" s="1497"/>
      <c r="C5" s="1491"/>
      <c r="D5" s="1491"/>
      <c r="E5" s="1491"/>
      <c r="F5" s="1491"/>
      <c r="G5" s="1489" t="s">
        <v>1154</v>
      </c>
      <c r="H5" s="1479"/>
      <c r="I5" s="1480"/>
      <c r="J5" s="1489" t="s">
        <v>662</v>
      </c>
      <c r="K5" s="1479"/>
      <c r="L5" s="1481"/>
    </row>
    <row r="6" spans="1:12" ht="12.75">
      <c r="A6" s="16"/>
      <c r="B6" s="1498"/>
      <c r="C6" s="316" t="s">
        <v>1118</v>
      </c>
      <c r="D6" s="316" t="s">
        <v>1116</v>
      </c>
      <c r="E6" s="316" t="s">
        <v>620</v>
      </c>
      <c r="F6" s="316" t="s">
        <v>685</v>
      </c>
      <c r="G6" s="1517" t="s">
        <v>568</v>
      </c>
      <c r="H6" s="1499"/>
      <c r="I6" s="210" t="s">
        <v>549</v>
      </c>
      <c r="J6" s="1517" t="s">
        <v>568</v>
      </c>
      <c r="K6" s="1499"/>
      <c r="L6" s="317" t="s">
        <v>549</v>
      </c>
    </row>
    <row r="7" spans="1:12" ht="15" customHeight="1">
      <c r="A7" s="29"/>
      <c r="B7" s="318" t="s">
        <v>1210</v>
      </c>
      <c r="C7" s="54">
        <v>203012.916448402</v>
      </c>
      <c r="D7" s="54">
        <v>198855.05603521096</v>
      </c>
      <c r="E7" s="54">
        <v>211545.38932733</v>
      </c>
      <c r="F7" s="54">
        <v>239365.00693467</v>
      </c>
      <c r="G7" s="87">
        <v>-4488.4604131910255</v>
      </c>
      <c r="H7" s="93" t="s">
        <v>519</v>
      </c>
      <c r="I7" s="54">
        <v>-2.210923566694249</v>
      </c>
      <c r="J7" s="87">
        <v>18967.917607340012</v>
      </c>
      <c r="K7" s="92" t="s">
        <v>520</v>
      </c>
      <c r="L7" s="319">
        <v>8.966358315656993</v>
      </c>
    </row>
    <row r="8" spans="1:12" ht="15" customHeight="1">
      <c r="A8" s="16"/>
      <c r="B8" s="263" t="s">
        <v>1211</v>
      </c>
      <c r="C8" s="53">
        <v>211686.664160922</v>
      </c>
      <c r="D8" s="53">
        <v>207444.96692403097</v>
      </c>
      <c r="E8" s="53">
        <v>219825.73488536998</v>
      </c>
      <c r="F8" s="53">
        <v>248127.93482643</v>
      </c>
      <c r="G8" s="95">
        <v>-4241.697236891021</v>
      </c>
      <c r="H8" s="89"/>
      <c r="I8" s="53">
        <v>-2.003762142364588</v>
      </c>
      <c r="J8" s="95">
        <v>28302.19994106001</v>
      </c>
      <c r="K8" s="88"/>
      <c r="L8" s="320">
        <v>12.874834675666358</v>
      </c>
    </row>
    <row r="9" spans="1:12" ht="15" customHeight="1">
      <c r="A9" s="16"/>
      <c r="B9" s="321" t="s">
        <v>1212</v>
      </c>
      <c r="C9" s="53">
        <v>8673.747712519998</v>
      </c>
      <c r="D9" s="53">
        <v>8589.91088882</v>
      </c>
      <c r="E9" s="53">
        <v>8280.34555804</v>
      </c>
      <c r="F9" s="53">
        <v>8762.927891759999</v>
      </c>
      <c r="G9" s="96">
        <v>-83.8368236999977</v>
      </c>
      <c r="H9" s="90"/>
      <c r="I9" s="53">
        <v>-0.9665582453935639</v>
      </c>
      <c r="J9" s="96">
        <v>482.58233371999813</v>
      </c>
      <c r="K9" s="97"/>
      <c r="L9" s="320">
        <v>5.828045826558811</v>
      </c>
    </row>
    <row r="10" spans="1:12" ht="15" customHeight="1">
      <c r="A10" s="29"/>
      <c r="B10" s="318" t="s">
        <v>1213</v>
      </c>
      <c r="C10" s="54">
        <v>15534.221029167995</v>
      </c>
      <c r="D10" s="54">
        <v>2903.824074788994</v>
      </c>
      <c r="E10" s="54">
        <v>22643.331710860017</v>
      </c>
      <c r="F10" s="54">
        <v>-690.7440919299988</v>
      </c>
      <c r="G10" s="98">
        <v>-12299.796954379</v>
      </c>
      <c r="H10" s="91" t="s">
        <v>519</v>
      </c>
      <c r="I10" s="54">
        <v>-79.17871730603136</v>
      </c>
      <c r="J10" s="98">
        <v>-14482.375802790015</v>
      </c>
      <c r="K10" s="99" t="s">
        <v>520</v>
      </c>
      <c r="L10" s="319">
        <v>-63.95867881864793</v>
      </c>
    </row>
    <row r="11" spans="1:12" ht="15" customHeight="1">
      <c r="A11" s="29"/>
      <c r="B11" s="322" t="s">
        <v>1214</v>
      </c>
      <c r="C11" s="52">
        <v>59158.35167379999</v>
      </c>
      <c r="D11" s="52">
        <v>45918.75634641999</v>
      </c>
      <c r="E11" s="52">
        <v>67882.82420865001</v>
      </c>
      <c r="F11" s="52">
        <v>47332.01402897001</v>
      </c>
      <c r="G11" s="98">
        <v>-13239.595327379997</v>
      </c>
      <c r="H11" s="91"/>
      <c r="I11" s="52">
        <v>-22.379925999938806</v>
      </c>
      <c r="J11" s="98">
        <v>-20550.810179680004</v>
      </c>
      <c r="K11" s="99"/>
      <c r="L11" s="323">
        <v>-30.27394693614015</v>
      </c>
    </row>
    <row r="12" spans="1:12" ht="15" customHeight="1">
      <c r="A12" s="16"/>
      <c r="B12" s="263" t="s">
        <v>1215</v>
      </c>
      <c r="C12" s="53">
        <v>50132.97946192</v>
      </c>
      <c r="D12" s="53">
        <v>38683.092546379994</v>
      </c>
      <c r="E12" s="53">
        <v>52550.576972090006</v>
      </c>
      <c r="F12" s="53">
        <v>40273.54758137</v>
      </c>
      <c r="G12" s="95">
        <v>-11449.886915540003</v>
      </c>
      <c r="H12" s="89"/>
      <c r="I12" s="53">
        <v>-22.839031388982388</v>
      </c>
      <c r="J12" s="95">
        <v>-12277.029390720003</v>
      </c>
      <c r="K12" s="88"/>
      <c r="L12" s="320">
        <v>-23.362311316278074</v>
      </c>
    </row>
    <row r="13" spans="1:12" ht="15" customHeight="1">
      <c r="A13" s="16"/>
      <c r="B13" s="263" t="s">
        <v>1216</v>
      </c>
      <c r="C13" s="53">
        <v>50132.97946192</v>
      </c>
      <c r="D13" s="53">
        <v>38683.092546379994</v>
      </c>
      <c r="E13" s="53">
        <v>52550.576972090006</v>
      </c>
      <c r="F13" s="53">
        <v>40273.54758137</v>
      </c>
      <c r="G13" s="95">
        <v>-11449.886915540003</v>
      </c>
      <c r="H13" s="89"/>
      <c r="I13" s="53">
        <v>-22.839031388982388</v>
      </c>
      <c r="J13" s="95">
        <v>-12277.029390720003</v>
      </c>
      <c r="K13" s="88"/>
      <c r="L13" s="320">
        <v>-23.362311316278074</v>
      </c>
    </row>
    <row r="14" spans="1:12" ht="15" customHeight="1">
      <c r="A14" s="16"/>
      <c r="B14" s="263" t="s">
        <v>1217</v>
      </c>
      <c r="C14" s="53">
        <v>0</v>
      </c>
      <c r="D14" s="53">
        <v>0</v>
      </c>
      <c r="E14" s="53">
        <v>0</v>
      </c>
      <c r="F14" s="53">
        <v>0</v>
      </c>
      <c r="G14" s="95">
        <v>0</v>
      </c>
      <c r="H14" s="89"/>
      <c r="I14" s="759" t="s">
        <v>1241</v>
      </c>
      <c r="J14" s="95">
        <v>0</v>
      </c>
      <c r="K14" s="88"/>
      <c r="L14" s="898" t="s">
        <v>1241</v>
      </c>
    </row>
    <row r="15" spans="1:12" ht="15" customHeight="1">
      <c r="A15" s="16"/>
      <c r="B15" s="263" t="s">
        <v>1218</v>
      </c>
      <c r="C15" s="53">
        <v>131.18336370999992</v>
      </c>
      <c r="D15" s="53">
        <v>133.98326871</v>
      </c>
      <c r="E15" s="53">
        <v>1706.27786871</v>
      </c>
      <c r="F15" s="53">
        <v>1211.07786871</v>
      </c>
      <c r="G15" s="95">
        <v>2.7999050000000807</v>
      </c>
      <c r="H15" s="89"/>
      <c r="I15" s="53">
        <v>2.134344569933183</v>
      </c>
      <c r="J15" s="95">
        <v>-495.2</v>
      </c>
      <c r="K15" s="88"/>
      <c r="L15" s="320">
        <v>-29.022236593526628</v>
      </c>
    </row>
    <row r="16" spans="1:12" ht="15" customHeight="1">
      <c r="A16" s="16"/>
      <c r="B16" s="263" t="s">
        <v>1223</v>
      </c>
      <c r="C16" s="53">
        <v>600.2</v>
      </c>
      <c r="D16" s="53">
        <v>600.200001</v>
      </c>
      <c r="E16" s="53">
        <v>876</v>
      </c>
      <c r="F16" s="53">
        <v>433</v>
      </c>
      <c r="G16" s="95">
        <v>9.999999974752427E-07</v>
      </c>
      <c r="H16" s="89"/>
      <c r="I16" s="53">
        <v>1.6661112920280616E-07</v>
      </c>
      <c r="J16" s="95">
        <v>-443</v>
      </c>
      <c r="K16" s="88"/>
      <c r="L16" s="320">
        <v>-50.57077625570776</v>
      </c>
    </row>
    <row r="17" spans="1:12" ht="15" customHeight="1">
      <c r="A17" s="16"/>
      <c r="B17" s="263" t="s">
        <v>1219</v>
      </c>
      <c r="C17" s="53">
        <v>4783.251</v>
      </c>
      <c r="D17" s="53">
        <v>3491.051</v>
      </c>
      <c r="E17" s="53">
        <v>8327.68</v>
      </c>
      <c r="F17" s="53">
        <v>909.16</v>
      </c>
      <c r="G17" s="95">
        <v>-1292.2</v>
      </c>
      <c r="H17" s="89"/>
      <c r="I17" s="759">
        <v>-27.015099144912114</v>
      </c>
      <c r="J17" s="95">
        <v>-7418.52</v>
      </c>
      <c r="K17" s="88"/>
      <c r="L17" s="320">
        <v>-89.08267368582847</v>
      </c>
    </row>
    <row r="18" spans="1:12" ht="15" customHeight="1">
      <c r="A18" s="16"/>
      <c r="B18" s="263" t="s">
        <v>1220</v>
      </c>
      <c r="C18" s="53">
        <v>3510.7378481700002</v>
      </c>
      <c r="D18" s="53">
        <v>3010.42953033</v>
      </c>
      <c r="E18" s="53">
        <v>4422.28936785</v>
      </c>
      <c r="F18" s="53">
        <v>4505.228578890001</v>
      </c>
      <c r="G18" s="95">
        <v>-500.3083178400002</v>
      </c>
      <c r="H18" s="89"/>
      <c r="I18" s="53">
        <v>-14.250802522916652</v>
      </c>
      <c r="J18" s="95">
        <v>82.93921104000037</v>
      </c>
      <c r="K18" s="88"/>
      <c r="L18" s="320">
        <v>1.875481320669959</v>
      </c>
    </row>
    <row r="19" spans="1:12" ht="15" customHeight="1">
      <c r="A19" s="29"/>
      <c r="B19" s="324" t="s">
        <v>1222</v>
      </c>
      <c r="C19" s="55">
        <v>43624.130644631994</v>
      </c>
      <c r="D19" s="55">
        <v>43014.932271631</v>
      </c>
      <c r="E19" s="55">
        <v>45239.492497789994</v>
      </c>
      <c r="F19" s="55">
        <v>48022.758120900005</v>
      </c>
      <c r="G19" s="98">
        <v>-939.7983730009961</v>
      </c>
      <c r="H19" s="91" t="s">
        <v>519</v>
      </c>
      <c r="I19" s="55">
        <v>-2.1543085423448765</v>
      </c>
      <c r="J19" s="98">
        <v>-6068.434376889989</v>
      </c>
      <c r="K19" s="99" t="s">
        <v>520</v>
      </c>
      <c r="L19" s="325">
        <v>-13.414019569707683</v>
      </c>
    </row>
    <row r="20" spans="1:12" ht="15" customHeight="1">
      <c r="A20" s="29"/>
      <c r="B20" s="322" t="s">
        <v>1230</v>
      </c>
      <c r="C20" s="52">
        <v>218547.13747756998</v>
      </c>
      <c r="D20" s="52">
        <v>201758.88010999997</v>
      </c>
      <c r="E20" s="52">
        <v>234188.72103819</v>
      </c>
      <c r="F20" s="52">
        <v>238674.26284274</v>
      </c>
      <c r="G20" s="94">
        <v>-16788.25736757001</v>
      </c>
      <c r="H20" s="93"/>
      <c r="I20" s="52">
        <v>-7.681755781080881</v>
      </c>
      <c r="J20" s="94">
        <v>4485.541804549983</v>
      </c>
      <c r="K20" s="92"/>
      <c r="L20" s="323">
        <v>1.915353474183118</v>
      </c>
    </row>
    <row r="21" spans="1:12" ht="15" customHeight="1">
      <c r="A21" s="16"/>
      <c r="B21" s="263" t="s">
        <v>1221</v>
      </c>
      <c r="C21" s="53">
        <v>158978.205637</v>
      </c>
      <c r="D21" s="53">
        <v>150092.25712599998</v>
      </c>
      <c r="E21" s="53">
        <v>165363.043192</v>
      </c>
      <c r="F21" s="53">
        <v>160893.90035900002</v>
      </c>
      <c r="G21" s="95">
        <v>-8885.948511000024</v>
      </c>
      <c r="H21" s="89"/>
      <c r="I21" s="53">
        <v>-5.589413011296399</v>
      </c>
      <c r="J21" s="95">
        <v>-4469.142832999991</v>
      </c>
      <c r="K21" s="88"/>
      <c r="L21" s="320">
        <v>-2.702624931624505</v>
      </c>
    </row>
    <row r="22" spans="1:12" ht="15" customHeight="1">
      <c r="A22" s="16"/>
      <c r="B22" s="263" t="s">
        <v>1224</v>
      </c>
      <c r="C22" s="53">
        <v>51113.72049142</v>
      </c>
      <c r="D22" s="53">
        <v>39871.58345833</v>
      </c>
      <c r="E22" s="53">
        <v>54277.46827534</v>
      </c>
      <c r="F22" s="53">
        <v>62091.09354272</v>
      </c>
      <c r="G22" s="95">
        <v>-11242.137033089995</v>
      </c>
      <c r="H22" s="89"/>
      <c r="I22" s="53">
        <v>-21.994362619283628</v>
      </c>
      <c r="J22" s="95">
        <v>7813.6252673800045</v>
      </c>
      <c r="K22" s="88"/>
      <c r="L22" s="320">
        <v>14.395706940019505</v>
      </c>
    </row>
    <row r="23" spans="1:12" ht="15" customHeight="1">
      <c r="A23" s="16"/>
      <c r="B23" s="263" t="s">
        <v>622</v>
      </c>
      <c r="C23" s="53">
        <v>8455.21134915</v>
      </c>
      <c r="D23" s="53">
        <v>11795.039524670003</v>
      </c>
      <c r="E23" s="53">
        <v>14548.252070850003</v>
      </c>
      <c r="F23" s="53">
        <v>15689.311441020001</v>
      </c>
      <c r="G23" s="96">
        <v>3339.8281755200023</v>
      </c>
      <c r="H23" s="90"/>
      <c r="I23" s="53">
        <v>39.50023290494985</v>
      </c>
      <c r="J23" s="96">
        <v>1141.0593701699981</v>
      </c>
      <c r="K23" s="97"/>
      <c r="L23" s="320">
        <v>7.843274673912974</v>
      </c>
    </row>
    <row r="24" spans="1:12" ht="15" customHeight="1">
      <c r="A24" s="29"/>
      <c r="B24" s="326" t="s">
        <v>1693</v>
      </c>
      <c r="C24" s="73">
        <v>218547.13747756998</v>
      </c>
      <c r="D24" s="73">
        <v>201758.88010899996</v>
      </c>
      <c r="E24" s="73">
        <v>234188.76353819</v>
      </c>
      <c r="F24" s="73">
        <v>238674.30534274003</v>
      </c>
      <c r="G24" s="100">
        <v>-16788.25736857002</v>
      </c>
      <c r="H24" s="101"/>
      <c r="I24" s="73">
        <v>-7.681755781538451</v>
      </c>
      <c r="J24" s="100">
        <v>4485.541804550041</v>
      </c>
      <c r="K24" s="101"/>
      <c r="L24" s="327">
        <v>1.915353126589512</v>
      </c>
    </row>
    <row r="25" spans="1:12" ht="15" customHeight="1" thickBot="1">
      <c r="A25" s="29"/>
      <c r="B25" s="266" t="s">
        <v>505</v>
      </c>
      <c r="C25" s="328">
        <v>16711.515997669994</v>
      </c>
      <c r="D25" s="328">
        <v>6119.560338129995</v>
      </c>
      <c r="E25" s="328">
        <v>20886.811602840004</v>
      </c>
      <c r="F25" s="328">
        <v>9167.715107119999</v>
      </c>
      <c r="G25" s="329">
        <v>-10591.955659539999</v>
      </c>
      <c r="H25" s="330"/>
      <c r="I25" s="245">
        <v>-63.38117775201714</v>
      </c>
      <c r="J25" s="339">
        <v>-11719.096495720005</v>
      </c>
      <c r="K25" s="330"/>
      <c r="L25" s="331">
        <v>-56.107637290732036</v>
      </c>
    </row>
    <row r="26" spans="1:12" ht="13.5" thickTop="1">
      <c r="A26" s="29"/>
      <c r="B26" s="196" t="s">
        <v>903</v>
      </c>
      <c r="C26" s="25"/>
      <c r="D26" s="25"/>
      <c r="E26" s="25"/>
      <c r="F26" s="25"/>
      <c r="G26" s="211"/>
      <c r="H26" s="42"/>
      <c r="I26" s="211"/>
      <c r="J26" s="42"/>
      <c r="K26" s="42"/>
      <c r="L26" s="42"/>
    </row>
    <row r="27" spans="1:12" ht="12.75">
      <c r="A27" s="29"/>
      <c r="B27" s="1500" t="s">
        <v>506</v>
      </c>
      <c r="C27" s="1500"/>
      <c r="D27" s="25"/>
      <c r="E27" s="25"/>
      <c r="F27" s="25"/>
      <c r="G27" s="211"/>
      <c r="H27" s="42"/>
      <c r="I27" s="211"/>
      <c r="J27" s="42"/>
      <c r="K27" s="42"/>
      <c r="L27" s="42"/>
    </row>
    <row r="28" spans="1:12" ht="12.75">
      <c r="A28" s="16"/>
      <c r="B28" s="863" t="s">
        <v>690</v>
      </c>
      <c r="C28" s="1119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6"/>
      <c r="B29" s="1122" t="s">
        <v>691</v>
      </c>
      <c r="C29" s="1119"/>
      <c r="D29" s="18"/>
      <c r="E29" s="16"/>
      <c r="F29" s="1"/>
      <c r="G29" s="16"/>
      <c r="H29" s="16"/>
      <c r="I29" s="16"/>
      <c r="J29" s="1336"/>
      <c r="K29" s="16"/>
      <c r="L29" s="1"/>
    </row>
    <row r="30" ht="12.75">
      <c r="L30" s="1"/>
    </row>
    <row r="31" ht="12.75">
      <c r="L31" s="1"/>
    </row>
    <row r="32" ht="12.75">
      <c r="L32" s="1"/>
    </row>
    <row r="33" ht="12.75">
      <c r="L33" s="1"/>
    </row>
    <row r="34" ht="12.75">
      <c r="L34" s="1"/>
    </row>
    <row r="35" ht="12.75">
      <c r="L35" s="1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</sheetData>
  <mergeCells count="13">
    <mergeCell ref="G4:L4"/>
    <mergeCell ref="G5:I5"/>
    <mergeCell ref="J5:L5"/>
    <mergeCell ref="G6:H6"/>
    <mergeCell ref="J6:K6"/>
    <mergeCell ref="B27:C27"/>
    <mergeCell ref="B1:L1"/>
    <mergeCell ref="B2:L2"/>
    <mergeCell ref="B4:B6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4" sqref="B4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94" t="s">
        <v>292</v>
      </c>
      <c r="C1" s="1494"/>
      <c r="D1" s="1494"/>
      <c r="E1" s="1494"/>
      <c r="F1" s="1494"/>
      <c r="G1" s="1494"/>
      <c r="H1" s="1494"/>
      <c r="I1" s="1494"/>
    </row>
    <row r="2" spans="2:9" ht="15" customHeight="1">
      <c r="B2" s="185" t="s">
        <v>562</v>
      </c>
      <c r="C2" s="120"/>
      <c r="D2" s="120"/>
      <c r="E2" s="120"/>
      <c r="F2" s="120"/>
      <c r="G2" s="120"/>
      <c r="H2" s="120"/>
      <c r="I2" s="186"/>
    </row>
    <row r="3" spans="2:9" ht="15" customHeight="1" thickBot="1">
      <c r="B3" s="1744" t="s">
        <v>191</v>
      </c>
      <c r="C3" s="1744"/>
      <c r="D3" s="1744"/>
      <c r="E3" s="1744"/>
      <c r="F3" s="1744"/>
      <c r="G3" s="1744"/>
      <c r="H3" s="1744"/>
      <c r="I3" s="1744"/>
    </row>
    <row r="4" spans="2:9" ht="15" customHeight="1" thickTop="1">
      <c r="B4" s="768"/>
      <c r="C4" s="769"/>
      <c r="D4" s="770"/>
      <c r="E4" s="771"/>
      <c r="F4" s="770"/>
      <c r="G4" s="772"/>
      <c r="H4" s="773" t="s">
        <v>1308</v>
      </c>
      <c r="I4" s="774"/>
    </row>
    <row r="5" spans="2:9" ht="15" customHeight="1">
      <c r="B5" s="775"/>
      <c r="C5" s="740"/>
      <c r="D5" s="84" t="s">
        <v>819</v>
      </c>
      <c r="E5" s="148" t="s">
        <v>1035</v>
      </c>
      <c r="F5" s="84" t="s">
        <v>819</v>
      </c>
      <c r="G5" s="763" t="s">
        <v>31</v>
      </c>
      <c r="H5" s="741" t="s">
        <v>1036</v>
      </c>
      <c r="I5" s="776"/>
    </row>
    <row r="6" spans="2:9" ht="15" customHeight="1">
      <c r="B6" s="775"/>
      <c r="C6" s="740"/>
      <c r="D6" s="122">
        <v>2010</v>
      </c>
      <c r="E6" s="123">
        <v>2010</v>
      </c>
      <c r="F6" s="122">
        <v>2011</v>
      </c>
      <c r="G6" s="764">
        <v>2011</v>
      </c>
      <c r="H6" s="742" t="s">
        <v>1154</v>
      </c>
      <c r="I6" s="777" t="s">
        <v>662</v>
      </c>
    </row>
    <row r="7" spans="2:9" ht="15" customHeight="1">
      <c r="B7" s="778"/>
      <c r="C7" s="124"/>
      <c r="D7" s="743"/>
      <c r="E7" s="743"/>
      <c r="F7" s="124"/>
      <c r="G7" s="765"/>
      <c r="H7" s="169"/>
      <c r="I7" s="779"/>
    </row>
    <row r="8" spans="2:9" ht="15" customHeight="1">
      <c r="B8" s="780" t="s">
        <v>787</v>
      </c>
      <c r="C8" s="125"/>
      <c r="D8" s="282">
        <v>205371.33</v>
      </c>
      <c r="E8" s="126">
        <v>200399.5</v>
      </c>
      <c r="F8" s="744">
        <v>213095.1</v>
      </c>
      <c r="G8" s="128">
        <v>240993.8</v>
      </c>
      <c r="H8" s="745">
        <v>-2.4208977952277877</v>
      </c>
      <c r="I8" s="781">
        <v>13.092135858590837</v>
      </c>
    </row>
    <row r="9" spans="2:9" ht="15" customHeight="1">
      <c r="B9" s="552"/>
      <c r="C9" s="56" t="s">
        <v>966</v>
      </c>
      <c r="D9" s="203">
        <v>165992.707627</v>
      </c>
      <c r="E9" s="115">
        <v>165888.290974</v>
      </c>
      <c r="F9" s="747">
        <v>165257.548915</v>
      </c>
      <c r="G9" s="130">
        <v>181474.400626</v>
      </c>
      <c r="H9" s="26">
        <v>-0.06290436157871682</v>
      </c>
      <c r="I9" s="782">
        <v>9.813077718671195</v>
      </c>
    </row>
    <row r="10" spans="2:9" ht="15" customHeight="1">
      <c r="B10" s="552"/>
      <c r="C10" s="131" t="s">
        <v>967</v>
      </c>
      <c r="D10" s="203">
        <v>39378.622373</v>
      </c>
      <c r="E10" s="115">
        <v>34511.209026000004</v>
      </c>
      <c r="F10" s="747">
        <v>47837.551085</v>
      </c>
      <c r="G10" s="130">
        <v>59519.399374</v>
      </c>
      <c r="H10" s="26">
        <v>-12.360547560285767</v>
      </c>
      <c r="I10" s="782">
        <v>24.419829243021127</v>
      </c>
    </row>
    <row r="11" spans="2:9" ht="15" customHeight="1">
      <c r="B11" s="559"/>
      <c r="C11" s="57"/>
      <c r="D11" s="748"/>
      <c r="E11" s="749"/>
      <c r="F11" s="750"/>
      <c r="G11" s="766"/>
      <c r="H11" s="60"/>
      <c r="I11" s="783"/>
    </row>
    <row r="12" spans="2:9" ht="15" customHeight="1">
      <c r="B12" s="778"/>
      <c r="C12" s="124"/>
      <c r="D12" s="49"/>
      <c r="E12" s="751"/>
      <c r="F12" s="752"/>
      <c r="G12" s="767"/>
      <c r="H12" s="752"/>
      <c r="I12" s="784"/>
    </row>
    <row r="13" spans="2:9" ht="15" customHeight="1">
      <c r="B13" s="780" t="s">
        <v>968</v>
      </c>
      <c r="C13" s="56"/>
      <c r="D13" s="282">
        <v>63535.81</v>
      </c>
      <c r="E13" s="126">
        <v>61411.4</v>
      </c>
      <c r="F13" s="744">
        <v>59008</v>
      </c>
      <c r="G13" s="128">
        <v>59144.4</v>
      </c>
      <c r="H13" s="744">
        <v>-3.3436419556152686</v>
      </c>
      <c r="I13" s="785">
        <v>0.2311550976138932</v>
      </c>
    </row>
    <row r="14" spans="2:9" ht="15" customHeight="1">
      <c r="B14" s="552"/>
      <c r="C14" s="56" t="s">
        <v>966</v>
      </c>
      <c r="D14" s="203">
        <v>58222.21</v>
      </c>
      <c r="E14" s="115">
        <v>56625.2</v>
      </c>
      <c r="F14" s="747">
        <v>55453.3</v>
      </c>
      <c r="G14" s="130">
        <v>54999.1</v>
      </c>
      <c r="H14" s="747">
        <v>-2.7429566826817364</v>
      </c>
      <c r="I14" s="786">
        <v>-0.8190675757799823</v>
      </c>
    </row>
    <row r="15" spans="2:9" ht="15" customHeight="1">
      <c r="B15" s="552"/>
      <c r="C15" s="131" t="s">
        <v>967</v>
      </c>
      <c r="D15" s="203">
        <v>5313.6</v>
      </c>
      <c r="E15" s="115">
        <v>4786.2</v>
      </c>
      <c r="F15" s="747">
        <v>3554.7</v>
      </c>
      <c r="G15" s="130">
        <v>4145.3</v>
      </c>
      <c r="H15" s="747">
        <v>-9.925474254742568</v>
      </c>
      <c r="I15" s="786">
        <v>16.614622893633808</v>
      </c>
    </row>
    <row r="16" spans="2:9" ht="15" customHeight="1">
      <c r="B16" s="559"/>
      <c r="C16" s="57"/>
      <c r="D16" s="748"/>
      <c r="E16" s="760"/>
      <c r="F16" s="136"/>
      <c r="G16" s="766"/>
      <c r="H16" s="136"/>
      <c r="I16" s="787"/>
    </row>
    <row r="17" spans="2:9" ht="15" customHeight="1">
      <c r="B17" s="552"/>
      <c r="C17" s="56"/>
      <c r="D17" s="49"/>
      <c r="E17" s="753"/>
      <c r="F17" s="754"/>
      <c r="G17" s="767"/>
      <c r="H17" s="754"/>
      <c r="I17" s="788"/>
    </row>
    <row r="18" spans="2:9" ht="15" customHeight="1">
      <c r="B18" s="780" t="s">
        <v>969</v>
      </c>
      <c r="C18" s="125"/>
      <c r="D18" s="282">
        <v>268907.14</v>
      </c>
      <c r="E18" s="126">
        <v>261810.9</v>
      </c>
      <c r="F18" s="744">
        <v>272103.1</v>
      </c>
      <c r="G18" s="128">
        <v>300138.2</v>
      </c>
      <c r="H18" s="744">
        <v>-2.638918401348505</v>
      </c>
      <c r="I18" s="785">
        <v>10.303116723036254</v>
      </c>
    </row>
    <row r="19" spans="2:9" ht="15" customHeight="1">
      <c r="B19" s="552"/>
      <c r="C19" s="56"/>
      <c r="D19" s="49"/>
      <c r="E19" s="133"/>
      <c r="F19" s="755"/>
      <c r="G19" s="767"/>
      <c r="H19" s="755"/>
      <c r="I19" s="789"/>
    </row>
    <row r="20" spans="2:9" ht="15" customHeight="1">
      <c r="B20" s="552"/>
      <c r="C20" s="56" t="s">
        <v>966</v>
      </c>
      <c r="D20" s="203">
        <v>224214.917627</v>
      </c>
      <c r="E20" s="115">
        <v>222513.49097400001</v>
      </c>
      <c r="F20" s="747">
        <v>220710.84891499998</v>
      </c>
      <c r="G20" s="130">
        <v>236473.500626</v>
      </c>
      <c r="H20" s="747">
        <v>-0.7588374007435306</v>
      </c>
      <c r="I20" s="786">
        <v>7.141765703175977</v>
      </c>
    </row>
    <row r="21" spans="2:9" ht="15" customHeight="1">
      <c r="B21" s="552"/>
      <c r="C21" s="135" t="s">
        <v>970</v>
      </c>
      <c r="D21" s="203">
        <v>83.38005365978754</v>
      </c>
      <c r="E21" s="115">
        <v>84.99015548015764</v>
      </c>
      <c r="F21" s="747">
        <v>81.11294906783495</v>
      </c>
      <c r="G21" s="130">
        <v>78.78820510884653</v>
      </c>
      <c r="H21" s="747" t="s">
        <v>1241</v>
      </c>
      <c r="I21" s="786" t="s">
        <v>1241</v>
      </c>
    </row>
    <row r="22" spans="2:9" ht="15" customHeight="1">
      <c r="B22" s="552"/>
      <c r="C22" s="131" t="s">
        <v>967</v>
      </c>
      <c r="D22" s="203">
        <v>44692.222373</v>
      </c>
      <c r="E22" s="115">
        <v>39297.409026</v>
      </c>
      <c r="F22" s="747">
        <v>51392.251084999996</v>
      </c>
      <c r="G22" s="130">
        <v>63664.699374</v>
      </c>
      <c r="H22" s="747">
        <v>-12.071033975386229</v>
      </c>
      <c r="I22" s="786">
        <v>23.879958612246895</v>
      </c>
    </row>
    <row r="23" spans="2:9" ht="15" customHeight="1">
      <c r="B23" s="559"/>
      <c r="C23" s="136" t="s">
        <v>970</v>
      </c>
      <c r="D23" s="204">
        <v>16.61994634021246</v>
      </c>
      <c r="E23" s="115">
        <v>15.009844519842375</v>
      </c>
      <c r="F23" s="747">
        <v>18.88705093216505</v>
      </c>
      <c r="G23" s="138">
        <v>21.211794891153477</v>
      </c>
      <c r="H23" s="747" t="s">
        <v>1241</v>
      </c>
      <c r="I23" s="786" t="s">
        <v>1241</v>
      </c>
    </row>
    <row r="24" spans="2:9" ht="15" customHeight="1">
      <c r="B24" s="790" t="s">
        <v>971</v>
      </c>
      <c r="C24" s="761"/>
      <c r="D24" s="49"/>
      <c r="E24" s="762"/>
      <c r="F24" s="761"/>
      <c r="G24" s="767"/>
      <c r="H24" s="761"/>
      <c r="I24" s="791"/>
    </row>
    <row r="25" spans="2:9" ht="15" customHeight="1">
      <c r="B25" s="403"/>
      <c r="C25" s="135" t="s">
        <v>972</v>
      </c>
      <c r="D25" s="203">
        <v>8.703498703869082</v>
      </c>
      <c r="E25" s="115">
        <v>8.686320113070078</v>
      </c>
      <c r="F25" s="747">
        <v>8.423922925543605</v>
      </c>
      <c r="G25" s="130">
        <v>8.737011862309876</v>
      </c>
      <c r="H25" s="747" t="s">
        <v>1241</v>
      </c>
      <c r="I25" s="786" t="s">
        <v>1241</v>
      </c>
    </row>
    <row r="26" spans="2:9" ht="15" customHeight="1">
      <c r="B26" s="400"/>
      <c r="C26" s="137" t="s">
        <v>973</v>
      </c>
      <c r="D26" s="204">
        <v>7.355202970449363</v>
      </c>
      <c r="E26" s="119">
        <v>7.434989854699993</v>
      </c>
      <c r="F26" s="757">
        <v>7.269015052112714</v>
      </c>
      <c r="G26" s="138">
        <v>7.62127031244247</v>
      </c>
      <c r="H26" s="757" t="s">
        <v>1241</v>
      </c>
      <c r="I26" s="792" t="s">
        <v>1241</v>
      </c>
    </row>
    <row r="27" spans="2:9" ht="15" customHeight="1">
      <c r="B27" s="793" t="s">
        <v>974</v>
      </c>
      <c r="C27" s="124"/>
      <c r="D27" s="758">
        <v>268907.14</v>
      </c>
      <c r="E27" s="115">
        <v>261810.9</v>
      </c>
      <c r="F27" s="747">
        <v>272103.1</v>
      </c>
      <c r="G27" s="130">
        <v>300138.2</v>
      </c>
      <c r="H27" s="747">
        <v>-2.638918401348519</v>
      </c>
      <c r="I27" s="786">
        <v>10.303116723036254</v>
      </c>
    </row>
    <row r="28" spans="2:9" ht="15" customHeight="1">
      <c r="B28" s="794" t="s">
        <v>1104</v>
      </c>
      <c r="C28" s="56"/>
      <c r="D28" s="115">
        <v>6315.33</v>
      </c>
      <c r="E28" s="115">
        <v>7045.5</v>
      </c>
      <c r="F28" s="747">
        <v>6730.6</v>
      </c>
      <c r="G28" s="130">
        <v>7134.1</v>
      </c>
      <c r="H28" s="747">
        <v>11.561866125760645</v>
      </c>
      <c r="I28" s="786">
        <v>5.995007874483704</v>
      </c>
    </row>
    <row r="29" spans="2:9" ht="15" customHeight="1">
      <c r="B29" s="794" t="s">
        <v>1105</v>
      </c>
      <c r="C29" s="56"/>
      <c r="D29" s="115">
        <v>275222.47</v>
      </c>
      <c r="E29" s="115">
        <v>268856.445</v>
      </c>
      <c r="F29" s="747">
        <v>278833.7</v>
      </c>
      <c r="G29" s="130">
        <v>307272.3</v>
      </c>
      <c r="H29" s="747">
        <v>-2.313046968875767</v>
      </c>
      <c r="I29" s="786">
        <v>10.199125858890085</v>
      </c>
    </row>
    <row r="30" spans="2:9" ht="15" customHeight="1">
      <c r="B30" s="794" t="s">
        <v>1106</v>
      </c>
      <c r="C30" s="56"/>
      <c r="D30" s="115">
        <v>62185.95</v>
      </c>
      <c r="E30" s="115">
        <v>61345</v>
      </c>
      <c r="F30" s="747">
        <v>62222.6</v>
      </c>
      <c r="G30" s="130">
        <v>64490.5</v>
      </c>
      <c r="H30" s="747">
        <v>-1.3523151129796815</v>
      </c>
      <c r="I30" s="786">
        <v>3.644817156467269</v>
      </c>
    </row>
    <row r="31" spans="2:9" ht="15" customHeight="1">
      <c r="B31" s="794" t="s">
        <v>1107</v>
      </c>
      <c r="C31" s="56"/>
      <c r="D31" s="115">
        <v>213036.52</v>
      </c>
      <c r="E31" s="115">
        <v>207511.445</v>
      </c>
      <c r="F31" s="747">
        <v>216611.1</v>
      </c>
      <c r="G31" s="130">
        <v>242781.8</v>
      </c>
      <c r="H31" s="747">
        <v>-2.59348725748994</v>
      </c>
      <c r="I31" s="786">
        <v>12.081883153725741</v>
      </c>
    </row>
    <row r="32" spans="2:9" ht="15" customHeight="1">
      <c r="B32" s="794" t="s">
        <v>773</v>
      </c>
      <c r="C32" s="56"/>
      <c r="D32" s="759">
        <v>11525.8</v>
      </c>
      <c r="E32" s="115">
        <v>5525.175000000012</v>
      </c>
      <c r="F32" s="747">
        <v>-3574.579999999958</v>
      </c>
      <c r="G32" s="130">
        <v>-26170.7</v>
      </c>
      <c r="H32" s="747" t="s">
        <v>1241</v>
      </c>
      <c r="I32" s="782" t="s">
        <v>1241</v>
      </c>
    </row>
    <row r="33" spans="2:9" ht="15" customHeight="1">
      <c r="B33" s="794" t="s">
        <v>774</v>
      </c>
      <c r="C33" s="56"/>
      <c r="D33" s="759">
        <v>-7895.37</v>
      </c>
      <c r="E33" s="115">
        <v>371.1</v>
      </c>
      <c r="F33" s="747">
        <v>649.4</v>
      </c>
      <c r="G33" s="130">
        <v>8899.9</v>
      </c>
      <c r="H33" s="747" t="s">
        <v>1241</v>
      </c>
      <c r="I33" s="782" t="s">
        <v>1241</v>
      </c>
    </row>
    <row r="34" spans="2:9" ht="15" customHeight="1" thickBot="1">
      <c r="B34" s="795" t="s">
        <v>775</v>
      </c>
      <c r="C34" s="330"/>
      <c r="D34" s="796">
        <v>3630.4299999999885</v>
      </c>
      <c r="E34" s="797">
        <v>5896.275000000012</v>
      </c>
      <c r="F34" s="798">
        <v>-2925.179999999958</v>
      </c>
      <c r="G34" s="799">
        <v>-17270.8</v>
      </c>
      <c r="H34" s="798" t="s">
        <v>1241</v>
      </c>
      <c r="I34" s="800" t="s">
        <v>1241</v>
      </c>
    </row>
    <row r="35" spans="2:9" ht="15" customHeight="1" thickTop="1">
      <c r="B35" s="30" t="s">
        <v>1108</v>
      </c>
      <c r="C35" s="16"/>
      <c r="D35" s="16"/>
      <c r="E35" s="16"/>
      <c r="F35" s="16"/>
      <c r="G35" s="16"/>
      <c r="H35" s="16"/>
      <c r="I35" s="16"/>
    </row>
    <row r="36" spans="2:9" ht="15" customHeight="1">
      <c r="B36" s="149" t="s">
        <v>1620</v>
      </c>
      <c r="C36" s="17"/>
      <c r="D36" s="16"/>
      <c r="E36" s="16"/>
      <c r="F36" s="16"/>
      <c r="G36" s="16"/>
      <c r="H36" s="16"/>
      <c r="I36" s="16"/>
    </row>
    <row r="37" spans="2:9" ht="15" customHeight="1">
      <c r="B37" s="142" t="s">
        <v>718</v>
      </c>
      <c r="C37" s="17"/>
      <c r="D37" s="16"/>
      <c r="E37" s="16"/>
      <c r="F37" s="16"/>
      <c r="G37" s="16"/>
      <c r="H37" s="16"/>
      <c r="I37" s="16"/>
    </row>
    <row r="38" spans="2:9" ht="15" customHeight="1">
      <c r="B38" s="17" t="s">
        <v>1621</v>
      </c>
      <c r="C38" s="16"/>
      <c r="D38" s="143">
        <v>74.44</v>
      </c>
      <c r="E38" s="143">
        <v>73.9</v>
      </c>
      <c r="F38" s="143">
        <v>70.95</v>
      </c>
      <c r="G38" s="143">
        <v>75.6</v>
      </c>
      <c r="H38" s="16"/>
      <c r="I38" s="16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B4" sqref="B4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94" t="s">
        <v>776</v>
      </c>
      <c r="C1" s="1494"/>
      <c r="D1" s="1494"/>
      <c r="E1" s="1494"/>
      <c r="F1" s="1494"/>
      <c r="G1" s="1494"/>
      <c r="H1" s="1494"/>
      <c r="I1" s="1494"/>
    </row>
    <row r="2" spans="2:9" ht="15.75">
      <c r="B2" s="185" t="s">
        <v>562</v>
      </c>
      <c r="C2" s="120"/>
      <c r="D2" s="120"/>
      <c r="E2" s="120"/>
      <c r="F2" s="120"/>
      <c r="G2" s="120"/>
      <c r="H2" s="120"/>
      <c r="I2" s="120"/>
    </row>
    <row r="3" spans="2:9" ht="13.5" customHeight="1" thickBot="1">
      <c r="B3" s="1745" t="s">
        <v>1244</v>
      </c>
      <c r="C3" s="1745"/>
      <c r="D3" s="1745"/>
      <c r="E3" s="1745"/>
      <c r="F3" s="1745"/>
      <c r="G3" s="1745"/>
      <c r="H3" s="1745"/>
      <c r="I3" s="1745"/>
    </row>
    <row r="4" spans="2:9" ht="15" customHeight="1" thickTop="1">
      <c r="B4" s="768"/>
      <c r="C4" s="827"/>
      <c r="D4" s="808"/>
      <c r="E4" s="809"/>
      <c r="F4" s="809"/>
      <c r="G4" s="841"/>
      <c r="H4" s="846" t="s">
        <v>1308</v>
      </c>
      <c r="I4" s="810"/>
    </row>
    <row r="5" spans="2:9" ht="15" customHeight="1">
      <c r="B5" s="811"/>
      <c r="C5" s="828"/>
      <c r="D5" s="801" t="s">
        <v>819</v>
      </c>
      <c r="E5" s="121" t="s">
        <v>1035</v>
      </c>
      <c r="F5" s="121" t="s">
        <v>819</v>
      </c>
      <c r="G5" s="842" t="s">
        <v>31</v>
      </c>
      <c r="H5" s="847" t="s">
        <v>1036</v>
      </c>
      <c r="I5" s="812"/>
    </row>
    <row r="6" spans="2:9" ht="15" customHeight="1">
      <c r="B6" s="813"/>
      <c r="C6" s="829"/>
      <c r="D6" s="802">
        <v>2010</v>
      </c>
      <c r="E6" s="803">
        <v>2010</v>
      </c>
      <c r="F6" s="803">
        <v>2011</v>
      </c>
      <c r="G6" s="843">
        <v>2011</v>
      </c>
      <c r="H6" s="848" t="s">
        <v>1154</v>
      </c>
      <c r="I6" s="814" t="s">
        <v>662</v>
      </c>
    </row>
    <row r="7" spans="2:9" ht="15" customHeight="1">
      <c r="B7" s="815"/>
      <c r="C7" s="830"/>
      <c r="D7" s="140"/>
      <c r="E7" s="804"/>
      <c r="F7" s="804"/>
      <c r="G7" s="746"/>
      <c r="H7" s="849"/>
      <c r="I7" s="816"/>
    </row>
    <row r="8" spans="2:9" ht="15" customHeight="1">
      <c r="B8" s="780" t="s">
        <v>787</v>
      </c>
      <c r="C8" s="831"/>
      <c r="D8" s="744">
        <v>2758.8840677055346</v>
      </c>
      <c r="E8" s="126">
        <v>2711.7658998646816</v>
      </c>
      <c r="F8" s="126">
        <v>3003.454545454545</v>
      </c>
      <c r="G8" s="144">
        <v>3187.7486772486773</v>
      </c>
      <c r="H8" s="127">
        <v>-1.7078705260724973</v>
      </c>
      <c r="I8" s="781">
        <v>6.136071946653715</v>
      </c>
    </row>
    <row r="9" spans="2:9" ht="15" customHeight="1">
      <c r="B9" s="815"/>
      <c r="C9" s="830" t="s">
        <v>966</v>
      </c>
      <c r="D9" s="747">
        <v>2229.885916536808</v>
      </c>
      <c r="E9" s="115">
        <v>2244.7671309066304</v>
      </c>
      <c r="F9" s="115">
        <v>2329.2114011980266</v>
      </c>
      <c r="G9" s="145">
        <v>2400.4550347354498</v>
      </c>
      <c r="H9" s="129">
        <v>0.6673531708265159</v>
      </c>
      <c r="I9" s="782">
        <v>3.058701906610068</v>
      </c>
    </row>
    <row r="10" spans="2:9" ht="15" customHeight="1">
      <c r="B10" s="815"/>
      <c r="C10" s="832" t="s">
        <v>967</v>
      </c>
      <c r="D10" s="747">
        <v>528.9981511687265</v>
      </c>
      <c r="E10" s="115">
        <v>466.9987689580514</v>
      </c>
      <c r="F10" s="115">
        <v>674.2431442565187</v>
      </c>
      <c r="G10" s="145">
        <v>787.2936425132276</v>
      </c>
      <c r="H10" s="129">
        <v>-11.7201510201309</v>
      </c>
      <c r="I10" s="782">
        <v>16.76702228561308</v>
      </c>
    </row>
    <row r="11" spans="2:9" ht="15" customHeight="1">
      <c r="B11" s="815"/>
      <c r="C11" s="830"/>
      <c r="D11" s="754"/>
      <c r="E11" s="753"/>
      <c r="F11" s="753"/>
      <c r="G11" s="844"/>
      <c r="H11" s="850"/>
      <c r="I11" s="788"/>
    </row>
    <row r="12" spans="2:9" ht="15" customHeight="1">
      <c r="B12" s="817"/>
      <c r="C12" s="833"/>
      <c r="D12" s="750"/>
      <c r="E12" s="749"/>
      <c r="F12" s="749"/>
      <c r="G12" s="845"/>
      <c r="H12" s="851"/>
      <c r="I12" s="783"/>
    </row>
    <row r="13" spans="2:9" ht="15" customHeight="1">
      <c r="B13" s="818" t="s">
        <v>968</v>
      </c>
      <c r="C13" s="834"/>
      <c r="D13" s="744">
        <v>853.517060720043</v>
      </c>
      <c r="E13" s="126">
        <v>831.0067658998646</v>
      </c>
      <c r="F13" s="126">
        <v>831.6842847075405</v>
      </c>
      <c r="G13" s="144">
        <v>782.3333333333334</v>
      </c>
      <c r="H13" s="127">
        <v>-2.6373573366170575</v>
      </c>
      <c r="I13" s="781">
        <v>-5.933856426247289</v>
      </c>
    </row>
    <row r="14" spans="2:9" ht="15" customHeight="1">
      <c r="B14" s="815"/>
      <c r="C14" s="830" t="s">
        <v>966</v>
      </c>
      <c r="D14" s="747">
        <v>782.1360827512091</v>
      </c>
      <c r="E14" s="115">
        <v>766.2408660351826</v>
      </c>
      <c r="F14" s="115">
        <v>781.5828047921071</v>
      </c>
      <c r="G14" s="145">
        <v>727.5013227513227</v>
      </c>
      <c r="H14" s="129">
        <v>-2.0322827531641394</v>
      </c>
      <c r="I14" s="782">
        <v>-6.919482070126847</v>
      </c>
    </row>
    <row r="15" spans="2:9" ht="15" customHeight="1">
      <c r="B15" s="815"/>
      <c r="C15" s="832" t="s">
        <v>967</v>
      </c>
      <c r="D15" s="747">
        <v>71.38097796883396</v>
      </c>
      <c r="E15" s="115">
        <v>64.765899864682</v>
      </c>
      <c r="F15" s="115">
        <v>50.1014799154334</v>
      </c>
      <c r="G15" s="145">
        <v>54.83201058201059</v>
      </c>
      <c r="H15" s="129">
        <v>-9.267284215467328</v>
      </c>
      <c r="I15" s="782">
        <v>9.441898072795212</v>
      </c>
    </row>
    <row r="16" spans="2:9" ht="15" customHeight="1">
      <c r="B16" s="815"/>
      <c r="C16" s="830"/>
      <c r="D16" s="826"/>
      <c r="E16" s="805"/>
      <c r="F16" s="805"/>
      <c r="G16" s="756"/>
      <c r="H16" s="852"/>
      <c r="I16" s="819"/>
    </row>
    <row r="17" spans="2:9" ht="15" customHeight="1">
      <c r="B17" s="817"/>
      <c r="C17" s="833"/>
      <c r="D17" s="750"/>
      <c r="E17" s="749"/>
      <c r="F17" s="749"/>
      <c r="G17" s="845"/>
      <c r="H17" s="851"/>
      <c r="I17" s="783"/>
    </row>
    <row r="18" spans="2:9" ht="15" customHeight="1">
      <c r="B18" s="818" t="s">
        <v>969</v>
      </c>
      <c r="C18" s="835"/>
      <c r="D18" s="744">
        <v>3612.401128425578</v>
      </c>
      <c r="E18" s="126">
        <v>3542.7726657645467</v>
      </c>
      <c r="F18" s="126">
        <v>3835.1388301620855</v>
      </c>
      <c r="G18" s="144">
        <v>3970.082010582011</v>
      </c>
      <c r="H18" s="127">
        <v>-1.9274842462298238</v>
      </c>
      <c r="I18" s="781">
        <v>3.5185996230082424</v>
      </c>
    </row>
    <row r="19" spans="2:9" ht="15" customHeight="1">
      <c r="B19" s="815"/>
      <c r="C19" s="830"/>
      <c r="D19" s="755"/>
      <c r="E19" s="133"/>
      <c r="F19" s="133"/>
      <c r="G19" s="146"/>
      <c r="H19" s="134"/>
      <c r="I19" s="789"/>
    </row>
    <row r="20" spans="2:9" ht="15" customHeight="1">
      <c r="B20" s="815"/>
      <c r="C20" s="830" t="s">
        <v>966</v>
      </c>
      <c r="D20" s="747">
        <v>3012.021999288017</v>
      </c>
      <c r="E20" s="115">
        <v>3011.0079969418134</v>
      </c>
      <c r="F20" s="115">
        <v>3110.7942059901334</v>
      </c>
      <c r="G20" s="145">
        <v>3127.9563574867725</v>
      </c>
      <c r="H20" s="129">
        <v>-0.03366517065424546</v>
      </c>
      <c r="I20" s="782">
        <v>0.5516967809568314</v>
      </c>
    </row>
    <row r="21" spans="2:9" ht="15" customHeight="1">
      <c r="B21" s="815"/>
      <c r="C21" s="836" t="s">
        <v>970</v>
      </c>
      <c r="D21" s="747">
        <v>83.38005365978754</v>
      </c>
      <c r="E21" s="115">
        <v>84.99015548015764</v>
      </c>
      <c r="F21" s="115">
        <v>81.11294906783495</v>
      </c>
      <c r="G21" s="145">
        <v>78.78820510884653</v>
      </c>
      <c r="H21" s="129" t="s">
        <v>1241</v>
      </c>
      <c r="I21" s="782" t="s">
        <v>1241</v>
      </c>
    </row>
    <row r="22" spans="2:9" ht="15" customHeight="1">
      <c r="B22" s="815"/>
      <c r="C22" s="832" t="s">
        <v>967</v>
      </c>
      <c r="D22" s="747">
        <v>600.3791291375604</v>
      </c>
      <c r="E22" s="115">
        <v>531.7646688227334</v>
      </c>
      <c r="F22" s="115">
        <v>724.344624171952</v>
      </c>
      <c r="G22" s="145">
        <v>842.1256530952382</v>
      </c>
      <c r="H22" s="129">
        <v>-11.428521909712472</v>
      </c>
      <c r="I22" s="782">
        <v>16.26035798331904</v>
      </c>
    </row>
    <row r="23" spans="2:9" ht="15" customHeight="1">
      <c r="B23" s="559"/>
      <c r="C23" s="837" t="s">
        <v>970</v>
      </c>
      <c r="D23" s="757">
        <v>16.61994634021246</v>
      </c>
      <c r="E23" s="119">
        <v>15.009844519842375</v>
      </c>
      <c r="F23" s="119">
        <v>18.88705093216505</v>
      </c>
      <c r="G23" s="147">
        <v>21.211794891153477</v>
      </c>
      <c r="H23" s="139" t="s">
        <v>1241</v>
      </c>
      <c r="I23" s="820" t="s">
        <v>1241</v>
      </c>
    </row>
    <row r="24" spans="2:9" ht="15" customHeight="1">
      <c r="B24" s="790" t="s">
        <v>971</v>
      </c>
      <c r="C24" s="838"/>
      <c r="D24" s="826"/>
      <c r="E24" s="805"/>
      <c r="F24" s="805"/>
      <c r="G24" s="756"/>
      <c r="H24" s="852"/>
      <c r="I24" s="819"/>
    </row>
    <row r="25" spans="2:9" ht="15" customHeight="1">
      <c r="B25" s="821"/>
      <c r="C25" s="836" t="s">
        <v>972</v>
      </c>
      <c r="D25" s="747">
        <v>8.703498703869082</v>
      </c>
      <c r="E25" s="115">
        <v>8.686320113070078</v>
      </c>
      <c r="F25" s="115">
        <v>8.423922925543605</v>
      </c>
      <c r="G25" s="145">
        <v>8.737011862309876</v>
      </c>
      <c r="H25" s="129" t="s">
        <v>1241</v>
      </c>
      <c r="I25" s="782" t="s">
        <v>1241</v>
      </c>
    </row>
    <row r="26" spans="2:9" ht="15" customHeight="1">
      <c r="B26" s="822"/>
      <c r="C26" s="837" t="s">
        <v>973</v>
      </c>
      <c r="D26" s="757">
        <v>7.355202970449363</v>
      </c>
      <c r="E26" s="119">
        <v>7.434989854699993</v>
      </c>
      <c r="F26" s="119">
        <v>7.269015052112714</v>
      </c>
      <c r="G26" s="147">
        <v>7.62127031244247</v>
      </c>
      <c r="H26" s="139" t="s">
        <v>1241</v>
      </c>
      <c r="I26" s="820" t="s">
        <v>1241</v>
      </c>
    </row>
    <row r="27" spans="2:9" ht="15" customHeight="1">
      <c r="B27" s="793" t="s">
        <v>974</v>
      </c>
      <c r="C27" s="834"/>
      <c r="D27" s="806">
        <v>3612.401128425578</v>
      </c>
      <c r="E27" s="806">
        <v>3542.772665764546</v>
      </c>
      <c r="F27" s="806">
        <v>3835.1388301620855</v>
      </c>
      <c r="G27" s="807">
        <v>3970.082010582011</v>
      </c>
      <c r="H27" s="853">
        <v>-1.927484246229838</v>
      </c>
      <c r="I27" s="823">
        <v>3.5185996230082424</v>
      </c>
    </row>
    <row r="28" spans="2:9" ht="15" customHeight="1">
      <c r="B28" s="794" t="s">
        <v>1104</v>
      </c>
      <c r="C28" s="830"/>
      <c r="D28" s="747">
        <v>84.83785599140248</v>
      </c>
      <c r="E28" s="747">
        <v>95.33829499323409</v>
      </c>
      <c r="F28" s="747">
        <v>94.86398872445385</v>
      </c>
      <c r="G28" s="26">
        <v>94.36640211640213</v>
      </c>
      <c r="H28" s="129">
        <v>12.377067853878486</v>
      </c>
      <c r="I28" s="786">
        <v>-0.5245263400182694</v>
      </c>
    </row>
    <row r="29" spans="2:9" ht="15" customHeight="1">
      <c r="B29" s="794" t="s">
        <v>1105</v>
      </c>
      <c r="C29" s="839"/>
      <c r="D29" s="747">
        <v>3697.2389844169807</v>
      </c>
      <c r="E29" s="747">
        <v>3638.111569688768</v>
      </c>
      <c r="F29" s="747">
        <v>3930.002818886539</v>
      </c>
      <c r="G29" s="26">
        <v>4064.448412698413</v>
      </c>
      <c r="H29" s="129">
        <v>-1.599231615197752</v>
      </c>
      <c r="I29" s="786">
        <v>3.4210050223314</v>
      </c>
    </row>
    <row r="30" spans="2:9" ht="15" customHeight="1">
      <c r="B30" s="794" t="s">
        <v>1106</v>
      </c>
      <c r="C30" s="839"/>
      <c r="D30" s="747">
        <v>835.3835303600215</v>
      </c>
      <c r="E30" s="747">
        <v>830.1082543978349</v>
      </c>
      <c r="F30" s="747">
        <v>876.9922480620154</v>
      </c>
      <c r="G30" s="26">
        <v>853.0489417989418</v>
      </c>
      <c r="H30" s="129">
        <v>-0.6314795265251547</v>
      </c>
      <c r="I30" s="786">
        <v>-2.7301616765694092</v>
      </c>
    </row>
    <row r="31" spans="2:9" ht="15" customHeight="1">
      <c r="B31" s="794" t="s">
        <v>1107</v>
      </c>
      <c r="C31" s="839"/>
      <c r="D31" s="747">
        <v>2861.855454056959</v>
      </c>
      <c r="E31" s="747">
        <v>2808.0033152909336</v>
      </c>
      <c r="F31" s="747">
        <v>3053.0105708245237</v>
      </c>
      <c r="G31" s="26">
        <v>3211.399470899471</v>
      </c>
      <c r="H31" s="129">
        <v>-1.8817211291955545</v>
      </c>
      <c r="I31" s="786">
        <v>5.187957801016438</v>
      </c>
    </row>
    <row r="32" spans="2:9" ht="15" customHeight="1">
      <c r="B32" s="794" t="s">
        <v>773</v>
      </c>
      <c r="C32" s="839"/>
      <c r="D32" s="747">
        <v>154.8334228909187</v>
      </c>
      <c r="E32" s="747">
        <v>74.76556156968893</v>
      </c>
      <c r="F32" s="747">
        <v>-50.3816772374906</v>
      </c>
      <c r="G32" s="26">
        <v>-346.17328042328063</v>
      </c>
      <c r="H32" s="129">
        <v>-51.71225942452889</v>
      </c>
      <c r="I32" s="786">
        <v>587.1015404895694</v>
      </c>
    </row>
    <row r="33" spans="2:9" ht="15" customHeight="1">
      <c r="B33" s="794" t="s">
        <v>774</v>
      </c>
      <c r="C33" s="839"/>
      <c r="D33" s="747">
        <v>-106.06354110693177</v>
      </c>
      <c r="E33" s="747">
        <v>5.021650879566982</v>
      </c>
      <c r="F33" s="747">
        <v>9.152924594785059</v>
      </c>
      <c r="G33" s="26">
        <v>117.72354497354497</v>
      </c>
      <c r="H33" s="129">
        <v>-104.7345683796322</v>
      </c>
      <c r="I33" s="786">
        <v>1186.1850193829716</v>
      </c>
    </row>
    <row r="34" spans="2:9" ht="15" customHeight="1" thickBot="1">
      <c r="B34" s="795" t="s">
        <v>775</v>
      </c>
      <c r="C34" s="840"/>
      <c r="D34" s="798">
        <v>48.76988178398695</v>
      </c>
      <c r="E34" s="798">
        <v>79.78721244925592</v>
      </c>
      <c r="F34" s="798">
        <v>-41.22875264270554</v>
      </c>
      <c r="G34" s="824">
        <v>-228.4497354497356</v>
      </c>
      <c r="H34" s="854">
        <v>63.599355853786705</v>
      </c>
      <c r="I34" s="825">
        <v>454.102951960528</v>
      </c>
    </row>
    <row r="35" spans="3:9" ht="16.5" thickTop="1">
      <c r="C35" s="141"/>
      <c r="D35" s="39"/>
      <c r="E35" s="39"/>
      <c r="F35" s="39"/>
      <c r="G35" s="39"/>
      <c r="H35" s="39"/>
      <c r="I35" s="39"/>
    </row>
    <row r="36" spans="2:9" ht="15.75">
      <c r="B36" s="149" t="s">
        <v>1620</v>
      </c>
      <c r="C36" s="17"/>
      <c r="D36" s="16"/>
      <c r="E36" s="16"/>
      <c r="F36" s="16"/>
      <c r="G36" s="16"/>
      <c r="H36" s="39"/>
      <c r="I36" s="39"/>
    </row>
    <row r="37" spans="2:9" ht="15.75">
      <c r="B37" s="142" t="s">
        <v>718</v>
      </c>
      <c r="C37" s="17"/>
      <c r="D37" s="597"/>
      <c r="E37" s="597"/>
      <c r="F37" s="597"/>
      <c r="G37" s="597"/>
      <c r="H37" s="39"/>
      <c r="I37" s="39"/>
    </row>
    <row r="38" spans="2:7" ht="12.75">
      <c r="B38" s="17" t="s">
        <v>1621</v>
      </c>
      <c r="C38" s="597"/>
      <c r="D38" s="143">
        <v>74.44</v>
      </c>
      <c r="E38" s="143">
        <v>73.9</v>
      </c>
      <c r="F38" s="143">
        <v>70.95</v>
      </c>
      <c r="G38" s="143">
        <v>75.6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9"/>
  <sheetViews>
    <sheetView workbookViewId="0" topLeftCell="A1">
      <selection activeCell="B59" sqref="B59"/>
    </sheetView>
  </sheetViews>
  <sheetFormatPr defaultColWidth="9.140625" defaultRowHeight="12.75"/>
  <cols>
    <col min="1" max="1" width="9.140625" style="16" customWidth="1"/>
    <col min="2" max="2" width="19.8515625" style="16" customWidth="1"/>
    <col min="3" max="3" width="13.7109375" style="16" bestFit="1" customWidth="1"/>
    <col min="4" max="16384" width="9.140625" style="16" customWidth="1"/>
  </cols>
  <sheetData>
    <row r="1" spans="2:9" ht="12.75">
      <c r="B1" s="1494" t="s">
        <v>1553</v>
      </c>
      <c r="C1" s="1494"/>
      <c r="D1" s="1494"/>
      <c r="E1" s="1494"/>
      <c r="F1" s="1494"/>
      <c r="G1" s="1494"/>
      <c r="H1" s="1494"/>
      <c r="I1" s="1494"/>
    </row>
    <row r="2" spans="2:9" ht="16.5" thickBot="1">
      <c r="B2" s="1752" t="s">
        <v>1623</v>
      </c>
      <c r="C2" s="1753"/>
      <c r="D2" s="1753"/>
      <c r="E2" s="1753"/>
      <c r="F2" s="1753"/>
      <c r="G2" s="1753"/>
      <c r="H2" s="1753"/>
      <c r="I2" s="1753"/>
    </row>
    <row r="3" spans="2:9" ht="13.5" thickTop="1">
      <c r="B3" s="1736" t="s">
        <v>1110</v>
      </c>
      <c r="C3" s="1692" t="s">
        <v>1111</v>
      </c>
      <c r="D3" s="1575" t="s">
        <v>1112</v>
      </c>
      <c r="E3" s="1575"/>
      <c r="F3" s="1575"/>
      <c r="G3" s="1599" t="s">
        <v>1113</v>
      </c>
      <c r="H3" s="1575"/>
      <c r="I3" s="1576"/>
    </row>
    <row r="4" spans="2:9" ht="13.5" thickBot="1">
      <c r="B4" s="1746"/>
      <c r="C4" s="1747"/>
      <c r="D4" s="858" t="s">
        <v>1114</v>
      </c>
      <c r="E4" s="858" t="s">
        <v>1115</v>
      </c>
      <c r="F4" s="858" t="s">
        <v>1622</v>
      </c>
      <c r="G4" s="859" t="s">
        <v>1114</v>
      </c>
      <c r="H4" s="858" t="s">
        <v>1115</v>
      </c>
      <c r="I4" s="599" t="s">
        <v>1622</v>
      </c>
    </row>
    <row r="5" spans="2:9" ht="12.75">
      <c r="B5" s="552" t="s">
        <v>300</v>
      </c>
      <c r="C5" s="1432" t="s">
        <v>1536</v>
      </c>
      <c r="D5" s="855">
        <v>68.55</v>
      </c>
      <c r="E5" s="855">
        <v>69.15</v>
      </c>
      <c r="F5" s="855">
        <v>68.85</v>
      </c>
      <c r="G5" s="857">
        <v>67.781875</v>
      </c>
      <c r="H5" s="855">
        <v>68.3809375</v>
      </c>
      <c r="I5" s="856">
        <v>68.08140625</v>
      </c>
    </row>
    <row r="6" spans="2:9" ht="12.75">
      <c r="B6" s="552"/>
      <c r="C6" s="1432" t="s">
        <v>1537</v>
      </c>
      <c r="D6" s="855">
        <v>73.25</v>
      </c>
      <c r="E6" s="855">
        <v>73.85</v>
      </c>
      <c r="F6" s="855">
        <v>73.55</v>
      </c>
      <c r="G6" s="857">
        <v>70.53870967741935</v>
      </c>
      <c r="H6" s="855">
        <v>71.13870967741936</v>
      </c>
      <c r="I6" s="856">
        <v>70.83870967741936</v>
      </c>
    </row>
    <row r="7" spans="2:9" ht="12.75">
      <c r="B7" s="552"/>
      <c r="C7" s="1432" t="s">
        <v>1538</v>
      </c>
      <c r="D7" s="855">
        <v>77.4</v>
      </c>
      <c r="E7" s="855">
        <v>78</v>
      </c>
      <c r="F7" s="855">
        <v>77.7</v>
      </c>
      <c r="G7" s="857">
        <v>74.74733333333333</v>
      </c>
      <c r="H7" s="855">
        <v>75.34733333333334</v>
      </c>
      <c r="I7" s="856">
        <v>75.04733333333334</v>
      </c>
    </row>
    <row r="8" spans="2:9" ht="12.75">
      <c r="B8" s="552"/>
      <c r="C8" s="1432" t="s">
        <v>1539</v>
      </c>
      <c r="D8" s="855">
        <v>78.7</v>
      </c>
      <c r="E8" s="855">
        <v>79.3</v>
      </c>
      <c r="F8" s="855">
        <v>79</v>
      </c>
      <c r="G8" s="857">
        <v>78.13966666666667</v>
      </c>
      <c r="H8" s="855">
        <v>78.6689569892473</v>
      </c>
      <c r="I8" s="856">
        <v>78.40431182795699</v>
      </c>
    </row>
    <row r="9" spans="2:9" ht="12.75">
      <c r="B9" s="552"/>
      <c r="C9" s="1432" t="s">
        <v>1540</v>
      </c>
      <c r="D9" s="855">
        <v>77.3</v>
      </c>
      <c r="E9" s="855">
        <v>77.9</v>
      </c>
      <c r="F9" s="855">
        <v>77.6</v>
      </c>
      <c r="G9" s="857">
        <v>79.08</v>
      </c>
      <c r="H9" s="855">
        <v>79.68</v>
      </c>
      <c r="I9" s="856">
        <v>79.38</v>
      </c>
    </row>
    <row r="10" spans="2:9" ht="12.75">
      <c r="B10" s="552"/>
      <c r="C10" s="1432" t="s">
        <v>1541</v>
      </c>
      <c r="D10" s="855">
        <v>77.75</v>
      </c>
      <c r="E10" s="855">
        <v>78.35</v>
      </c>
      <c r="F10" s="855">
        <v>78.05</v>
      </c>
      <c r="G10" s="857">
        <v>77</v>
      </c>
      <c r="H10" s="855">
        <v>77.6</v>
      </c>
      <c r="I10" s="856">
        <v>77.3</v>
      </c>
    </row>
    <row r="11" spans="2:9" ht="12.75">
      <c r="B11" s="552"/>
      <c r="C11" s="1432" t="s">
        <v>1542</v>
      </c>
      <c r="D11" s="855">
        <v>77.7</v>
      </c>
      <c r="E11" s="855">
        <v>78.3</v>
      </c>
      <c r="F11" s="855">
        <v>78</v>
      </c>
      <c r="G11" s="857">
        <v>78.05172413793103</v>
      </c>
      <c r="H11" s="855">
        <v>78.65172413793104</v>
      </c>
      <c r="I11" s="856">
        <v>78.35172413793103</v>
      </c>
    </row>
    <row r="12" spans="2:9" ht="12.75">
      <c r="B12" s="552"/>
      <c r="C12" s="1432" t="s">
        <v>1543</v>
      </c>
      <c r="D12" s="855">
        <v>82.55</v>
      </c>
      <c r="E12" s="855">
        <v>83.15</v>
      </c>
      <c r="F12" s="855">
        <v>82.85</v>
      </c>
      <c r="G12" s="857">
        <v>80.45700000000001</v>
      </c>
      <c r="H12" s="855">
        <v>81.057</v>
      </c>
      <c r="I12" s="856">
        <v>80.757</v>
      </c>
    </row>
    <row r="13" spans="2:9" ht="12.75">
      <c r="B13" s="552"/>
      <c r="C13" s="1432" t="s">
        <v>1544</v>
      </c>
      <c r="D13" s="855">
        <v>79.65</v>
      </c>
      <c r="E13" s="855">
        <v>80.25</v>
      </c>
      <c r="F13" s="855">
        <v>79.95</v>
      </c>
      <c r="G13" s="857">
        <v>80.76612903225806</v>
      </c>
      <c r="H13" s="855">
        <v>81.36612903225806</v>
      </c>
      <c r="I13" s="856">
        <v>81.06612903225806</v>
      </c>
    </row>
    <row r="14" spans="2:9" ht="12.75">
      <c r="B14" s="552"/>
      <c r="C14" s="1432" t="s">
        <v>911</v>
      </c>
      <c r="D14" s="855">
        <v>79.15</v>
      </c>
      <c r="E14" s="855">
        <v>79.75</v>
      </c>
      <c r="F14" s="855">
        <v>79.45</v>
      </c>
      <c r="G14" s="857">
        <v>79.38645161290324</v>
      </c>
      <c r="H14" s="855">
        <v>79.98645161290322</v>
      </c>
      <c r="I14" s="856">
        <v>79.68645161290323</v>
      </c>
    </row>
    <row r="15" spans="2:9" ht="12.75">
      <c r="B15" s="552"/>
      <c r="C15" s="1432" t="s">
        <v>912</v>
      </c>
      <c r="D15" s="855">
        <v>75.6</v>
      </c>
      <c r="E15" s="855">
        <v>76.2</v>
      </c>
      <c r="F15" s="855">
        <v>75.9</v>
      </c>
      <c r="G15" s="857">
        <v>75.98903225806451</v>
      </c>
      <c r="H15" s="855">
        <v>76.62129032258063</v>
      </c>
      <c r="I15" s="856">
        <v>76.30516129032257</v>
      </c>
    </row>
    <row r="16" spans="2:9" ht="12.75">
      <c r="B16" s="552"/>
      <c r="C16" s="1432" t="s">
        <v>913</v>
      </c>
      <c r="D16" s="855">
        <v>78.05</v>
      </c>
      <c r="E16" s="855">
        <v>78.65</v>
      </c>
      <c r="F16" s="855">
        <v>78.35</v>
      </c>
      <c r="G16" s="857">
        <v>77.02387096774194</v>
      </c>
      <c r="H16" s="855">
        <v>77.62387096774194</v>
      </c>
      <c r="I16" s="856">
        <v>77.3238709677419</v>
      </c>
    </row>
    <row r="17" spans="2:9" ht="12.75">
      <c r="B17" s="1131"/>
      <c r="C17" s="1137" t="s">
        <v>1707</v>
      </c>
      <c r="D17" s="1133">
        <v>77.1375</v>
      </c>
      <c r="E17" s="1133">
        <v>77.7375</v>
      </c>
      <c r="F17" s="1133">
        <v>77.4375</v>
      </c>
      <c r="G17" s="1134">
        <v>76.5801493905265</v>
      </c>
      <c r="H17" s="1133">
        <v>77.17686696445125</v>
      </c>
      <c r="I17" s="1135">
        <v>76.87850817748888</v>
      </c>
    </row>
    <row r="18" spans="2:9" ht="12.75">
      <c r="B18" s="552" t="s">
        <v>1282</v>
      </c>
      <c r="C18" s="1432" t="s">
        <v>1536</v>
      </c>
      <c r="D18" s="855">
        <v>77</v>
      </c>
      <c r="E18" s="855">
        <v>77.6</v>
      </c>
      <c r="F18" s="855">
        <v>77.3</v>
      </c>
      <c r="G18" s="857">
        <v>76.8359375</v>
      </c>
      <c r="H18" s="855">
        <v>77.4359375</v>
      </c>
      <c r="I18" s="856">
        <v>77.1359375</v>
      </c>
    </row>
    <row r="19" spans="2:9" ht="12.75">
      <c r="B19" s="552"/>
      <c r="C19" s="1432" t="s">
        <v>1537</v>
      </c>
      <c r="D19" s="855">
        <v>77.5</v>
      </c>
      <c r="E19" s="855">
        <v>78.1</v>
      </c>
      <c r="F19" s="855">
        <v>77.8</v>
      </c>
      <c r="G19" s="857">
        <v>77.64483870967742</v>
      </c>
      <c r="H19" s="855">
        <v>78.24483870967742</v>
      </c>
      <c r="I19" s="856">
        <v>77.94483870967741</v>
      </c>
    </row>
    <row r="20" spans="2:9" ht="12.75">
      <c r="B20" s="552"/>
      <c r="C20" s="1432" t="s">
        <v>1538</v>
      </c>
      <c r="D20" s="855">
        <v>73.66</v>
      </c>
      <c r="E20" s="855">
        <v>74.26</v>
      </c>
      <c r="F20" s="855">
        <v>73.96</v>
      </c>
      <c r="G20" s="857">
        <v>75.62419354838711</v>
      </c>
      <c r="H20" s="855">
        <v>76.22419354838712</v>
      </c>
      <c r="I20" s="856">
        <v>75.92419354838711</v>
      </c>
    </row>
    <row r="21" spans="2:9" ht="12.75">
      <c r="B21" s="552"/>
      <c r="C21" s="1432" t="s">
        <v>1539</v>
      </c>
      <c r="D21" s="855">
        <v>74</v>
      </c>
      <c r="E21" s="855">
        <v>74.6</v>
      </c>
      <c r="F21" s="855">
        <v>74.3</v>
      </c>
      <c r="G21" s="857">
        <v>74.4144827586207</v>
      </c>
      <c r="H21" s="855">
        <v>75.01448275862069</v>
      </c>
      <c r="I21" s="856">
        <v>74.71448275862069</v>
      </c>
    </row>
    <row r="22" spans="2:9" ht="12.75">
      <c r="B22" s="552"/>
      <c r="C22" s="1432" t="s">
        <v>1540</v>
      </c>
      <c r="D22" s="855">
        <v>74.44</v>
      </c>
      <c r="E22" s="855">
        <v>75.04</v>
      </c>
      <c r="F22" s="855">
        <v>74.74</v>
      </c>
      <c r="G22" s="857">
        <v>74.07137931034482</v>
      </c>
      <c r="H22" s="855">
        <v>74.67137931034483</v>
      </c>
      <c r="I22" s="856">
        <v>74.37137931034482</v>
      </c>
    </row>
    <row r="23" spans="2:9" ht="12.75">
      <c r="B23" s="552"/>
      <c r="C23" s="1432" t="s">
        <v>1541</v>
      </c>
      <c r="D23" s="855">
        <v>72.6</v>
      </c>
      <c r="E23" s="855">
        <v>73.2</v>
      </c>
      <c r="F23" s="855">
        <v>72.9</v>
      </c>
      <c r="G23" s="857">
        <v>73.94466666666666</v>
      </c>
      <c r="H23" s="855">
        <v>74.54466666666667</v>
      </c>
      <c r="I23" s="856">
        <v>74.24466666666666</v>
      </c>
    </row>
    <row r="24" spans="2:9" ht="12.75">
      <c r="B24" s="552"/>
      <c r="C24" s="1432" t="s">
        <v>1542</v>
      </c>
      <c r="D24" s="855">
        <v>73.99</v>
      </c>
      <c r="E24" s="855">
        <v>74.59</v>
      </c>
      <c r="F24" s="855">
        <v>74.29</v>
      </c>
      <c r="G24" s="857">
        <v>73.5455172413793</v>
      </c>
      <c r="H24" s="855">
        <v>74.14551724137931</v>
      </c>
      <c r="I24" s="856">
        <v>73.8455172413793</v>
      </c>
    </row>
    <row r="25" spans="2:9" ht="12.75">
      <c r="B25" s="552"/>
      <c r="C25" s="1432" t="s">
        <v>1543</v>
      </c>
      <c r="D25" s="855">
        <v>72.4</v>
      </c>
      <c r="E25" s="855">
        <v>73</v>
      </c>
      <c r="F25" s="855">
        <v>72.7</v>
      </c>
      <c r="G25" s="857">
        <v>73.35655172413793</v>
      </c>
      <c r="H25" s="855">
        <v>73.95655172413792</v>
      </c>
      <c r="I25" s="856">
        <v>73.65655172413793</v>
      </c>
    </row>
    <row r="26" spans="2:9" ht="12.75">
      <c r="B26" s="552"/>
      <c r="C26" s="1432" t="s">
        <v>1544</v>
      </c>
      <c r="D26" s="855">
        <v>70.76</v>
      </c>
      <c r="E26" s="855">
        <v>71.36</v>
      </c>
      <c r="F26" s="855">
        <v>71.06</v>
      </c>
      <c r="G26" s="857">
        <v>71.81322580645161</v>
      </c>
      <c r="H26" s="855">
        <v>72.4132258064516</v>
      </c>
      <c r="I26" s="856">
        <v>72.11322580645161</v>
      </c>
    </row>
    <row r="27" spans="2:9" ht="12.75">
      <c r="B27" s="552"/>
      <c r="C27" s="1432" t="s">
        <v>911</v>
      </c>
      <c r="D27" s="855">
        <v>71.81</v>
      </c>
      <c r="E27" s="855">
        <v>72.41</v>
      </c>
      <c r="F27" s="855">
        <v>72.11</v>
      </c>
      <c r="G27" s="857">
        <v>71.19516129032259</v>
      </c>
      <c r="H27" s="855">
        <v>71.79516129032257</v>
      </c>
      <c r="I27" s="856">
        <v>71.4951612903226</v>
      </c>
    </row>
    <row r="28" spans="2:9" ht="12.75">
      <c r="B28" s="552"/>
      <c r="C28" s="1432" t="s">
        <v>912</v>
      </c>
      <c r="D28" s="855">
        <v>74.6</v>
      </c>
      <c r="E28" s="855">
        <v>75.2</v>
      </c>
      <c r="F28" s="855">
        <v>74.9</v>
      </c>
      <c r="G28" s="857">
        <v>74.25129032258064</v>
      </c>
      <c r="H28" s="855">
        <v>74.85129032258065</v>
      </c>
      <c r="I28" s="856">
        <v>74.55129032258066</v>
      </c>
    </row>
    <row r="29" spans="2:9" ht="12.75">
      <c r="B29" s="552"/>
      <c r="C29" s="1432" t="s">
        <v>913</v>
      </c>
      <c r="D29" s="855">
        <v>74.44</v>
      </c>
      <c r="E29" s="855">
        <v>75.04</v>
      </c>
      <c r="F29" s="855">
        <v>74.74</v>
      </c>
      <c r="G29" s="857">
        <v>74.13</v>
      </c>
      <c r="H29" s="855">
        <v>74.73</v>
      </c>
      <c r="I29" s="856">
        <v>74.43</v>
      </c>
    </row>
    <row r="30" spans="2:9" ht="12.75">
      <c r="B30" s="1132"/>
      <c r="C30" s="1137" t="s">
        <v>1707</v>
      </c>
      <c r="D30" s="1133">
        <v>73.93</v>
      </c>
      <c r="E30" s="1133">
        <v>74.53</v>
      </c>
      <c r="F30" s="1133">
        <v>74.23</v>
      </c>
      <c r="G30" s="1134">
        <v>74.24</v>
      </c>
      <c r="H30" s="1133">
        <v>74.84</v>
      </c>
      <c r="I30" s="1135">
        <v>74.54</v>
      </c>
    </row>
    <row r="31" spans="2:9" ht="12.75">
      <c r="B31" s="552" t="s">
        <v>1154</v>
      </c>
      <c r="C31" s="1432" t="s">
        <v>1536</v>
      </c>
      <c r="D31" s="855">
        <v>74.5</v>
      </c>
      <c r="E31" s="855">
        <v>75.1</v>
      </c>
      <c r="F31" s="855">
        <v>74.8</v>
      </c>
      <c r="G31" s="857">
        <v>74.27064516129032</v>
      </c>
      <c r="H31" s="855">
        <v>74.87064516129031</v>
      </c>
      <c r="I31" s="856">
        <v>74.57064516129032</v>
      </c>
    </row>
    <row r="32" spans="2:9" ht="12.75">
      <c r="B32" s="552"/>
      <c r="C32" s="1432" t="s">
        <v>1537</v>
      </c>
      <c r="D32" s="855">
        <v>73.9</v>
      </c>
      <c r="E32" s="855">
        <v>74.5</v>
      </c>
      <c r="F32" s="855">
        <v>74.2</v>
      </c>
      <c r="G32" s="857">
        <v>74.37580645161289</v>
      </c>
      <c r="H32" s="855">
        <v>74.9758064516129</v>
      </c>
      <c r="I32" s="856">
        <v>74.67580645161289</v>
      </c>
    </row>
    <row r="33" spans="2:9" ht="12.75">
      <c r="B33" s="552"/>
      <c r="C33" s="1432" t="s">
        <v>1538</v>
      </c>
      <c r="D33" s="855">
        <v>70.73</v>
      </c>
      <c r="E33" s="855">
        <v>71.33</v>
      </c>
      <c r="F33" s="855">
        <v>71.03</v>
      </c>
      <c r="G33" s="857">
        <v>71.66387096774193</v>
      </c>
      <c r="H33" s="855">
        <v>72.26387096774194</v>
      </c>
      <c r="I33" s="856">
        <v>71.96387096774194</v>
      </c>
    </row>
    <row r="34" spans="2:9" ht="12.75">
      <c r="B34" s="552"/>
      <c r="C34" s="1432" t="s">
        <v>1539</v>
      </c>
      <c r="D34" s="855">
        <v>72</v>
      </c>
      <c r="E34" s="855">
        <v>72.6</v>
      </c>
      <c r="F34" s="855">
        <v>72.3</v>
      </c>
      <c r="G34" s="857">
        <v>70.77033333333334</v>
      </c>
      <c r="H34" s="855">
        <v>71.37033333333332</v>
      </c>
      <c r="I34" s="856">
        <v>71.07033333333334</v>
      </c>
    </row>
    <row r="35" spans="2:9" ht="12.75">
      <c r="B35" s="552"/>
      <c r="C35" s="1432" t="s">
        <v>1540</v>
      </c>
      <c r="D35" s="855">
        <v>71.65</v>
      </c>
      <c r="E35" s="855">
        <v>72.25</v>
      </c>
      <c r="F35" s="855">
        <v>71.95</v>
      </c>
      <c r="G35" s="857">
        <v>72.22655172413793</v>
      </c>
      <c r="H35" s="855">
        <v>72.82655172413793</v>
      </c>
      <c r="I35" s="856">
        <v>72.52655172413793</v>
      </c>
    </row>
    <row r="36" spans="2:9" ht="12.75">
      <c r="B36" s="552"/>
      <c r="C36" s="1432" t="s">
        <v>1541</v>
      </c>
      <c r="D36" s="855">
        <v>71.95</v>
      </c>
      <c r="E36" s="855">
        <v>72.55</v>
      </c>
      <c r="F36" s="855">
        <v>72.25</v>
      </c>
      <c r="G36" s="857">
        <v>71.97099999999999</v>
      </c>
      <c r="H36" s="855">
        <v>70.157</v>
      </c>
      <c r="I36" s="856">
        <v>71.064</v>
      </c>
    </row>
    <row r="37" spans="2:9" ht="12.75">
      <c r="B37" s="552"/>
      <c r="C37" s="1432" t="s">
        <v>1542</v>
      </c>
      <c r="D37" s="855">
        <v>72.85</v>
      </c>
      <c r="E37" s="855">
        <v>73.45</v>
      </c>
      <c r="F37" s="855">
        <v>73.15</v>
      </c>
      <c r="G37" s="857">
        <v>72.62931034482759</v>
      </c>
      <c r="H37" s="855">
        <v>73.22931034482757</v>
      </c>
      <c r="I37" s="856">
        <v>72.92931034482757</v>
      </c>
    </row>
    <row r="38" spans="2:9" ht="12.75">
      <c r="B38" s="552"/>
      <c r="C38" s="1432" t="s">
        <v>1543</v>
      </c>
      <c r="D38" s="855">
        <v>72.1</v>
      </c>
      <c r="E38" s="855">
        <v>72.7</v>
      </c>
      <c r="F38" s="855">
        <v>72.4</v>
      </c>
      <c r="G38" s="857">
        <v>72.06833333333334</v>
      </c>
      <c r="H38" s="855">
        <v>72.66833333333332</v>
      </c>
      <c r="I38" s="856">
        <v>72.36833333333334</v>
      </c>
    </row>
    <row r="39" spans="2:9" ht="12.75">
      <c r="B39" s="552"/>
      <c r="C39" s="1432" t="s">
        <v>1544</v>
      </c>
      <c r="D39" s="855">
        <v>70.58</v>
      </c>
      <c r="E39" s="855">
        <v>71.18</v>
      </c>
      <c r="F39" s="855">
        <v>70.88</v>
      </c>
      <c r="G39" s="857">
        <v>71.18533333333333</v>
      </c>
      <c r="H39" s="855">
        <v>71.78533333333334</v>
      </c>
      <c r="I39" s="856">
        <v>71.48533333333333</v>
      </c>
    </row>
    <row r="40" spans="2:9" ht="12.75">
      <c r="B40" s="552"/>
      <c r="C40" s="1432" t="s">
        <v>911</v>
      </c>
      <c r="D40" s="855">
        <v>71.46</v>
      </c>
      <c r="E40" s="855">
        <v>72.06</v>
      </c>
      <c r="F40" s="855">
        <v>71.76</v>
      </c>
      <c r="G40" s="857">
        <v>70.90161290322581</v>
      </c>
      <c r="H40" s="855">
        <v>71.50161290322582</v>
      </c>
      <c r="I40" s="856">
        <v>71.20161290322582</v>
      </c>
    </row>
    <row r="41" spans="2:9" ht="12.75">
      <c r="B41" s="552"/>
      <c r="C41" s="1432" t="s">
        <v>912</v>
      </c>
      <c r="D41" s="855">
        <v>71.49</v>
      </c>
      <c r="E41" s="855">
        <v>72.09</v>
      </c>
      <c r="F41" s="855">
        <v>71.79</v>
      </c>
      <c r="G41" s="857">
        <v>71.60741935483871</v>
      </c>
      <c r="H41" s="855">
        <v>72.2074193548387</v>
      </c>
      <c r="I41" s="856">
        <v>71.90741935483871</v>
      </c>
    </row>
    <row r="42" spans="2:9" ht="12.75">
      <c r="B42" s="552"/>
      <c r="C42" s="1432" t="s">
        <v>913</v>
      </c>
      <c r="D42" s="855">
        <v>70.95</v>
      </c>
      <c r="E42" s="855">
        <v>71.55</v>
      </c>
      <c r="F42" s="855">
        <v>71.25</v>
      </c>
      <c r="G42" s="857">
        <v>71.220625</v>
      </c>
      <c r="H42" s="855">
        <v>71.820625</v>
      </c>
      <c r="I42" s="856">
        <v>71.520625</v>
      </c>
    </row>
    <row r="43" spans="2:9" ht="12.75">
      <c r="B43" s="1131"/>
      <c r="C43" s="1137" t="s">
        <v>1707</v>
      </c>
      <c r="D43" s="1133">
        <v>72.01333333333334</v>
      </c>
      <c r="E43" s="1133">
        <v>72.61333333333333</v>
      </c>
      <c r="F43" s="1133">
        <v>72.31333333333332</v>
      </c>
      <c r="G43" s="1134">
        <v>72.0742368256396</v>
      </c>
      <c r="H43" s="1133">
        <v>72.47307015897293</v>
      </c>
      <c r="I43" s="1135">
        <v>72.27365349230627</v>
      </c>
    </row>
    <row r="44" spans="2:9" ht="12.75">
      <c r="B44" s="778" t="s">
        <v>662</v>
      </c>
      <c r="C44" s="743" t="s">
        <v>1536</v>
      </c>
      <c r="D44" s="1426">
        <v>72.1</v>
      </c>
      <c r="E44" s="1426">
        <v>72.7</v>
      </c>
      <c r="F44" s="1426">
        <v>72.4</v>
      </c>
      <c r="G44" s="1427">
        <v>71.1071875</v>
      </c>
      <c r="H44" s="1426">
        <v>71.7071875</v>
      </c>
      <c r="I44" s="1428">
        <v>71.4071875</v>
      </c>
    </row>
    <row r="45" spans="2:9" ht="13.5" thickBot="1">
      <c r="B45" s="1350"/>
      <c r="C45" s="1429" t="s">
        <v>1537</v>
      </c>
      <c r="D45" s="1430">
        <v>75.6</v>
      </c>
      <c r="E45" s="1430">
        <v>76.2</v>
      </c>
      <c r="F45" s="1430">
        <v>75.9</v>
      </c>
      <c r="G45" s="1430">
        <v>73.61709677419353</v>
      </c>
      <c r="H45" s="1430">
        <v>74.21709677419355</v>
      </c>
      <c r="I45" s="1431">
        <v>73.91709677419354</v>
      </c>
    </row>
    <row r="46" ht="13.5" thickTop="1">
      <c r="B46" s="34" t="s">
        <v>1119</v>
      </c>
    </row>
    <row r="48" spans="2:12" ht="12.75">
      <c r="B48" s="1472" t="s">
        <v>406</v>
      </c>
      <c r="C48" s="1472"/>
      <c r="D48" s="1472"/>
      <c r="E48" s="1472"/>
      <c r="F48" s="1472"/>
      <c r="G48" s="1472"/>
      <c r="H48" s="1472"/>
      <c r="I48" s="1472"/>
      <c r="J48" s="1472"/>
      <c r="K48" s="1472"/>
      <c r="L48" s="1472"/>
    </row>
    <row r="49" spans="2:12" ht="15.75">
      <c r="B49" s="1685" t="s">
        <v>1120</v>
      </c>
      <c r="C49" s="1685"/>
      <c r="D49" s="1685"/>
      <c r="E49" s="1685"/>
      <c r="F49" s="1685"/>
      <c r="G49" s="1685"/>
      <c r="H49" s="1685"/>
      <c r="I49" s="1685"/>
      <c r="J49" s="1685"/>
      <c r="K49" s="1685"/>
      <c r="L49" s="1685"/>
    </row>
    <row r="50" ht="13.5" thickBot="1"/>
    <row r="51" spans="2:12" ht="13.5" thickTop="1">
      <c r="B51" s="1748"/>
      <c r="C51" s="1599" t="s">
        <v>1121</v>
      </c>
      <c r="D51" s="1575"/>
      <c r="E51" s="1575"/>
      <c r="F51" s="1575" t="s">
        <v>768</v>
      </c>
      <c r="G51" s="1575"/>
      <c r="H51" s="1575"/>
      <c r="I51" s="1681" t="s">
        <v>1308</v>
      </c>
      <c r="J51" s="1681"/>
      <c r="K51" s="1681"/>
      <c r="L51" s="1682"/>
    </row>
    <row r="52" spans="2:12" ht="12.75">
      <c r="B52" s="1749"/>
      <c r="C52" s="1593"/>
      <c r="D52" s="1572"/>
      <c r="E52" s="1572"/>
      <c r="F52" s="1572"/>
      <c r="G52" s="1572"/>
      <c r="H52" s="1572"/>
      <c r="I52" s="1750" t="s">
        <v>1037</v>
      </c>
      <c r="J52" s="1750"/>
      <c r="K52" s="1750" t="s">
        <v>1038</v>
      </c>
      <c r="L52" s="1751"/>
    </row>
    <row r="53" spans="2:12" ht="12.75">
      <c r="B53" s="1289"/>
      <c r="C53" s="860">
        <v>2008</v>
      </c>
      <c r="D53" s="861">
        <v>2009</v>
      </c>
      <c r="E53" s="861">
        <v>2010</v>
      </c>
      <c r="F53" s="861">
        <v>2009</v>
      </c>
      <c r="G53" s="861">
        <v>2010</v>
      </c>
      <c r="H53" s="861">
        <v>2011</v>
      </c>
      <c r="I53" s="861">
        <v>2009</v>
      </c>
      <c r="J53" s="861">
        <v>2010</v>
      </c>
      <c r="K53" s="861">
        <v>2010</v>
      </c>
      <c r="L53" s="1290">
        <v>2011</v>
      </c>
    </row>
    <row r="54" spans="2:12" ht="12.75">
      <c r="B54" s="1291" t="s">
        <v>1122</v>
      </c>
      <c r="C54" s="567">
        <v>143.25</v>
      </c>
      <c r="D54" s="567">
        <v>61.53</v>
      </c>
      <c r="E54" s="567">
        <v>76.4</v>
      </c>
      <c r="F54" s="567">
        <v>66.16</v>
      </c>
      <c r="G54" s="567">
        <v>79.38</v>
      </c>
      <c r="H54" s="567">
        <v>116.71</v>
      </c>
      <c r="I54" s="206">
        <v>-57.047120418848166</v>
      </c>
      <c r="J54" s="206">
        <v>24.16707297253373</v>
      </c>
      <c r="K54" s="206">
        <v>19.981862152357905</v>
      </c>
      <c r="L54" s="306">
        <v>47.026958931720856</v>
      </c>
    </row>
    <row r="55" spans="2:12" ht="13.5" thickBot="1">
      <c r="B55" s="1292" t="s">
        <v>1196</v>
      </c>
      <c r="C55" s="622">
        <v>986</v>
      </c>
      <c r="D55" s="622">
        <v>938</v>
      </c>
      <c r="E55" s="622">
        <v>1189.25</v>
      </c>
      <c r="F55" s="622">
        <v>1015.75</v>
      </c>
      <c r="G55" s="622">
        <v>1267</v>
      </c>
      <c r="H55" s="622">
        <v>1782</v>
      </c>
      <c r="I55" s="1136">
        <v>-4.868154158215006</v>
      </c>
      <c r="J55" s="1136">
        <v>26.785714285714278</v>
      </c>
      <c r="K55" s="1136">
        <v>24.735417179424076</v>
      </c>
      <c r="L55" s="1293">
        <v>40.647198105761646</v>
      </c>
    </row>
    <row r="56" ht="13.5" thickTop="1"/>
    <row r="57" ht="12.75">
      <c r="B57" s="996" t="s">
        <v>1123</v>
      </c>
    </row>
    <row r="58" ht="12.75">
      <c r="B58" s="996" t="s">
        <v>1195</v>
      </c>
    </row>
    <row r="59" spans="2:8" ht="12.75">
      <c r="B59" s="1456" t="s">
        <v>1624</v>
      </c>
      <c r="C59" s="997"/>
      <c r="D59" s="997"/>
      <c r="E59" s="997"/>
      <c r="F59" s="997"/>
      <c r="G59" s="997"/>
      <c r="H59" s="997"/>
    </row>
  </sheetData>
  <mergeCells count="14">
    <mergeCell ref="B1:I1"/>
    <mergeCell ref="B49:L49"/>
    <mergeCell ref="B51:B52"/>
    <mergeCell ref="C51:E52"/>
    <mergeCell ref="F51:H52"/>
    <mergeCell ref="I51:L51"/>
    <mergeCell ref="I52:J52"/>
    <mergeCell ref="K52:L52"/>
    <mergeCell ref="B48:L48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:K1"/>
    </sheetView>
  </sheetViews>
  <sheetFormatPr defaultColWidth="9.140625" defaultRowHeight="12.75"/>
  <cols>
    <col min="1" max="1" width="39.421875" style="0" bestFit="1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494" t="s">
        <v>927</v>
      </c>
      <c r="B1" s="1494"/>
      <c r="C1" s="1494"/>
      <c r="D1" s="1494"/>
      <c r="E1" s="1494"/>
      <c r="F1" s="1494"/>
      <c r="G1" s="1494"/>
      <c r="H1" s="1494"/>
      <c r="I1" s="1494"/>
      <c r="J1" s="1494"/>
      <c r="K1" s="1494"/>
    </row>
    <row r="2" spans="1:11" ht="15.75">
      <c r="A2" s="1482" t="s">
        <v>943</v>
      </c>
      <c r="B2" s="1482"/>
      <c r="C2" s="1482"/>
      <c r="D2" s="1482"/>
      <c r="E2" s="1482"/>
      <c r="F2" s="1482"/>
      <c r="G2" s="1482"/>
      <c r="H2" s="1482"/>
      <c r="I2" s="1482"/>
      <c r="J2" s="1482"/>
      <c r="K2" s="1482"/>
    </row>
    <row r="3" spans="1:11" ht="13.5" thickBot="1">
      <c r="A3" s="25"/>
      <c r="B3" s="24"/>
      <c r="C3" s="24"/>
      <c r="D3" s="24"/>
      <c r="E3" s="24"/>
      <c r="F3" s="24"/>
      <c r="G3" s="24"/>
      <c r="H3" s="24"/>
      <c r="J3" s="24"/>
      <c r="K3" s="216" t="s">
        <v>664</v>
      </c>
    </row>
    <row r="4" spans="1:11" ht="13.5" thickTop="1">
      <c r="A4" s="332"/>
      <c r="B4" s="299" t="s">
        <v>564</v>
      </c>
      <c r="C4" s="299"/>
      <c r="D4" s="299" t="s">
        <v>564</v>
      </c>
      <c r="E4" s="299"/>
      <c r="F4" s="1505" t="s">
        <v>692</v>
      </c>
      <c r="G4" s="1506"/>
      <c r="H4" s="1506"/>
      <c r="I4" s="1506"/>
      <c r="J4" s="1506"/>
      <c r="K4" s="1507"/>
    </row>
    <row r="5" spans="1:11" ht="12.75">
      <c r="A5" s="333"/>
      <c r="B5" s="208">
        <v>2010</v>
      </c>
      <c r="C5" s="208">
        <v>2010</v>
      </c>
      <c r="D5" s="208">
        <v>2011</v>
      </c>
      <c r="E5" s="208">
        <v>2011</v>
      </c>
      <c r="F5" s="1483" t="s">
        <v>1154</v>
      </c>
      <c r="G5" s="1515"/>
      <c r="H5" s="1484"/>
      <c r="I5" s="1483" t="s">
        <v>662</v>
      </c>
      <c r="J5" s="1515"/>
      <c r="K5" s="1516"/>
    </row>
    <row r="6" spans="1:11" ht="12.75">
      <c r="A6" s="300"/>
      <c r="B6" s="315" t="s">
        <v>1118</v>
      </c>
      <c r="C6" s="315" t="s">
        <v>1116</v>
      </c>
      <c r="D6" s="315" t="s">
        <v>620</v>
      </c>
      <c r="E6" s="315" t="s">
        <v>685</v>
      </c>
      <c r="F6" s="217" t="s">
        <v>568</v>
      </c>
      <c r="G6" s="201" t="s">
        <v>564</v>
      </c>
      <c r="H6" s="219" t="s">
        <v>623</v>
      </c>
      <c r="I6" s="218" t="s">
        <v>568</v>
      </c>
      <c r="J6" s="201" t="s">
        <v>564</v>
      </c>
      <c r="K6" s="334" t="s">
        <v>623</v>
      </c>
    </row>
    <row r="7" spans="1:27" ht="15" customHeight="1">
      <c r="A7" s="276" t="s">
        <v>618</v>
      </c>
      <c r="B7" s="203">
        <v>620608.6846791451</v>
      </c>
      <c r="C7" s="203">
        <v>610861.9554141016</v>
      </c>
      <c r="D7" s="203">
        <v>680230.0703709231</v>
      </c>
      <c r="E7" s="203">
        <v>696894.8917743377</v>
      </c>
      <c r="F7" s="209">
        <v>-9746.729265043512</v>
      </c>
      <c r="G7" s="4"/>
      <c r="H7" s="202">
        <v>-1.5705112586496552</v>
      </c>
      <c r="I7" s="27">
        <v>16664.821403414593</v>
      </c>
      <c r="J7" s="4"/>
      <c r="K7" s="302">
        <v>2.4498801404541584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55">
        <v>133292.8480367401</v>
      </c>
      <c r="S7" s="155">
        <v>0</v>
      </c>
      <c r="T7" s="155">
        <v>31.24007157146551</v>
      </c>
      <c r="U7" s="155">
        <v>68313.73445902125</v>
      </c>
      <c r="V7" s="155">
        <v>0</v>
      </c>
      <c r="W7" s="155">
        <v>12.451119422898518</v>
      </c>
      <c r="Z7" s="155"/>
      <c r="AA7" s="155"/>
    </row>
    <row r="8" spans="1:27" ht="15" customHeight="1">
      <c r="A8" s="276" t="s">
        <v>619</v>
      </c>
      <c r="B8" s="203">
        <v>79149.21103583423</v>
      </c>
      <c r="C8" s="203">
        <v>67660.1880005725</v>
      </c>
      <c r="D8" s="203">
        <v>78203.61948215801</v>
      </c>
      <c r="E8" s="203">
        <v>69205.51023073962</v>
      </c>
      <c r="F8" s="46">
        <v>-11489.023035261736</v>
      </c>
      <c r="G8" s="4"/>
      <c r="H8" s="203">
        <v>-14.515650737264032</v>
      </c>
      <c r="I8" s="24">
        <v>-8998.109251418398</v>
      </c>
      <c r="J8" s="4"/>
      <c r="K8" s="278">
        <v>-11.506001015044191</v>
      </c>
      <c r="L8">
        <v>15365.19</v>
      </c>
      <c r="N8">
        <v>28.388679056270377</v>
      </c>
      <c r="O8">
        <v>9125.293035834198</v>
      </c>
      <c r="Q8">
        <v>13.131893111685125</v>
      </c>
      <c r="R8" s="155">
        <v>23403.11878849262</v>
      </c>
      <c r="S8" s="155">
        <v>0</v>
      </c>
      <c r="T8" s="155">
        <v>38.54409145179445</v>
      </c>
      <c r="U8" s="155">
        <v>16355.64459784422</v>
      </c>
      <c r="V8" s="155">
        <v>0</v>
      </c>
      <c r="W8" s="155">
        <v>22.377439046626936</v>
      </c>
      <c r="Z8" s="155"/>
      <c r="AA8" s="155"/>
    </row>
    <row r="9" spans="1:27" ht="15" customHeight="1">
      <c r="A9" s="276" t="s">
        <v>625</v>
      </c>
      <c r="B9" s="203">
        <v>67589.6000774294</v>
      </c>
      <c r="C9" s="203">
        <v>56748.13046438999</v>
      </c>
      <c r="D9" s="203">
        <v>67933.23687327243</v>
      </c>
      <c r="E9" s="203">
        <v>61014.624131000004</v>
      </c>
      <c r="F9" s="46">
        <v>-10841.4696130394</v>
      </c>
      <c r="G9" s="4"/>
      <c r="H9" s="203">
        <v>-16.04014463855329</v>
      </c>
      <c r="I9" s="24">
        <v>-6918.612742272424</v>
      </c>
      <c r="J9" s="4"/>
      <c r="K9" s="278">
        <v>-10.184429685249512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55">
        <v>22490.791682559407</v>
      </c>
      <c r="S9" s="155">
        <v>0</v>
      </c>
      <c r="T9" s="155">
        <v>43.83988041736555</v>
      </c>
      <c r="U9" s="155">
        <v>12282.78542704181</v>
      </c>
      <c r="V9" s="155">
        <v>0</v>
      </c>
      <c r="W9" s="155">
        <v>18.981458104156943</v>
      </c>
      <c r="Z9" s="155"/>
      <c r="AA9" s="155"/>
    </row>
    <row r="10" spans="1:27" ht="15" customHeight="1">
      <c r="A10" s="276" t="s">
        <v>626</v>
      </c>
      <c r="B10" s="203">
        <v>11559.610958404835</v>
      </c>
      <c r="C10" s="203">
        <v>10912.057536182507</v>
      </c>
      <c r="D10" s="203">
        <v>10270.382608885579</v>
      </c>
      <c r="E10" s="203">
        <v>8190.886099739616</v>
      </c>
      <c r="F10" s="46">
        <v>-647.5534222223287</v>
      </c>
      <c r="G10" s="4"/>
      <c r="H10" s="203">
        <v>-5.601861728326604</v>
      </c>
      <c r="I10" s="24">
        <v>-2079.4965091459626</v>
      </c>
      <c r="J10" s="4"/>
      <c r="K10" s="278">
        <v>-20.24750769603125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55">
        <v>912.3271059332183</v>
      </c>
      <c r="S10" s="155">
        <v>0</v>
      </c>
      <c r="T10" s="155">
        <v>7.393727254695993</v>
      </c>
      <c r="U10" s="155">
        <v>4072.8591708024114</v>
      </c>
      <c r="V10" s="155">
        <v>0</v>
      </c>
      <c r="W10" s="155">
        <v>49.25186101855404</v>
      </c>
      <c r="Z10" s="155"/>
      <c r="AA10" s="155"/>
    </row>
    <row r="11" spans="1:27" ht="15" customHeight="1">
      <c r="A11" s="276" t="s">
        <v>627</v>
      </c>
      <c r="B11" s="203">
        <v>237492.57453188446</v>
      </c>
      <c r="C11" s="203">
        <v>238441.25923295956</v>
      </c>
      <c r="D11" s="203">
        <v>230693.10132506184</v>
      </c>
      <c r="E11" s="203">
        <v>234995.21609106904</v>
      </c>
      <c r="F11" s="46">
        <v>948.684701075108</v>
      </c>
      <c r="G11" s="4"/>
      <c r="H11" s="203">
        <v>0.39945867905345517</v>
      </c>
      <c r="I11" s="24">
        <v>4302.114766007202</v>
      </c>
      <c r="J11" s="4"/>
      <c r="K11" s="278">
        <v>1.8648649401722845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55">
        <v>51174.92986289275</v>
      </c>
      <c r="S11" s="155">
        <v>0</v>
      </c>
      <c r="T11" s="155">
        <v>24.06614682379661</v>
      </c>
      <c r="U11" s="155">
        <v>-22242.38425464771</v>
      </c>
      <c r="V11" s="155">
        <v>0</v>
      </c>
      <c r="W11" s="155">
        <v>-8.552272625790394</v>
      </c>
      <c r="Z11" s="155"/>
      <c r="AA11" s="155"/>
    </row>
    <row r="12" spans="1:27" ht="15" customHeight="1">
      <c r="A12" s="276" t="s">
        <v>625</v>
      </c>
      <c r="B12" s="203">
        <v>232263.46331532998</v>
      </c>
      <c r="C12" s="203">
        <v>232631.4699422698</v>
      </c>
      <c r="D12" s="203">
        <v>225019.44052872807</v>
      </c>
      <c r="E12" s="203">
        <v>229570.42233835004</v>
      </c>
      <c r="F12" s="46">
        <v>368.0066269398085</v>
      </c>
      <c r="G12" s="4"/>
      <c r="H12" s="203">
        <v>0.15844361471532362</v>
      </c>
      <c r="I12" s="24">
        <v>4550.981809621968</v>
      </c>
      <c r="J12" s="4"/>
      <c r="K12" s="278">
        <v>2.02248383469825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55">
        <v>49666.61270852998</v>
      </c>
      <c r="S12" s="155">
        <v>0</v>
      </c>
      <c r="T12" s="155">
        <v>24.18491299951896</v>
      </c>
      <c r="U12" s="155">
        <v>-17999.837262471992</v>
      </c>
      <c r="V12" s="155">
        <v>0</v>
      </c>
      <c r="W12" s="155">
        <v>-7.189588222680658</v>
      </c>
      <c r="Z12" s="155"/>
      <c r="AA12" s="155"/>
    </row>
    <row r="13" spans="1:27" ht="15" customHeight="1">
      <c r="A13" s="276" t="s">
        <v>626</v>
      </c>
      <c r="B13" s="203">
        <v>5229.111216554477</v>
      </c>
      <c r="C13" s="203">
        <v>5809.789290689771</v>
      </c>
      <c r="D13" s="203">
        <v>5673.660796333769</v>
      </c>
      <c r="E13" s="203">
        <v>5424.793752719015</v>
      </c>
      <c r="F13" s="46">
        <v>580.6780741352941</v>
      </c>
      <c r="G13" s="4"/>
      <c r="H13" s="203">
        <v>11.104718375408922</v>
      </c>
      <c r="I13" s="24">
        <v>-248.86704361475404</v>
      </c>
      <c r="J13" s="4"/>
      <c r="K13" s="278">
        <v>-4.386357460346732</v>
      </c>
      <c r="L13">
        <v>1936.015</v>
      </c>
      <c r="N13">
        <v>25.35559439483304</v>
      </c>
      <c r="O13">
        <v>-4342.358783445522</v>
      </c>
      <c r="Q13">
        <v>-45.36773122044495</v>
      </c>
      <c r="R13" s="155">
        <v>1508.3171543627502</v>
      </c>
      <c r="S13" s="155">
        <v>0</v>
      </c>
      <c r="T13" s="155">
        <v>17.176425355872247</v>
      </c>
      <c r="U13" s="155">
        <v>-4242.546992175715</v>
      </c>
      <c r="V13" s="155">
        <v>0</v>
      </c>
      <c r="W13" s="155">
        <v>-43.6085179919364</v>
      </c>
      <c r="Z13" s="155"/>
      <c r="AA13" s="155"/>
    </row>
    <row r="14" spans="1:27" ht="15" customHeight="1">
      <c r="A14" s="276" t="s">
        <v>628</v>
      </c>
      <c r="B14" s="203">
        <v>298925.09013046644</v>
      </c>
      <c r="C14" s="203">
        <v>299165.1485398295</v>
      </c>
      <c r="D14" s="203">
        <v>366195.9284144833</v>
      </c>
      <c r="E14" s="203">
        <v>386835.9574162791</v>
      </c>
      <c r="F14" s="46">
        <v>240.0584093630314</v>
      </c>
      <c r="G14" s="4"/>
      <c r="H14" s="203">
        <v>0.08030721317446368</v>
      </c>
      <c r="I14" s="24">
        <v>20640.029001795803</v>
      </c>
      <c r="J14" s="4"/>
      <c r="K14" s="278">
        <v>5.636334923536926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55">
        <v>58211.504817774665</v>
      </c>
      <c r="S14" s="155">
        <v>0</v>
      </c>
      <c r="T14" s="155">
        <v>39.9444733140732</v>
      </c>
      <c r="U14" s="155">
        <v>73847.87658076492</v>
      </c>
      <c r="V14" s="155">
        <v>0</v>
      </c>
      <c r="W14" s="155">
        <v>35.67088968011952</v>
      </c>
      <c r="Z14" s="155"/>
      <c r="AA14" s="155"/>
    </row>
    <row r="15" spans="1:27" ht="15" customHeight="1">
      <c r="A15" s="276" t="s">
        <v>625</v>
      </c>
      <c r="B15" s="203">
        <v>264134.82876380003</v>
      </c>
      <c r="C15" s="203">
        <v>265071.85585511755</v>
      </c>
      <c r="D15" s="203">
        <v>330065.87300787005</v>
      </c>
      <c r="E15" s="203">
        <v>346756.28960928007</v>
      </c>
      <c r="F15" s="46">
        <v>937.0270913175191</v>
      </c>
      <c r="G15" s="4"/>
      <c r="H15" s="203">
        <v>0.3547533264367216</v>
      </c>
      <c r="I15" s="24">
        <v>16690.41660141002</v>
      </c>
      <c r="J15" s="4"/>
      <c r="K15" s="278">
        <v>5.056692607845602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55">
        <v>37464.33731688757</v>
      </c>
      <c r="S15" s="155">
        <v>0</v>
      </c>
      <c r="T15" s="155">
        <v>30.744363943262265</v>
      </c>
      <c r="U15" s="155">
        <v>80507.91814624</v>
      </c>
      <c r="V15" s="155">
        <v>0</v>
      </c>
      <c r="W15" s="155">
        <v>46.778227734904206</v>
      </c>
      <c r="Z15" s="155"/>
      <c r="AA15" s="155"/>
    </row>
    <row r="16" spans="1:27" ht="15" customHeight="1">
      <c r="A16" s="276" t="s">
        <v>626</v>
      </c>
      <c r="B16" s="203">
        <v>34790.261366666404</v>
      </c>
      <c r="C16" s="203">
        <v>34093.29268471194</v>
      </c>
      <c r="D16" s="203">
        <v>36130.055406613275</v>
      </c>
      <c r="E16" s="203">
        <v>40079.667806999074</v>
      </c>
      <c r="F16" s="46">
        <v>-696.9686819544659</v>
      </c>
      <c r="G16" s="4"/>
      <c r="H16" s="203">
        <v>-2.003344196264799</v>
      </c>
      <c r="I16" s="24">
        <v>3949.6124003857985</v>
      </c>
      <c r="J16" s="4"/>
      <c r="K16" s="278">
        <v>10.931653317262443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55">
        <v>20747.167500887055</v>
      </c>
      <c r="S16" s="155">
        <v>0</v>
      </c>
      <c r="T16" s="155">
        <v>106.0246834588945</v>
      </c>
      <c r="U16" s="155">
        <v>-6660.041565475101</v>
      </c>
      <c r="V16" s="155">
        <v>0</v>
      </c>
      <c r="W16" s="155">
        <v>-17.876315991868193</v>
      </c>
      <c r="Z16" s="155"/>
      <c r="AA16" s="155"/>
    </row>
    <row r="17" spans="1:27" ht="15" customHeight="1">
      <c r="A17" s="276" t="s">
        <v>629</v>
      </c>
      <c r="B17" s="203">
        <v>5041.808980960001</v>
      </c>
      <c r="C17" s="203">
        <v>5595.359640740001</v>
      </c>
      <c r="D17" s="203">
        <v>5137.421149219999</v>
      </c>
      <c r="E17" s="203">
        <v>5858.208036250002</v>
      </c>
      <c r="F17" s="116">
        <v>553.5506597800004</v>
      </c>
      <c r="G17" s="4"/>
      <c r="H17" s="204">
        <v>10.979207301792698</v>
      </c>
      <c r="I17" s="2">
        <v>720.7868870300026</v>
      </c>
      <c r="J17" s="4"/>
      <c r="K17" s="281">
        <v>14.030130411625642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55">
        <v>503.29456758000015</v>
      </c>
      <c r="S17" s="155">
        <v>0</v>
      </c>
      <c r="T17" s="155">
        <v>16.4069347752928</v>
      </c>
      <c r="U17" s="155">
        <v>352.59753505999925</v>
      </c>
      <c r="V17" s="155">
        <v>0</v>
      </c>
      <c r="W17" s="155">
        <v>8.86848097186212</v>
      </c>
      <c r="Z17" s="155"/>
      <c r="AA17" s="155"/>
    </row>
    <row r="18" spans="1:27" ht="15" customHeight="1">
      <c r="A18" s="335" t="s">
        <v>665</v>
      </c>
      <c r="B18" s="206">
        <v>4783.251</v>
      </c>
      <c r="C18" s="206">
        <v>3491.051</v>
      </c>
      <c r="D18" s="206">
        <v>8327.68</v>
      </c>
      <c r="E18" s="206">
        <v>909.16</v>
      </c>
      <c r="F18" s="205">
        <v>-1292.2</v>
      </c>
      <c r="G18" s="7"/>
      <c r="H18" s="206">
        <v>-27.015099144912114</v>
      </c>
      <c r="I18" s="6">
        <v>-7418.52</v>
      </c>
      <c r="J18" s="7"/>
      <c r="K18" s="306">
        <v>-89.08267368582847</v>
      </c>
      <c r="L18">
        <v>-660.655</v>
      </c>
      <c r="N18">
        <v>-100</v>
      </c>
      <c r="O18">
        <v>4783.251</v>
      </c>
      <c r="Q18" t="e">
        <v>#DIV/0!</v>
      </c>
      <c r="R18" s="155">
        <v>631.545</v>
      </c>
      <c r="S18" s="155">
        <v>0</v>
      </c>
      <c r="T18" s="155">
        <v>-72.98490085508789</v>
      </c>
      <c r="U18" s="155">
        <v>11179.351</v>
      </c>
      <c r="V18" s="155">
        <v>0</v>
      </c>
      <c r="W18" s="155" t="e">
        <v>#DIV/0!</v>
      </c>
      <c r="Z18" s="155"/>
      <c r="AA18" s="155"/>
    </row>
    <row r="19" spans="1:27" ht="15" customHeight="1">
      <c r="A19" s="335" t="s">
        <v>630</v>
      </c>
      <c r="B19" s="206">
        <v>1933.2739488200034</v>
      </c>
      <c r="C19" s="206">
        <v>1939.9</v>
      </c>
      <c r="D19" s="206">
        <v>1868.0902337399998</v>
      </c>
      <c r="E19" s="206">
        <v>2032.17278119</v>
      </c>
      <c r="F19" s="116">
        <v>6.6260511799966935</v>
      </c>
      <c r="G19" s="7"/>
      <c r="H19" s="204">
        <v>0.3427373127352687</v>
      </c>
      <c r="I19" s="2">
        <v>164.08254745000022</v>
      </c>
      <c r="J19" s="7"/>
      <c r="K19" s="281">
        <v>8.78343799921804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55">
        <v>-161.22465647999798</v>
      </c>
      <c r="S19" s="155">
        <v>0</v>
      </c>
      <c r="T19" s="155">
        <v>-8.478399072382954</v>
      </c>
      <c r="U19" s="155">
        <v>80.91741078000314</v>
      </c>
      <c r="V19" s="155">
        <v>0</v>
      </c>
      <c r="W19" s="155">
        <v>5.991102153209956</v>
      </c>
      <c r="Z19" s="155"/>
      <c r="AA19" s="155"/>
    </row>
    <row r="20" spans="1:27" ht="15" customHeight="1">
      <c r="A20" s="336" t="s">
        <v>631</v>
      </c>
      <c r="B20" s="202">
        <v>143814.18198398763</v>
      </c>
      <c r="C20" s="202">
        <v>163809.57626691932</v>
      </c>
      <c r="D20" s="202">
        <v>176843.17221072002</v>
      </c>
      <c r="E20" s="202">
        <v>182011.42220744374</v>
      </c>
      <c r="F20" s="209">
        <v>19995.394282931695</v>
      </c>
      <c r="G20" s="3"/>
      <c r="H20" s="202">
        <v>13.903631760849564</v>
      </c>
      <c r="I20" s="27">
        <v>5168.249996723724</v>
      </c>
      <c r="J20" s="3"/>
      <c r="K20" s="302">
        <v>2.9225046871277685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55">
        <v>21612.890996456816</v>
      </c>
      <c r="S20" s="155">
        <v>0</v>
      </c>
      <c r="T20" s="155">
        <v>18.124168997794396</v>
      </c>
      <c r="U20" s="155">
        <v>-6669.024418951041</v>
      </c>
      <c r="V20" s="155">
        <v>0</v>
      </c>
      <c r="W20" s="155">
        <v>-4.505996677591168</v>
      </c>
      <c r="Z20" s="155"/>
      <c r="AA20" s="155"/>
    </row>
    <row r="21" spans="1:27" ht="15" customHeight="1">
      <c r="A21" s="276" t="s">
        <v>632</v>
      </c>
      <c r="B21" s="203">
        <v>46890.530742129995</v>
      </c>
      <c r="C21" s="203">
        <v>48983.79203212999</v>
      </c>
      <c r="D21" s="203">
        <v>58294.87745013001</v>
      </c>
      <c r="E21" s="203">
        <v>58536.74070799999</v>
      </c>
      <c r="F21" s="46">
        <v>2093.261289999995</v>
      </c>
      <c r="G21" s="4"/>
      <c r="H21" s="203">
        <v>4.464145013652513</v>
      </c>
      <c r="I21" s="24">
        <v>241.8632578699835</v>
      </c>
      <c r="J21" s="4"/>
      <c r="K21" s="278">
        <v>0.4148962455181285</v>
      </c>
      <c r="L21">
        <v>8987.978</v>
      </c>
      <c r="N21">
        <v>28.30832197097457</v>
      </c>
      <c r="O21">
        <v>6152.249742129992</v>
      </c>
      <c r="Q21">
        <v>15.101888423151658</v>
      </c>
      <c r="R21" s="155">
        <v>8638.26918</v>
      </c>
      <c r="S21" s="155">
        <v>0</v>
      </c>
      <c r="T21" s="155">
        <v>27.562523588091704</v>
      </c>
      <c r="U21" s="155">
        <v>6040.389484130006</v>
      </c>
      <c r="V21" s="155">
        <v>0</v>
      </c>
      <c r="W21" s="155">
        <v>14.910001480605668</v>
      </c>
      <c r="Z21" s="155"/>
      <c r="AA21" s="155"/>
    </row>
    <row r="22" spans="1:27" ht="15" customHeight="1">
      <c r="A22" s="276" t="s">
        <v>633</v>
      </c>
      <c r="B22" s="203">
        <v>15373.017176414136</v>
      </c>
      <c r="C22" s="203">
        <v>24104.811522789238</v>
      </c>
      <c r="D22" s="203">
        <v>22370.402389197578</v>
      </c>
      <c r="E22" s="203">
        <v>36626.085668236534</v>
      </c>
      <c r="F22" s="46">
        <v>8731.794346375102</v>
      </c>
      <c r="G22" s="4"/>
      <c r="H22" s="203">
        <v>56.799483446696144</v>
      </c>
      <c r="I22" s="24">
        <v>14255.683279038956</v>
      </c>
      <c r="J22" s="4"/>
      <c r="K22" s="278">
        <v>63.725645301413394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55">
        <v>-889.8386788469597</v>
      </c>
      <c r="S22" s="155">
        <v>0</v>
      </c>
      <c r="T22" s="155">
        <v>208.73574796276336</v>
      </c>
      <c r="U22" s="155">
        <v>-13735.204458954968</v>
      </c>
      <c r="V22" s="155">
        <v>0</v>
      </c>
      <c r="W22" s="155">
        <v>-55.32783235851239</v>
      </c>
      <c r="Z22" s="155"/>
      <c r="AA22" s="155"/>
    </row>
    <row r="23" spans="1:27" ht="15" customHeight="1">
      <c r="A23" s="276" t="s">
        <v>634</v>
      </c>
      <c r="B23" s="203">
        <v>81550.6340654435</v>
      </c>
      <c r="C23" s="203">
        <v>90720.9727120001</v>
      </c>
      <c r="D23" s="203">
        <v>96177.89237139242</v>
      </c>
      <c r="E23" s="203">
        <v>86848.59583120723</v>
      </c>
      <c r="F23" s="46">
        <v>9170.3386465566</v>
      </c>
      <c r="G23" s="4"/>
      <c r="H23" s="203">
        <v>11.244963024073488</v>
      </c>
      <c r="I23" s="24">
        <v>-9329.296540185183</v>
      </c>
      <c r="J23" s="4"/>
      <c r="K23" s="278">
        <v>-9.700042608710909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55">
        <v>13864.460495303792</v>
      </c>
      <c r="S23" s="155">
        <v>0</v>
      </c>
      <c r="T23" s="155">
        <v>15.801423786149346</v>
      </c>
      <c r="U23" s="155">
        <v>1025.7905558738858</v>
      </c>
      <c r="V23" s="155">
        <v>0</v>
      </c>
      <c r="W23" s="155">
        <v>1.8289184286523543</v>
      </c>
      <c r="Z23" s="155"/>
      <c r="AA23" s="155"/>
    </row>
    <row r="24" spans="1:27" ht="15" customHeight="1">
      <c r="A24" s="335" t="s">
        <v>1197</v>
      </c>
      <c r="B24" s="206">
        <v>771139.3916119528</v>
      </c>
      <c r="C24" s="206">
        <v>780102.4826810209</v>
      </c>
      <c r="D24" s="206">
        <v>867269.0128153833</v>
      </c>
      <c r="E24" s="206">
        <v>881847.6467629715</v>
      </c>
      <c r="F24" s="205">
        <v>8963.091069068061</v>
      </c>
      <c r="G24" s="7"/>
      <c r="H24" s="206">
        <v>1.1623178852700087</v>
      </c>
      <c r="I24" s="6">
        <v>14578.63394758827</v>
      </c>
      <c r="J24" s="7"/>
      <c r="K24" s="306">
        <v>1.680981763693158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55">
        <v>155376.05937671696</v>
      </c>
      <c r="S24" s="155">
        <v>0</v>
      </c>
      <c r="T24" s="155">
        <v>28.379324911078175</v>
      </c>
      <c r="U24" s="155">
        <v>72904.97845085035</v>
      </c>
      <c r="V24" s="155">
        <v>0</v>
      </c>
      <c r="W24" s="155">
        <v>10.120152072659197</v>
      </c>
      <c r="Z24" s="155"/>
      <c r="AA24" s="155"/>
    </row>
    <row r="25" spans="1:27" ht="15" customHeight="1">
      <c r="A25" s="336" t="s">
        <v>635</v>
      </c>
      <c r="B25" s="203">
        <v>131051.52477524297</v>
      </c>
      <c r="C25" s="203">
        <v>116147.57739816958</v>
      </c>
      <c r="D25" s="203">
        <v>131496.93966648597</v>
      </c>
      <c r="E25" s="203">
        <v>135002.3251461081</v>
      </c>
      <c r="F25" s="46">
        <v>-14903.94737707339</v>
      </c>
      <c r="G25" s="3"/>
      <c r="H25" s="203">
        <v>-11.372586013504288</v>
      </c>
      <c r="I25" s="24">
        <v>3505.385479622142</v>
      </c>
      <c r="J25" s="3"/>
      <c r="K25" s="278">
        <v>2.6657544187057183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55">
        <v>55831.57203499085</v>
      </c>
      <c r="S25" s="155">
        <v>0</v>
      </c>
      <c r="T25" s="155">
        <v>64.54012027499861</v>
      </c>
      <c r="U25" s="155">
        <v>9476.648594266822</v>
      </c>
      <c r="V25" s="155">
        <v>0</v>
      </c>
      <c r="W25" s="155">
        <v>7.538533709406645</v>
      </c>
      <c r="Z25" s="155"/>
      <c r="AA25" s="155"/>
    </row>
    <row r="26" spans="1:27" ht="15" customHeight="1">
      <c r="A26" s="276" t="s">
        <v>636</v>
      </c>
      <c r="B26" s="203">
        <v>16863.662199649996</v>
      </c>
      <c r="C26" s="203">
        <v>14659.989251049998</v>
      </c>
      <c r="D26" s="203">
        <v>19786.423178127996</v>
      </c>
      <c r="E26" s="203">
        <v>16956.772467358</v>
      </c>
      <c r="F26" s="46">
        <v>-2203.6729485999986</v>
      </c>
      <c r="G26" s="4"/>
      <c r="H26" s="203">
        <v>-13.06758237036873</v>
      </c>
      <c r="I26" s="24">
        <v>-2829.6507107699945</v>
      </c>
      <c r="J26" s="4"/>
      <c r="K26" s="278">
        <v>-14.300971354428038</v>
      </c>
      <c r="L26">
        <v>2364.195</v>
      </c>
      <c r="N26">
        <v>18.68654538223124</v>
      </c>
      <c r="O26">
        <v>1847.6101996499965</v>
      </c>
      <c r="Q26">
        <v>12.304234159884347</v>
      </c>
      <c r="R26" s="155">
        <v>5330.142374549996</v>
      </c>
      <c r="S26" s="155">
        <v>0</v>
      </c>
      <c r="T26" s="155">
        <v>36.274346533819504</v>
      </c>
      <c r="U26" s="155">
        <v>5353.719232574993</v>
      </c>
      <c r="V26" s="155">
        <v>0</v>
      </c>
      <c r="W26" s="155">
        <v>30.02400595168887</v>
      </c>
      <c r="Z26" s="155"/>
      <c r="AA26" s="155"/>
    </row>
    <row r="27" spans="1:27" ht="15" customHeight="1">
      <c r="A27" s="276" t="s">
        <v>637</v>
      </c>
      <c r="B27" s="203">
        <v>51113.72049142</v>
      </c>
      <c r="C27" s="203">
        <v>39871.58345833</v>
      </c>
      <c r="D27" s="203">
        <v>54277.46827534</v>
      </c>
      <c r="E27" s="203">
        <v>62091.09354272</v>
      </c>
      <c r="F27" s="46">
        <v>-11242.137033089995</v>
      </c>
      <c r="G27" s="4"/>
      <c r="H27" s="203">
        <v>-21.994362619283628</v>
      </c>
      <c r="I27" s="24">
        <v>7813.6252673800045</v>
      </c>
      <c r="J27" s="4"/>
      <c r="K27" s="278">
        <v>14.395706940019505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55">
        <v>29106.712231199996</v>
      </c>
      <c r="S27" s="155">
        <v>0</v>
      </c>
      <c r="T27" s="155">
        <v>106.09969010694968</v>
      </c>
      <c r="U27" s="155">
        <v>3418.3039076299974</v>
      </c>
      <c r="V27" s="155">
        <v>0</v>
      </c>
      <c r="W27" s="155">
        <v>8.081106363056385</v>
      </c>
      <c r="Z27" s="155"/>
      <c r="AA27" s="155"/>
    </row>
    <row r="28" spans="1:27" ht="15" customHeight="1">
      <c r="A28" s="276" t="s">
        <v>638</v>
      </c>
      <c r="B28" s="203">
        <v>437.3466635750002</v>
      </c>
      <c r="C28" s="203">
        <v>570.2573407225001</v>
      </c>
      <c r="D28" s="203">
        <v>500.3157125644999</v>
      </c>
      <c r="E28" s="203">
        <v>725.7649563535</v>
      </c>
      <c r="F28" s="46">
        <v>132.91067714749988</v>
      </c>
      <c r="G28" s="4"/>
      <c r="H28" s="203">
        <v>30.390234616413654</v>
      </c>
      <c r="I28" s="24">
        <v>225.4492437890001</v>
      </c>
      <c r="J28" s="4"/>
      <c r="K28" s="278">
        <v>45.06139586010614</v>
      </c>
      <c r="L28">
        <v>464.453</v>
      </c>
      <c r="N28">
        <v>129.43538723072206</v>
      </c>
      <c r="O28">
        <v>-385.9363364249998</v>
      </c>
      <c r="Q28">
        <v>-46.87772447931025</v>
      </c>
      <c r="R28" s="155">
        <v>438.95988018749995</v>
      </c>
      <c r="S28" s="155">
        <v>0</v>
      </c>
      <c r="T28" s="155">
        <v>123.60634543488172</v>
      </c>
      <c r="U28" s="155">
        <v>-473.04363470525016</v>
      </c>
      <c r="V28" s="155">
        <v>0</v>
      </c>
      <c r="W28" s="155">
        <v>-64.28819072946237</v>
      </c>
      <c r="Z28" s="155"/>
      <c r="AA28" s="155"/>
    </row>
    <row r="29" spans="1:27" ht="15" customHeight="1">
      <c r="A29" s="276" t="s">
        <v>639</v>
      </c>
      <c r="B29" s="203">
        <v>62357.178785497985</v>
      </c>
      <c r="C29" s="203">
        <v>59771.40041744709</v>
      </c>
      <c r="D29" s="203">
        <v>56773.06469105347</v>
      </c>
      <c r="E29" s="203">
        <v>54672.98370579662</v>
      </c>
      <c r="F29" s="46">
        <v>-2585.7783680508946</v>
      </c>
      <c r="G29" s="4"/>
      <c r="H29" s="203">
        <v>-4.146721225066476</v>
      </c>
      <c r="I29" s="24">
        <v>-2100.080985256849</v>
      </c>
      <c r="J29" s="4"/>
      <c r="K29" s="278">
        <v>-3.6990798306996955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55">
        <v>21793.57884457337</v>
      </c>
      <c r="S29" s="155">
        <v>0</v>
      </c>
      <c r="T29" s="155">
        <v>50.591759586870985</v>
      </c>
      <c r="U29" s="155">
        <v>2017.8295403470838</v>
      </c>
      <c r="V29" s="155">
        <v>0</v>
      </c>
      <c r="W29" s="155">
        <v>3.5487019256156467</v>
      </c>
      <c r="Z29" s="155"/>
      <c r="AA29" s="155"/>
    </row>
    <row r="30" spans="1:27" ht="15" customHeight="1">
      <c r="A30" s="276" t="s">
        <v>640</v>
      </c>
      <c r="B30" s="203">
        <v>279.6166351</v>
      </c>
      <c r="C30" s="203">
        <v>1274.34693062</v>
      </c>
      <c r="D30" s="203">
        <v>159.6678094</v>
      </c>
      <c r="E30" s="203">
        <v>555.71047388</v>
      </c>
      <c r="F30" s="116">
        <v>994.73029552</v>
      </c>
      <c r="G30" s="4"/>
      <c r="H30" s="204">
        <v>355.7478957445619</v>
      </c>
      <c r="I30" s="2">
        <v>396.04266448</v>
      </c>
      <c r="J30" s="4"/>
      <c r="K30" s="281">
        <v>248.04164719754712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55">
        <v>-837.8212955199999</v>
      </c>
      <c r="S30" s="155">
        <v>0</v>
      </c>
      <c r="T30" s="155">
        <v>-291.30924270233646</v>
      </c>
      <c r="U30" s="155">
        <v>-840.1604515800001</v>
      </c>
      <c r="V30" s="155">
        <v>0</v>
      </c>
      <c r="W30" s="155">
        <v>-140.97218714604804</v>
      </c>
      <c r="Z30" s="155"/>
      <c r="AA30" s="155"/>
    </row>
    <row r="31" spans="1:27" ht="15" customHeight="1">
      <c r="A31" s="337" t="s">
        <v>641</v>
      </c>
      <c r="B31" s="202">
        <v>597348.529746977</v>
      </c>
      <c r="C31" s="202">
        <v>607928.4796726967</v>
      </c>
      <c r="D31" s="202">
        <v>677148.1593443477</v>
      </c>
      <c r="E31" s="202">
        <v>687132.3593959159</v>
      </c>
      <c r="F31" s="209">
        <v>10579.949925719644</v>
      </c>
      <c r="G31" s="338"/>
      <c r="H31" s="202">
        <v>1.7711519153150113</v>
      </c>
      <c r="I31" s="27">
        <v>9984.200051568216</v>
      </c>
      <c r="J31" s="338"/>
      <c r="K31" s="302">
        <v>1.4744483779200508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55">
        <v>104970.04930525587</v>
      </c>
      <c r="S31" s="155">
        <v>0</v>
      </c>
      <c r="T31" s="155">
        <v>24.655452868987165</v>
      </c>
      <c r="U31" s="155">
        <v>71226.62490503828</v>
      </c>
      <c r="V31" s="155">
        <v>0</v>
      </c>
      <c r="W31" s="155">
        <v>13.756146690847107</v>
      </c>
      <c r="Z31" s="155"/>
      <c r="AA31" s="155"/>
    </row>
    <row r="32" spans="1:27" ht="15" customHeight="1">
      <c r="A32" s="276" t="s">
        <v>642</v>
      </c>
      <c r="B32" s="203">
        <v>82995.775</v>
      </c>
      <c r="C32" s="203">
        <v>83199.725</v>
      </c>
      <c r="D32" s="203">
        <v>105940.875</v>
      </c>
      <c r="E32" s="203">
        <v>108016.275</v>
      </c>
      <c r="F32" s="46">
        <v>203.95000000001164</v>
      </c>
      <c r="G32" s="4"/>
      <c r="H32" s="203">
        <v>0.24573540038635902</v>
      </c>
      <c r="I32" s="24">
        <v>2075.399999999994</v>
      </c>
      <c r="J32" s="4"/>
      <c r="K32" s="278">
        <v>1.95901723484915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55">
        <v>-1256.5500000000175</v>
      </c>
      <c r="S32" s="155">
        <v>0</v>
      </c>
      <c r="T32" s="155">
        <v>-1.5415046578118854</v>
      </c>
      <c r="U32" s="155">
        <v>10101.75</v>
      </c>
      <c r="V32" s="155">
        <v>0</v>
      </c>
      <c r="W32" s="155">
        <v>14.46150553900907</v>
      </c>
      <c r="Z32" s="155"/>
      <c r="AA32" s="155"/>
    </row>
    <row r="33" spans="1:27" ht="15" customHeight="1">
      <c r="A33" s="276" t="s">
        <v>643</v>
      </c>
      <c r="B33" s="203">
        <v>5431.693499999999</v>
      </c>
      <c r="C33" s="203">
        <v>6030.3685000000005</v>
      </c>
      <c r="D33" s="203">
        <v>6507.1080999999995</v>
      </c>
      <c r="E33" s="203">
        <v>9802.932099999998</v>
      </c>
      <c r="F33" s="46">
        <v>598.6750000000011</v>
      </c>
      <c r="G33" s="4"/>
      <c r="H33" s="203">
        <v>11.021884795230092</v>
      </c>
      <c r="I33" s="24">
        <v>3295.8239999999987</v>
      </c>
      <c r="J33" s="4"/>
      <c r="K33" s="278">
        <v>50.64959655426654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55">
        <v>-1228.5184000000036</v>
      </c>
      <c r="S33" s="155">
        <v>0</v>
      </c>
      <c r="T33" s="155">
        <v>-22.24842046031899</v>
      </c>
      <c r="U33" s="155">
        <v>-1577.6575000000012</v>
      </c>
      <c r="V33" s="155">
        <v>0</v>
      </c>
      <c r="W33" s="155">
        <v>-22.732100469649193</v>
      </c>
      <c r="Z33" s="155"/>
      <c r="AA33" s="155"/>
    </row>
    <row r="34" spans="1:27" ht="15" customHeight="1">
      <c r="A34" s="276" t="s">
        <v>644</v>
      </c>
      <c r="B34" s="203">
        <v>11039.96669652</v>
      </c>
      <c r="C34" s="203">
        <v>10309.61136686</v>
      </c>
      <c r="D34" s="203">
        <v>8376.6095140165</v>
      </c>
      <c r="E34" s="203">
        <v>6379.814091889999</v>
      </c>
      <c r="F34" s="46">
        <v>-730.3553296600003</v>
      </c>
      <c r="G34" s="4"/>
      <c r="H34" s="203">
        <v>-6.615557362960359</v>
      </c>
      <c r="I34" s="24">
        <v>-1996.7954221265009</v>
      </c>
      <c r="J34" s="4"/>
      <c r="K34" s="278">
        <v>-23.83775224075185</v>
      </c>
      <c r="L34">
        <v>2885.219</v>
      </c>
      <c r="N34">
        <v>67.96080760990206</v>
      </c>
      <c r="O34">
        <v>120.71119844999976</v>
      </c>
      <c r="Q34">
        <v>1.6928534197865934</v>
      </c>
      <c r="R34" s="155">
        <v>7882.6271253215</v>
      </c>
      <c r="S34" s="155">
        <v>0</v>
      </c>
      <c r="T34" s="155">
        <v>113.22732210850806</v>
      </c>
      <c r="U34" s="155">
        <v>1362.0679087109993</v>
      </c>
      <c r="V34" s="155">
        <v>0</v>
      </c>
      <c r="W34" s="155">
        <v>16.512175105772425</v>
      </c>
      <c r="Z34" s="155"/>
      <c r="AA34" s="155"/>
    </row>
    <row r="35" spans="1:27" ht="15" customHeight="1">
      <c r="A35" s="276" t="s">
        <v>1205</v>
      </c>
      <c r="B35" s="203">
        <v>1811.4976384700003</v>
      </c>
      <c r="C35" s="203">
        <v>1303.9100999999998</v>
      </c>
      <c r="D35" s="203">
        <v>2573.5325000000003</v>
      </c>
      <c r="E35" s="203">
        <v>2430.4605</v>
      </c>
      <c r="F35" s="46">
        <v>-507.5875384700005</v>
      </c>
      <c r="G35" s="4"/>
      <c r="H35" s="203">
        <v>-28.020325706784327</v>
      </c>
      <c r="I35" s="24">
        <v>-143.07200000000012</v>
      </c>
      <c r="J35" s="4"/>
      <c r="K35" s="278">
        <v>-5.5593624716221814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55">
        <v>439.5875384700005</v>
      </c>
      <c r="S35" s="155">
        <v>0</v>
      </c>
      <c r="T35" s="155">
        <v>22.716051694009607</v>
      </c>
      <c r="U35" s="155">
        <v>795.0716384700004</v>
      </c>
      <c r="V35" s="155">
        <v>0</v>
      </c>
      <c r="W35" s="155">
        <v>60.08622818804936</v>
      </c>
      <c r="Z35" s="155"/>
      <c r="AA35" s="155"/>
    </row>
    <row r="36" spans="1:27" ht="15" customHeight="1">
      <c r="A36" s="276" t="s">
        <v>1206</v>
      </c>
      <c r="B36" s="203">
        <v>9228.46905805</v>
      </c>
      <c r="C36" s="203">
        <v>9005.70126686</v>
      </c>
      <c r="D36" s="203">
        <v>5803.0770140165</v>
      </c>
      <c r="E36" s="203">
        <v>3949.3535918899993</v>
      </c>
      <c r="F36" s="46">
        <v>-222.76779118999912</v>
      </c>
      <c r="G36" s="4"/>
      <c r="H36" s="203">
        <v>-2.413919251272546</v>
      </c>
      <c r="I36" s="24">
        <v>-1853.7234221265003</v>
      </c>
      <c r="J36" s="4"/>
      <c r="K36" s="278">
        <v>-31.943801842524188</v>
      </c>
      <c r="L36">
        <v>2945.904</v>
      </c>
      <c r="N36">
        <v>97.96612243703493</v>
      </c>
      <c r="O36">
        <v>-513.1194400200002</v>
      </c>
      <c r="Q36">
        <v>-8.619556497196024</v>
      </c>
      <c r="R36" s="155">
        <v>7443.039586851499</v>
      </c>
      <c r="S36" s="155">
        <v>0</v>
      </c>
      <c r="T36" s="155">
        <v>146.69723437513744</v>
      </c>
      <c r="U36" s="155">
        <v>566.9962702409994</v>
      </c>
      <c r="V36" s="155">
        <v>0</v>
      </c>
      <c r="W36" s="155">
        <v>9.993253700775417</v>
      </c>
      <c r="Z36" s="155"/>
      <c r="AA36" s="155"/>
    </row>
    <row r="37" spans="1:27" ht="15" customHeight="1">
      <c r="A37" s="276" t="s">
        <v>1207</v>
      </c>
      <c r="B37" s="203">
        <v>497139.81882118713</v>
      </c>
      <c r="C37" s="203">
        <v>507319.0306336667</v>
      </c>
      <c r="D37" s="203">
        <v>554588.9997551687</v>
      </c>
      <c r="E37" s="203">
        <v>559187.7733081449</v>
      </c>
      <c r="F37" s="46">
        <v>10179.211812479596</v>
      </c>
      <c r="G37" s="4"/>
      <c r="H37" s="203">
        <v>2.047555119727975</v>
      </c>
      <c r="I37" s="24">
        <v>4598.773552976199</v>
      </c>
      <c r="J37" s="4"/>
      <c r="K37" s="278">
        <v>0.8292219201979114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55">
        <v>99475.30664290453</v>
      </c>
      <c r="S37" s="155">
        <v>0</v>
      </c>
      <c r="T37" s="155">
        <v>29.408399005572466</v>
      </c>
      <c r="U37" s="155">
        <v>63674.53493343992</v>
      </c>
      <c r="V37" s="155">
        <v>0</v>
      </c>
      <c r="W37" s="155">
        <v>14.568947854724517</v>
      </c>
      <c r="Z37" s="155"/>
      <c r="AA37" s="155"/>
    </row>
    <row r="38" spans="1:27" ht="15" customHeight="1">
      <c r="A38" s="276" t="s">
        <v>645</v>
      </c>
      <c r="B38" s="203">
        <v>472283.95882118715</v>
      </c>
      <c r="C38" s="203">
        <v>477771.23063366674</v>
      </c>
      <c r="D38" s="203">
        <v>530219.8197551686</v>
      </c>
      <c r="E38" s="203">
        <v>527771.6182077269</v>
      </c>
      <c r="F38" s="46">
        <v>5487.271812479594</v>
      </c>
      <c r="G38" s="4"/>
      <c r="H38" s="203">
        <v>1.1618586043395869</v>
      </c>
      <c r="I38" s="24">
        <v>-2448.2015474417713</v>
      </c>
      <c r="J38" s="4"/>
      <c r="K38" s="278">
        <v>-0.4617333144151871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55">
        <v>103157.64664290455</v>
      </c>
      <c r="S38" s="155">
        <v>0</v>
      </c>
      <c r="T38" s="155">
        <v>33.144933347419645</v>
      </c>
      <c r="U38" s="155">
        <v>70295.58643011993</v>
      </c>
      <c r="V38" s="155">
        <v>0</v>
      </c>
      <c r="W38" s="155">
        <v>17.01710033717481</v>
      </c>
      <c r="Z38" s="155"/>
      <c r="AA38" s="155"/>
    </row>
    <row r="39" spans="1:27" ht="15" customHeight="1">
      <c r="A39" s="276" t="s">
        <v>646</v>
      </c>
      <c r="B39" s="203">
        <v>24855.86</v>
      </c>
      <c r="C39" s="203">
        <v>29547.8</v>
      </c>
      <c r="D39" s="203">
        <v>24369.18</v>
      </c>
      <c r="E39" s="203">
        <v>31416.155100418</v>
      </c>
      <c r="F39" s="46">
        <v>4691.94</v>
      </c>
      <c r="G39" s="4"/>
      <c r="H39" s="203">
        <v>18.87659489552966</v>
      </c>
      <c r="I39" s="24">
        <v>7046.975100418</v>
      </c>
      <c r="J39" s="4"/>
      <c r="K39" s="278">
        <v>28.917571704989665</v>
      </c>
      <c r="L39">
        <v>-1269.4</v>
      </c>
      <c r="N39">
        <v>-4.301753030441668</v>
      </c>
      <c r="O39">
        <v>-3383.64</v>
      </c>
      <c r="Q39">
        <v>-11.981940190159172</v>
      </c>
      <c r="R39" s="155">
        <v>-3682.34</v>
      </c>
      <c r="S39" s="155">
        <v>0</v>
      </c>
      <c r="T39" s="155">
        <v>-14.009483923679717</v>
      </c>
      <c r="U39" s="155">
        <v>-6621.051496680026</v>
      </c>
      <c r="V39" s="155">
        <v>0</v>
      </c>
      <c r="W39" s="155">
        <v>-25.26680039751956</v>
      </c>
      <c r="Z39" s="155"/>
      <c r="AA39" s="155"/>
    </row>
    <row r="40" spans="1:27" ht="15" customHeight="1">
      <c r="A40" s="276" t="s">
        <v>647</v>
      </c>
      <c r="B40" s="203">
        <v>741.27572927</v>
      </c>
      <c r="C40" s="203">
        <v>1069.7441721700002</v>
      </c>
      <c r="D40" s="203">
        <v>1734.566975162509</v>
      </c>
      <c r="E40" s="203">
        <v>3745.5648958810007</v>
      </c>
      <c r="F40" s="46">
        <v>328.4684429000001</v>
      </c>
      <c r="G40" s="4"/>
      <c r="H40" s="203">
        <v>44.31123668698449</v>
      </c>
      <c r="I40" s="24">
        <v>2010.9979207184917</v>
      </c>
      <c r="J40" s="4"/>
      <c r="K40" s="278">
        <v>115.93659682873209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55">
        <v>97.18393702999992</v>
      </c>
      <c r="S40" s="155">
        <v>0</v>
      </c>
      <c r="T40" s="155">
        <v>7.672029676674574</v>
      </c>
      <c r="U40" s="155">
        <v>-2334.070437112491</v>
      </c>
      <c r="V40" s="155">
        <v>0</v>
      </c>
      <c r="W40" s="155">
        <v>-139.81076328447097</v>
      </c>
      <c r="Z40" s="155"/>
      <c r="AA40" s="155"/>
    </row>
    <row r="41" spans="1:27" ht="15" customHeight="1">
      <c r="A41" s="276" t="s">
        <v>666</v>
      </c>
      <c r="B41" s="203">
        <v>0</v>
      </c>
      <c r="C41" s="203">
        <v>0</v>
      </c>
      <c r="D41" s="203">
        <v>0</v>
      </c>
      <c r="E41" s="203">
        <v>0</v>
      </c>
      <c r="F41" s="46">
        <v>0</v>
      </c>
      <c r="G41" s="4"/>
      <c r="H41" s="203"/>
      <c r="I41" s="24"/>
      <c r="J41" s="4"/>
      <c r="K41" s="278"/>
      <c r="L41">
        <v>0</v>
      </c>
      <c r="O41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Z41" s="155"/>
      <c r="AA41" s="155"/>
    </row>
    <row r="42" spans="1:27" ht="15" customHeight="1">
      <c r="A42" s="279" t="s">
        <v>667</v>
      </c>
      <c r="B42" s="204">
        <v>42739</v>
      </c>
      <c r="C42" s="204">
        <v>56026.3</v>
      </c>
      <c r="D42" s="204">
        <v>58624.4</v>
      </c>
      <c r="E42" s="204">
        <v>59713.98320801636</v>
      </c>
      <c r="F42" s="116">
        <v>13287.3</v>
      </c>
      <c r="G42" s="5"/>
      <c r="H42" s="204">
        <v>31.089403121270976</v>
      </c>
      <c r="I42" s="2">
        <v>1089.58320801636</v>
      </c>
      <c r="J42" s="5"/>
      <c r="K42" s="281">
        <v>1.8585831292369046</v>
      </c>
      <c r="L42">
        <v>12905.9</v>
      </c>
      <c r="N42">
        <v>25.896169720950862</v>
      </c>
      <c r="O42">
        <v>-13891.1</v>
      </c>
      <c r="Q42">
        <v>-22.13968092058078</v>
      </c>
      <c r="R42" s="155">
        <v>-5425.8</v>
      </c>
      <c r="S42" s="155">
        <v>0</v>
      </c>
      <c r="T42" s="155">
        <v>-16.996036460756702</v>
      </c>
      <c r="U42" s="155">
        <v>-7798.865957410921</v>
      </c>
      <c r="V42" s="155">
        <v>0</v>
      </c>
      <c r="W42" s="155">
        <v>-11.74770412834226</v>
      </c>
      <c r="Z42" s="155"/>
      <c r="AA42" s="155"/>
    </row>
    <row r="43" spans="1:23" ht="15" customHeight="1">
      <c r="A43" s="276" t="s">
        <v>648</v>
      </c>
      <c r="B43" s="24">
        <v>82.87875555800473</v>
      </c>
      <c r="C43" s="24">
        <v>85.89972742974058</v>
      </c>
      <c r="D43" s="24">
        <v>83.97266001970092</v>
      </c>
      <c r="E43" s="24">
        <v>83.09948763169295</v>
      </c>
      <c r="F43" s="24"/>
      <c r="G43" s="4"/>
      <c r="H43" s="203"/>
      <c r="I43" s="24"/>
      <c r="J43" s="4"/>
      <c r="K43" s="278"/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</row>
    <row r="44" spans="1:23" ht="15" customHeight="1">
      <c r="A44" s="276" t="s">
        <v>649</v>
      </c>
      <c r="B44" s="24">
        <v>34.48989758915564</v>
      </c>
      <c r="C44" s="24">
        <v>32.633772758533084</v>
      </c>
      <c r="D44" s="24">
        <v>34.90551579659119</v>
      </c>
      <c r="E44" s="24">
        <v>34.871628851715016</v>
      </c>
      <c r="F44" s="24"/>
      <c r="G44" s="4"/>
      <c r="H44" s="203"/>
      <c r="I44" s="24"/>
      <c r="J44" s="4"/>
      <c r="K44" s="278"/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</row>
    <row r="45" spans="1:27" ht="15" customHeight="1">
      <c r="A45" s="276" t="s">
        <v>602</v>
      </c>
      <c r="B45" s="24">
        <v>10023.54368789726</v>
      </c>
      <c r="C45" s="24">
        <v>8656.362418755381</v>
      </c>
      <c r="D45" s="24">
        <v>5065.758333207861</v>
      </c>
      <c r="E45" s="24">
        <v>3416.793117383413</v>
      </c>
      <c r="F45" s="24">
        <v>-1407.6812691418781</v>
      </c>
      <c r="G45" s="4" t="s">
        <v>519</v>
      </c>
      <c r="H45" s="203">
        <v>-14.043748528193243</v>
      </c>
      <c r="I45" s="24">
        <v>-1697.165215824448</v>
      </c>
      <c r="J45" s="4" t="s">
        <v>520</v>
      </c>
      <c r="K45" s="278">
        <v>-33.50268813059877</v>
      </c>
      <c r="L45">
        <v>-1065.7565803499933</v>
      </c>
      <c r="M45" t="s">
        <v>519</v>
      </c>
      <c r="N45">
        <v>-15.675510587243293</v>
      </c>
      <c r="O45">
        <v>5122.649961807282</v>
      </c>
      <c r="P45" t="s">
        <v>520</v>
      </c>
      <c r="Q45">
        <v>88.19675266062785</v>
      </c>
      <c r="R45" s="1124">
        <v>-717.4644429121549</v>
      </c>
      <c r="S45" s="155" t="e">
        <v>#VALUE!</v>
      </c>
      <c r="T45" s="155">
        <v>-12.200770033576855</v>
      </c>
      <c r="U45" s="155">
        <v>5897.187444597732</v>
      </c>
      <c r="V45" s="155" t="e">
        <v>#VALUE!</v>
      </c>
      <c r="W45" s="155">
        <v>103.48641773827435</v>
      </c>
      <c r="Z45" s="155"/>
      <c r="AA45" s="155"/>
    </row>
    <row r="46" spans="1:27" ht="15" customHeight="1">
      <c r="A46" s="276" t="s">
        <v>603</v>
      </c>
      <c r="B46" s="24">
        <v>559006.1574496222</v>
      </c>
      <c r="C46" s="24">
        <v>551390.453483762</v>
      </c>
      <c r="D46" s="24">
        <v>623090.2132258827</v>
      </c>
      <c r="E46" s="24">
        <v>639782.7509974965</v>
      </c>
      <c r="F46" s="24">
        <v>-7575.203965860186</v>
      </c>
      <c r="G46" s="4" t="s">
        <v>519</v>
      </c>
      <c r="H46" s="203">
        <v>-1.3551199508107146</v>
      </c>
      <c r="I46" s="24">
        <v>16740.737771613803</v>
      </c>
      <c r="J46" s="4" t="s">
        <v>520</v>
      </c>
      <c r="K46" s="278">
        <v>2.6867277669060337</v>
      </c>
      <c r="L46">
        <v>108707.46990519002</v>
      </c>
      <c r="M46" t="s">
        <v>519</v>
      </c>
      <c r="N46">
        <v>28.569955799058945</v>
      </c>
      <c r="O46">
        <v>70572.02586108944</v>
      </c>
      <c r="P46" t="s">
        <v>520</v>
      </c>
      <c r="Q46">
        <v>14.428126664795716</v>
      </c>
      <c r="R46" s="1124">
        <v>110842.57303122905</v>
      </c>
      <c r="S46" s="155" t="e">
        <v>#VALUE!</v>
      </c>
      <c r="T46" s="155">
        <v>28.951902061651133</v>
      </c>
      <c r="U46" s="155">
        <v>69246.3230866495</v>
      </c>
      <c r="V46" s="155" t="e">
        <v>#VALUE!</v>
      </c>
      <c r="W46" s="155">
        <v>14.215364091046329</v>
      </c>
      <c r="Z46" s="155"/>
      <c r="AA46" s="155"/>
    </row>
    <row r="47" spans="1:27" ht="15" customHeight="1">
      <c r="A47" s="276" t="s">
        <v>617</v>
      </c>
      <c r="B47" s="24">
        <v>100795.56534888761</v>
      </c>
      <c r="C47" s="24">
        <v>106508.92933629932</v>
      </c>
      <c r="D47" s="24">
        <v>118059.10440132002</v>
      </c>
      <c r="E47" s="24">
        <v>121741.72852554738</v>
      </c>
      <c r="F47" s="24">
        <v>5672.863987411707</v>
      </c>
      <c r="G47" s="4" t="s">
        <v>519</v>
      </c>
      <c r="H47" s="203">
        <v>5.6280888626161305</v>
      </c>
      <c r="I47" s="24">
        <v>3634.4241242273683</v>
      </c>
      <c r="J47" s="4" t="s">
        <v>520</v>
      </c>
      <c r="K47" s="278">
        <v>3.078478481314595</v>
      </c>
      <c r="L47">
        <v>16620.06347008999</v>
      </c>
      <c r="M47" t="s">
        <v>519</v>
      </c>
      <c r="N47">
        <v>22.42475085580233</v>
      </c>
      <c r="O47">
        <v>5502.629047757593</v>
      </c>
      <c r="P47" t="s">
        <v>520</v>
      </c>
      <c r="Q47">
        <v>6.059497985045991</v>
      </c>
      <c r="R47" s="1124">
        <v>27835.91229197679</v>
      </c>
      <c r="S47" s="155" t="e">
        <v>#VALUE!</v>
      </c>
      <c r="T47" s="155">
        <v>33.55207454615016</v>
      </c>
      <c r="U47" s="155">
        <v>1907.6619900398764</v>
      </c>
      <c r="V47" s="155" t="e">
        <v>#VALUE!</v>
      </c>
      <c r="W47" s="155">
        <v>3.0144409553930354</v>
      </c>
      <c r="Z47" s="155"/>
      <c r="AA47" s="155"/>
    </row>
    <row r="48" spans="1:27" ht="15" customHeight="1">
      <c r="A48" s="276" t="s">
        <v>650</v>
      </c>
      <c r="B48" s="24">
        <v>569029.7011375194</v>
      </c>
      <c r="C48" s="24">
        <v>560046.8159025173</v>
      </c>
      <c r="D48" s="24">
        <v>628155.9715590905</v>
      </c>
      <c r="E48" s="24">
        <v>643199.54411488</v>
      </c>
      <c r="F48" s="24">
        <v>-8982.885235002148</v>
      </c>
      <c r="G48" s="56"/>
      <c r="H48" s="203">
        <v>-1.578632049793693</v>
      </c>
      <c r="I48" s="24">
        <v>15043.572555789491</v>
      </c>
      <c r="J48" s="56"/>
      <c r="K48" s="278">
        <v>2.3948785392346372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55">
        <v>110125.0362755569</v>
      </c>
      <c r="S48" s="155">
        <v>0</v>
      </c>
      <c r="T48" s="155">
        <v>28.22964248385716</v>
      </c>
      <c r="U48" s="155">
        <v>75143.46384586988</v>
      </c>
      <c r="V48" s="155">
        <v>0</v>
      </c>
      <c r="W48" s="155">
        <v>15.206069094056886</v>
      </c>
      <c r="Z48" s="155"/>
      <c r="AA48" s="155"/>
    </row>
    <row r="49" spans="1:27" ht="15" customHeight="1" thickBot="1">
      <c r="A49" s="291" t="s">
        <v>651</v>
      </c>
      <c r="B49" s="339">
        <v>51578.98354162571</v>
      </c>
      <c r="C49" s="339">
        <v>50815.13951158422</v>
      </c>
      <c r="D49" s="339">
        <v>52074.09881183262</v>
      </c>
      <c r="E49" s="339">
        <v>53695.34765945771</v>
      </c>
      <c r="F49" s="339">
        <v>-763.844030041495</v>
      </c>
      <c r="G49" s="340"/>
      <c r="H49" s="243">
        <v>-1.4809210604645806</v>
      </c>
      <c r="I49" s="339">
        <v>1621.2488476250874</v>
      </c>
      <c r="J49" s="340"/>
      <c r="K49" s="341">
        <v>3.11334979311576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55">
        <v>23167.811761183017</v>
      </c>
      <c r="S49" s="155">
        <v>0</v>
      </c>
      <c r="T49" s="155">
        <v>65.19745356018426</v>
      </c>
      <c r="U49" s="155">
        <v>-6829.729386848405</v>
      </c>
      <c r="V49" s="155">
        <v>0</v>
      </c>
      <c r="W49" s="155">
        <v>-12.466943596628223</v>
      </c>
      <c r="Z49" s="155"/>
      <c r="AA49" s="155"/>
    </row>
    <row r="50" spans="1:11" ht="15" customHeight="1" thickTop="1">
      <c r="A50" s="51" t="s">
        <v>663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15" customHeight="1">
      <c r="A51" s="863" t="s">
        <v>693</v>
      </c>
      <c r="B51" s="1119"/>
      <c r="C51" s="1123"/>
      <c r="D51" s="48"/>
      <c r="E51" s="83"/>
      <c r="F51" s="83"/>
      <c r="G51" s="83"/>
      <c r="H51" s="83"/>
      <c r="I51" s="83"/>
      <c r="J51" s="83"/>
      <c r="K51" s="83"/>
    </row>
    <row r="52" spans="1:11" ht="12.75">
      <c r="A52" s="863" t="s">
        <v>694</v>
      </c>
      <c r="B52" s="1119"/>
      <c r="C52" s="45"/>
      <c r="D52" s="18"/>
      <c r="E52" s="16"/>
      <c r="F52" s="16"/>
      <c r="G52" s="16"/>
      <c r="H52" s="16"/>
      <c r="I52" s="16"/>
      <c r="J52" s="16"/>
      <c r="K52" s="16"/>
    </row>
    <row r="53" ht="12.75">
      <c r="A53" s="8"/>
    </row>
    <row r="54" ht="12.75">
      <c r="E54" s="155"/>
    </row>
    <row r="55" spans="2:5" ht="12.75">
      <c r="B55" s="155"/>
      <c r="C55" s="155"/>
      <c r="D55" s="155"/>
      <c r="E55" s="155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workbookViewId="0" topLeftCell="A1">
      <selection activeCell="B1" sqref="B1:J1"/>
    </sheetView>
  </sheetViews>
  <sheetFormatPr defaultColWidth="9.140625" defaultRowHeight="12.75"/>
  <cols>
    <col min="1" max="1" width="6.421875" style="16" customWidth="1"/>
    <col min="2" max="2" width="30.7109375" style="16" bestFit="1" customWidth="1"/>
    <col min="3" max="7" width="11.7109375" style="16" customWidth="1"/>
    <col min="8" max="8" width="8.8515625" style="16" customWidth="1"/>
    <col min="9" max="9" width="11.7109375" style="16" customWidth="1"/>
    <col min="10" max="10" width="8.00390625" style="16" customWidth="1"/>
    <col min="11" max="16384" width="9.140625" style="16" customWidth="1"/>
  </cols>
  <sheetData>
    <row r="1" spans="2:10" ht="12.75">
      <c r="B1" s="1485" t="s">
        <v>937</v>
      </c>
      <c r="C1" s="1485"/>
      <c r="D1" s="1485"/>
      <c r="E1" s="1485"/>
      <c r="F1" s="1485"/>
      <c r="G1" s="1485"/>
      <c r="H1" s="1485"/>
      <c r="I1" s="1485"/>
      <c r="J1" s="1485"/>
    </row>
    <row r="2" spans="2:10" ht="15.75">
      <c r="B2" s="1504" t="s">
        <v>1606</v>
      </c>
      <c r="C2" s="1504"/>
      <c r="D2" s="1504"/>
      <c r="E2" s="1504"/>
      <c r="F2" s="1504"/>
      <c r="G2" s="1504"/>
      <c r="H2" s="1504"/>
      <c r="I2" s="1504"/>
      <c r="J2" s="1504"/>
    </row>
    <row r="3" spans="2:10" ht="13.5" thickBot="1">
      <c r="B3" s="83"/>
      <c r="C3" s="83"/>
      <c r="D3" s="83"/>
      <c r="E3" s="83"/>
      <c r="F3" s="83"/>
      <c r="G3" s="83"/>
      <c r="H3" s="342"/>
      <c r="I3" s="1486" t="s">
        <v>191</v>
      </c>
      <c r="J3" s="1487"/>
    </row>
    <row r="4" spans="2:10" ht="13.5" thickTop="1">
      <c r="B4" s="343"/>
      <c r="C4" s="1464">
        <v>2010</v>
      </c>
      <c r="D4" s="1464">
        <v>2010</v>
      </c>
      <c r="E4" s="1464">
        <v>2011</v>
      </c>
      <c r="F4" s="1464">
        <v>2011</v>
      </c>
      <c r="G4" s="1466" t="s">
        <v>1630</v>
      </c>
      <c r="H4" s="1467"/>
      <c r="I4" s="1467"/>
      <c r="J4" s="1468"/>
    </row>
    <row r="5" spans="2:10" ht="12.75">
      <c r="B5" s="344"/>
      <c r="C5" s="1465"/>
      <c r="D5" s="1465"/>
      <c r="E5" s="1465"/>
      <c r="F5" s="1465"/>
      <c r="G5" s="1469" t="s">
        <v>1154</v>
      </c>
      <c r="H5" s="1470"/>
      <c r="I5" s="1469" t="s">
        <v>662</v>
      </c>
      <c r="J5" s="1471"/>
    </row>
    <row r="6" spans="2:10" ht="12.75">
      <c r="B6" s="345" t="s">
        <v>848</v>
      </c>
      <c r="C6" s="346" t="s">
        <v>1118</v>
      </c>
      <c r="D6" s="346" t="s">
        <v>1116</v>
      </c>
      <c r="E6" s="346" t="s">
        <v>620</v>
      </c>
      <c r="F6" s="346" t="s">
        <v>685</v>
      </c>
      <c r="G6" s="347" t="s">
        <v>568</v>
      </c>
      <c r="H6" s="348" t="s">
        <v>655</v>
      </c>
      <c r="I6" s="347" t="s">
        <v>568</v>
      </c>
      <c r="J6" s="349" t="s">
        <v>655</v>
      </c>
    </row>
    <row r="7" spans="2:12" ht="15" customHeight="1">
      <c r="B7" s="350" t="s">
        <v>522</v>
      </c>
      <c r="C7" s="351">
        <v>51579.011633344795</v>
      </c>
      <c r="D7" s="351">
        <v>50815.1</v>
      </c>
      <c r="E7" s="351">
        <v>52074.0860856801</v>
      </c>
      <c r="F7" s="351">
        <v>53695.3</v>
      </c>
      <c r="G7" s="352">
        <v>-763.9116333447964</v>
      </c>
      <c r="H7" s="353">
        <v>-1.4810513213691419</v>
      </c>
      <c r="I7" s="352">
        <v>1621.213914319902</v>
      </c>
      <c r="J7" s="354">
        <v>3.113283470116859</v>
      </c>
      <c r="L7" s="37"/>
    </row>
    <row r="8" spans="2:12" ht="15" customHeight="1">
      <c r="B8" s="350" t="s">
        <v>1567</v>
      </c>
      <c r="C8" s="351">
        <v>1129.0768704</v>
      </c>
      <c r="D8" s="351">
        <v>1104.54547523</v>
      </c>
      <c r="E8" s="351">
        <v>1039.70076926</v>
      </c>
      <c r="F8" s="351">
        <v>4053.9956457</v>
      </c>
      <c r="G8" s="355">
        <v>-24.531395169999996</v>
      </c>
      <c r="H8" s="356">
        <v>-2.172694863664085</v>
      </c>
      <c r="I8" s="355">
        <v>3014.29487644</v>
      </c>
      <c r="J8" s="357">
        <v>289.9194619799506</v>
      </c>
      <c r="L8" s="37"/>
    </row>
    <row r="9" spans="2:12" ht="15" customHeight="1">
      <c r="B9" s="358" t="s">
        <v>523</v>
      </c>
      <c r="C9" s="352">
        <v>90928.12371294541</v>
      </c>
      <c r="D9" s="352">
        <v>86877.68144917</v>
      </c>
      <c r="E9" s="352">
        <v>100207.79256994001</v>
      </c>
      <c r="F9" s="352">
        <v>99804.24487069</v>
      </c>
      <c r="G9" s="351">
        <v>-4050.4422637754033</v>
      </c>
      <c r="H9" s="359">
        <v>-4.454553880999904</v>
      </c>
      <c r="I9" s="351">
        <v>-403.54769925000437</v>
      </c>
      <c r="J9" s="360">
        <v>-0.40271089592992315</v>
      </c>
      <c r="L9" s="37"/>
    </row>
    <row r="10" spans="2:12" ht="15" customHeight="1">
      <c r="B10" s="350" t="s">
        <v>524</v>
      </c>
      <c r="C10" s="351">
        <v>32145.538985962834</v>
      </c>
      <c r="D10" s="351">
        <v>28722.687809340005</v>
      </c>
      <c r="E10" s="351">
        <v>32067.555122920003</v>
      </c>
      <c r="F10" s="351">
        <v>30586.3796364</v>
      </c>
      <c r="G10" s="351">
        <v>-3422.8511766228294</v>
      </c>
      <c r="H10" s="359">
        <v>-10.647981911634782</v>
      </c>
      <c r="I10" s="351">
        <v>-1481.1754865200019</v>
      </c>
      <c r="J10" s="360">
        <v>-4.618922399423412</v>
      </c>
      <c r="L10" s="37"/>
    </row>
    <row r="11" spans="2:12" ht="15" customHeight="1">
      <c r="B11" s="350" t="s">
        <v>525</v>
      </c>
      <c r="C11" s="351">
        <v>54428.510431352595</v>
      </c>
      <c r="D11" s="351">
        <v>54689.152731279995</v>
      </c>
      <c r="E11" s="351">
        <v>64625.776237100006</v>
      </c>
      <c r="F11" s="351">
        <v>65968.03413219</v>
      </c>
      <c r="G11" s="351">
        <v>260.6422999274</v>
      </c>
      <c r="H11" s="359">
        <v>0.4788709039835519</v>
      </c>
      <c r="I11" s="351">
        <v>1342.2578950899988</v>
      </c>
      <c r="J11" s="360">
        <v>2.076969861322057</v>
      </c>
      <c r="L11" s="37"/>
    </row>
    <row r="12" spans="2:12" ht="15" customHeight="1">
      <c r="B12" s="350" t="s">
        <v>526</v>
      </c>
      <c r="C12" s="351">
        <v>19492.665947152593</v>
      </c>
      <c r="D12" s="351">
        <v>19399.98960549</v>
      </c>
      <c r="E12" s="351">
        <v>24274.90054975</v>
      </c>
      <c r="F12" s="351">
        <v>24989.06743789</v>
      </c>
      <c r="G12" s="351">
        <v>-92.6763416625945</v>
      </c>
      <c r="H12" s="359">
        <v>-0.4754421068613873</v>
      </c>
      <c r="I12" s="351">
        <v>714.1668881400001</v>
      </c>
      <c r="J12" s="360">
        <v>2.941997173897197</v>
      </c>
      <c r="L12" s="37"/>
    </row>
    <row r="13" spans="2:12" ht="15" customHeight="1">
      <c r="B13" s="350" t="s">
        <v>527</v>
      </c>
      <c r="C13" s="351">
        <v>19886.651507420003</v>
      </c>
      <c r="D13" s="351">
        <v>20748.9003622</v>
      </c>
      <c r="E13" s="351">
        <v>26192.077820730003</v>
      </c>
      <c r="F13" s="351">
        <v>27562.56805855</v>
      </c>
      <c r="G13" s="351">
        <v>862.2488547799949</v>
      </c>
      <c r="H13" s="359">
        <v>4.3358171910352885</v>
      </c>
      <c r="I13" s="351">
        <v>1370.4902378199986</v>
      </c>
      <c r="J13" s="360">
        <v>5.23246092654516</v>
      </c>
      <c r="L13" s="37"/>
    </row>
    <row r="14" spans="2:12" ht="15" customHeight="1">
      <c r="B14" s="350" t="s">
        <v>528</v>
      </c>
      <c r="C14" s="351">
        <v>7205.25405352</v>
      </c>
      <c r="D14" s="351">
        <v>7069.843646859999</v>
      </c>
      <c r="E14" s="351">
        <v>10761.29427013</v>
      </c>
      <c r="F14" s="351">
        <v>9996.14533498</v>
      </c>
      <c r="G14" s="351">
        <v>-135.41040666000026</v>
      </c>
      <c r="H14" s="359">
        <v>-1.8793286906219207</v>
      </c>
      <c r="I14" s="351">
        <v>-765.1489351500004</v>
      </c>
      <c r="J14" s="360">
        <v>-7.110194331120705</v>
      </c>
      <c r="L14" s="37"/>
    </row>
    <row r="15" spans="2:12" ht="15" customHeight="1">
      <c r="B15" s="350" t="s">
        <v>529</v>
      </c>
      <c r="C15" s="351">
        <v>7843.938923259999</v>
      </c>
      <c r="D15" s="351">
        <v>7470.41911673</v>
      </c>
      <c r="E15" s="351">
        <v>3397.503596489999</v>
      </c>
      <c r="F15" s="351">
        <v>3420.2533007700004</v>
      </c>
      <c r="G15" s="351">
        <v>-373.5198065299992</v>
      </c>
      <c r="H15" s="359">
        <v>-4.761890807466431</v>
      </c>
      <c r="I15" s="351">
        <v>22.749704280001424</v>
      </c>
      <c r="J15" s="360">
        <v>0.6696005944925095</v>
      </c>
      <c r="L15" s="37"/>
    </row>
    <row r="16" spans="2:12" ht="15" customHeight="1">
      <c r="B16" s="361" t="s">
        <v>530</v>
      </c>
      <c r="C16" s="355">
        <v>4354.07429563</v>
      </c>
      <c r="D16" s="355">
        <v>3465.8409085499998</v>
      </c>
      <c r="E16" s="355">
        <v>3514.4612099199994</v>
      </c>
      <c r="F16" s="355">
        <v>3249.8311021</v>
      </c>
      <c r="G16" s="355">
        <v>-888.2333870800003</v>
      </c>
      <c r="H16" s="356">
        <v>-20.400051234116113</v>
      </c>
      <c r="I16" s="355">
        <v>-264.63010781999947</v>
      </c>
      <c r="J16" s="357">
        <v>-7.5297490003033305</v>
      </c>
      <c r="L16" s="37"/>
    </row>
    <row r="17" spans="2:12" ht="15" customHeight="1">
      <c r="B17" s="350" t="s">
        <v>531</v>
      </c>
      <c r="C17" s="352">
        <v>45812.8784735435</v>
      </c>
      <c r="D17" s="352">
        <v>41725.899908161</v>
      </c>
      <c r="E17" s="352">
        <v>55600.58919520001</v>
      </c>
      <c r="F17" s="352">
        <v>57637.64459941001</v>
      </c>
      <c r="G17" s="351">
        <v>-4086.9785653824947</v>
      </c>
      <c r="H17" s="359">
        <v>-8.921025487937166</v>
      </c>
      <c r="I17" s="351">
        <v>2037.0554042099975</v>
      </c>
      <c r="J17" s="360">
        <v>3.6637298879304976</v>
      </c>
      <c r="L17" s="37"/>
    </row>
    <row r="18" spans="2:12" ht="15" customHeight="1">
      <c r="B18" s="350" t="s">
        <v>532</v>
      </c>
      <c r="C18" s="351">
        <v>61775.23201680519</v>
      </c>
      <c r="D18" s="351">
        <v>65532.899929878375</v>
      </c>
      <c r="E18" s="351">
        <v>74822.81723615385</v>
      </c>
      <c r="F18" s="351">
        <v>75526.68711035988</v>
      </c>
      <c r="G18" s="351">
        <v>3757.6679130731864</v>
      </c>
      <c r="H18" s="359">
        <v>6.082806636891237</v>
      </c>
      <c r="I18" s="351">
        <v>703.8698742060369</v>
      </c>
      <c r="J18" s="360">
        <v>0.9407155466821049</v>
      </c>
      <c r="L18" s="37"/>
    </row>
    <row r="19" spans="2:12" ht="15" customHeight="1">
      <c r="B19" s="350" t="s">
        <v>534</v>
      </c>
      <c r="C19" s="351">
        <v>9081.460927409</v>
      </c>
      <c r="D19" s="351">
        <v>7379.4</v>
      </c>
      <c r="E19" s="351">
        <v>6744.5825339291905</v>
      </c>
      <c r="F19" s="351">
        <v>4958.8</v>
      </c>
      <c r="G19" s="351">
        <v>-1702.0609274090002</v>
      </c>
      <c r="H19" s="359">
        <v>-18.742148879063773</v>
      </c>
      <c r="I19" s="351">
        <v>-1785.7825339291903</v>
      </c>
      <c r="J19" s="360">
        <v>-26.477287881728202</v>
      </c>
      <c r="L19" s="37"/>
    </row>
    <row r="20" spans="2:12" ht="15" customHeight="1">
      <c r="B20" s="350" t="s">
        <v>535</v>
      </c>
      <c r="C20" s="351">
        <v>25472.456607160988</v>
      </c>
      <c r="D20" s="351">
        <v>23012.780179309997</v>
      </c>
      <c r="E20" s="351">
        <v>26257.668124183652</v>
      </c>
      <c r="F20" s="351">
        <v>25721.3524345</v>
      </c>
      <c r="G20" s="351">
        <v>-2459.676427850991</v>
      </c>
      <c r="H20" s="359">
        <v>-9.656219915434109</v>
      </c>
      <c r="I20" s="351">
        <v>-536.3156896836517</v>
      </c>
      <c r="J20" s="360">
        <v>-2.0425107330444856</v>
      </c>
      <c r="L20" s="37"/>
    </row>
    <row r="21" spans="2:12" ht="15" customHeight="1">
      <c r="B21" s="350" t="s">
        <v>536</v>
      </c>
      <c r="C21" s="351">
        <v>327127.0332845443</v>
      </c>
      <c r="D21" s="351">
        <v>326780.1160332878</v>
      </c>
      <c r="E21" s="351">
        <v>335334.32151808275</v>
      </c>
      <c r="F21" s="351">
        <v>353204.53158118005</v>
      </c>
      <c r="G21" s="351">
        <v>-346.9172512565274</v>
      </c>
      <c r="H21" s="359">
        <v>-0.10604970423057913</v>
      </c>
      <c r="I21" s="351">
        <v>17870.2100630973</v>
      </c>
      <c r="J21" s="360">
        <v>5.329072783900426</v>
      </c>
      <c r="L21" s="37"/>
    </row>
    <row r="22" spans="2:12" ht="15" customHeight="1">
      <c r="B22" s="350" t="s">
        <v>537</v>
      </c>
      <c r="C22" s="351">
        <v>16784.88740125578</v>
      </c>
      <c r="D22" s="351">
        <v>15013.02042316</v>
      </c>
      <c r="E22" s="351">
        <v>34893.12450149964</v>
      </c>
      <c r="F22" s="351">
        <v>27251.11263787</v>
      </c>
      <c r="G22" s="355">
        <v>-1771.866978095779</v>
      </c>
      <c r="H22" s="356">
        <v>-10.556323290933813</v>
      </c>
      <c r="I22" s="355">
        <v>-7642.011863629639</v>
      </c>
      <c r="J22" s="357">
        <v>-21.901196791079</v>
      </c>
      <c r="L22" s="37"/>
    </row>
    <row r="23" spans="2:12" ht="15" customHeight="1" thickBot="1">
      <c r="B23" s="362" t="s">
        <v>916</v>
      </c>
      <c r="C23" s="363">
        <v>629690.160927409</v>
      </c>
      <c r="D23" s="363">
        <v>618241.4433981972</v>
      </c>
      <c r="E23" s="363">
        <v>686974.6825339291</v>
      </c>
      <c r="F23" s="363">
        <v>701853.6688797099</v>
      </c>
      <c r="G23" s="364">
        <v>-11448.717529211775</v>
      </c>
      <c r="H23" s="365">
        <v>-1.8181509319361258</v>
      </c>
      <c r="I23" s="364">
        <v>14878.98634578078</v>
      </c>
      <c r="J23" s="366">
        <v>2.1658711338384613</v>
      </c>
      <c r="L23" s="37"/>
    </row>
    <row r="24" spans="2:10" ht="13.5" thickTop="1">
      <c r="B24" s="83" t="s">
        <v>624</v>
      </c>
      <c r="C24" s="369"/>
      <c r="D24" s="369"/>
      <c r="E24" s="369"/>
      <c r="F24" s="369"/>
      <c r="G24" s="369"/>
      <c r="H24" s="369"/>
      <c r="I24" s="367"/>
      <c r="J24" s="368"/>
    </row>
    <row r="25" spans="2:10" ht="12.75">
      <c r="B25" s="1125" t="s">
        <v>663</v>
      </c>
      <c r="C25" s="83"/>
      <c r="D25" s="83"/>
      <c r="E25" s="83"/>
      <c r="F25" s="83"/>
      <c r="G25" s="83"/>
      <c r="H25" s="83"/>
      <c r="I25" s="367"/>
      <c r="J25" s="368"/>
    </row>
    <row r="26" spans="2:10" ht="12.75">
      <c r="B26" s="160"/>
      <c r="C26" s="83"/>
      <c r="D26" s="83"/>
      <c r="E26" s="83"/>
      <c r="F26" s="83"/>
      <c r="G26" s="83"/>
      <c r="H26" s="342"/>
      <c r="I26" s="83"/>
      <c r="J26" s="368"/>
    </row>
    <row r="27" spans="2:10" ht="12.75">
      <c r="B27" s="83"/>
      <c r="C27" s="83"/>
      <c r="D27" s="83"/>
      <c r="E27" s="83"/>
      <c r="F27" s="83"/>
      <c r="G27" s="83"/>
      <c r="H27" s="342"/>
      <c r="I27" s="83"/>
      <c r="J27" s="368"/>
    </row>
    <row r="28" spans="2:10" ht="12.75">
      <c r="B28" s="160"/>
      <c r="C28" s="83"/>
      <c r="D28" s="83"/>
      <c r="E28" s="83"/>
      <c r="F28" s="83"/>
      <c r="G28" s="83"/>
      <c r="H28" s="342"/>
      <c r="I28" s="83"/>
      <c r="J28" s="368"/>
    </row>
    <row r="29" spans="2:10" ht="12.75">
      <c r="B29" s="83"/>
      <c r="C29" s="83"/>
      <c r="D29" s="83"/>
      <c r="E29" s="83"/>
      <c r="F29" s="83"/>
      <c r="G29" s="83"/>
      <c r="H29" s="342"/>
      <c r="I29" s="83"/>
      <c r="J29" s="368"/>
    </row>
    <row r="30" spans="2:10" ht="12.75">
      <c r="B30" s="83"/>
      <c r="C30" s="83"/>
      <c r="D30" s="83"/>
      <c r="E30" s="83"/>
      <c r="F30" s="83"/>
      <c r="G30" s="83"/>
      <c r="H30" s="342"/>
      <c r="I30" s="83"/>
      <c r="J30" s="368"/>
    </row>
    <row r="31" spans="2:10" ht="12.75">
      <c r="B31" s="369"/>
      <c r="C31" s="369"/>
      <c r="D31" s="369"/>
      <c r="E31" s="369"/>
      <c r="F31" s="369"/>
      <c r="G31" s="369"/>
      <c r="H31" s="370"/>
      <c r="I31" s="369"/>
      <c r="J31" s="371"/>
    </row>
    <row r="32" spans="2:10" ht="12.75">
      <c r="B32" s="83"/>
      <c r="C32" s="83"/>
      <c r="D32" s="83"/>
      <c r="E32" s="83"/>
      <c r="F32" s="83"/>
      <c r="G32" s="83"/>
      <c r="H32" s="342"/>
      <c r="I32" s="83"/>
      <c r="J32" s="368"/>
    </row>
  </sheetData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K1">
      <selection activeCell="A1" sqref="A1:S1"/>
    </sheetView>
  </sheetViews>
  <sheetFormatPr defaultColWidth="9.140625" defaultRowHeight="12.75"/>
  <cols>
    <col min="1" max="1" width="49.28125" style="16" bestFit="1" customWidth="1"/>
    <col min="2" max="3" width="7.421875" style="16" bestFit="1" customWidth="1"/>
    <col min="4" max="5" width="8.421875" style="16" bestFit="1" customWidth="1"/>
    <col min="6" max="6" width="7.140625" style="16" bestFit="1" customWidth="1"/>
    <col min="7" max="7" width="6.8515625" style="16" bestFit="1" customWidth="1"/>
    <col min="8" max="8" width="7.140625" style="16" bestFit="1" customWidth="1"/>
    <col min="9" max="9" width="10.28125" style="16" customWidth="1"/>
    <col min="10" max="10" width="9.140625" style="16" customWidth="1"/>
    <col min="11" max="11" width="48.00390625" style="16" customWidth="1"/>
    <col min="12" max="14" width="9.140625" style="16" customWidth="1"/>
    <col min="15" max="15" width="8.421875" style="16" bestFit="1" customWidth="1"/>
    <col min="16" max="16" width="7.140625" style="16" bestFit="1" customWidth="1"/>
    <col min="17" max="16384" width="9.140625" style="16" customWidth="1"/>
  </cols>
  <sheetData>
    <row r="1" spans="1:19" ht="12.75">
      <c r="A1" s="1472" t="s">
        <v>938</v>
      </c>
      <c r="B1" s="1472"/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472"/>
      <c r="R1" s="1472"/>
      <c r="S1" s="1472"/>
    </row>
    <row r="2" spans="1:19" ht="15.75">
      <c r="A2" s="1473" t="s">
        <v>1608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473"/>
      <c r="R2" s="1473"/>
      <c r="S2" s="1473"/>
    </row>
    <row r="3" spans="1:19" ht="13.5" thickBot="1">
      <c r="A3" s="117"/>
      <c r="B3" s="117"/>
      <c r="C3" s="117"/>
      <c r="D3" s="117"/>
      <c r="E3" s="117"/>
      <c r="F3" s="117"/>
      <c r="G3" s="117"/>
      <c r="H3" s="50"/>
      <c r="S3" s="215" t="s">
        <v>191</v>
      </c>
    </row>
    <row r="4" spans="1:19" ht="13.5" thickTop="1">
      <c r="A4" s="372"/>
      <c r="B4" s="396">
        <v>2010</v>
      </c>
      <c r="C4" s="396">
        <v>2010</v>
      </c>
      <c r="D4" s="396">
        <v>2011</v>
      </c>
      <c r="E4" s="396">
        <v>2011</v>
      </c>
      <c r="F4" s="1474" t="s">
        <v>454</v>
      </c>
      <c r="G4" s="1475"/>
      <c r="H4" s="1475"/>
      <c r="I4" s="1476"/>
      <c r="K4" s="372"/>
      <c r="L4" s="396">
        <v>2010</v>
      </c>
      <c r="M4" s="396">
        <v>2010</v>
      </c>
      <c r="N4" s="396">
        <v>2011</v>
      </c>
      <c r="O4" s="396">
        <v>2011</v>
      </c>
      <c r="P4" s="1474" t="s">
        <v>1630</v>
      </c>
      <c r="Q4" s="1475"/>
      <c r="R4" s="1475"/>
      <c r="S4" s="1476"/>
    </row>
    <row r="5" spans="1:19" ht="12.75">
      <c r="A5" s="373" t="s">
        <v>416</v>
      </c>
      <c r="B5" s="208" t="s">
        <v>1118</v>
      </c>
      <c r="C5" s="208" t="s">
        <v>1116</v>
      </c>
      <c r="D5" s="208" t="s">
        <v>620</v>
      </c>
      <c r="E5" s="208" t="s">
        <v>685</v>
      </c>
      <c r="F5" s="1477" t="s">
        <v>1154</v>
      </c>
      <c r="G5" s="1478"/>
      <c r="H5" s="1477" t="s">
        <v>662</v>
      </c>
      <c r="I5" s="1461"/>
      <c r="K5" s="373" t="s">
        <v>416</v>
      </c>
      <c r="L5" s="208" t="s">
        <v>1118</v>
      </c>
      <c r="M5" s="208" t="s">
        <v>1116</v>
      </c>
      <c r="N5" s="208" t="s">
        <v>620</v>
      </c>
      <c r="O5" s="208" t="s">
        <v>685</v>
      </c>
      <c r="P5" s="1477" t="s">
        <v>1154</v>
      </c>
      <c r="Q5" s="1478"/>
      <c r="R5" s="1477" t="s">
        <v>662</v>
      </c>
      <c r="S5" s="1461"/>
    </row>
    <row r="6" spans="1:19" ht="12.75">
      <c r="A6" s="374"/>
      <c r="B6" s="228"/>
      <c r="C6" s="228"/>
      <c r="D6" s="228"/>
      <c r="E6" s="84"/>
      <c r="F6" s="220" t="s">
        <v>568</v>
      </c>
      <c r="G6" s="220" t="s">
        <v>623</v>
      </c>
      <c r="H6" s="220" t="s">
        <v>568</v>
      </c>
      <c r="I6" s="375" t="s">
        <v>623</v>
      </c>
      <c r="K6" s="374"/>
      <c r="L6" s="228"/>
      <c r="M6" s="228"/>
      <c r="N6" s="228"/>
      <c r="O6" s="84"/>
      <c r="P6" s="220" t="s">
        <v>568</v>
      </c>
      <c r="Q6" s="220" t="s">
        <v>623</v>
      </c>
      <c r="R6" s="220" t="s">
        <v>568</v>
      </c>
      <c r="S6" s="375" t="s">
        <v>623</v>
      </c>
    </row>
    <row r="7" spans="1:19" ht="15" customHeight="1">
      <c r="A7" s="376" t="s">
        <v>417</v>
      </c>
      <c r="B7" s="150">
        <v>14290.870771449143</v>
      </c>
      <c r="C7" s="150">
        <v>14730.980647919143</v>
      </c>
      <c r="D7" s="150">
        <v>14191.60552752</v>
      </c>
      <c r="E7" s="377">
        <v>14941.8502986946</v>
      </c>
      <c r="F7" s="377">
        <v>440.10987647</v>
      </c>
      <c r="G7" s="377">
        <v>3.07965752058488</v>
      </c>
      <c r="H7" s="377">
        <v>750.2447711746008</v>
      </c>
      <c r="I7" s="378">
        <v>5.2865390721278525</v>
      </c>
      <c r="K7" s="376" t="s">
        <v>482</v>
      </c>
      <c r="L7" s="150">
        <v>10548.897792374952</v>
      </c>
      <c r="M7" s="150">
        <v>10918.007448024999</v>
      </c>
      <c r="N7" s="150">
        <v>12013.7729207</v>
      </c>
      <c r="O7" s="213">
        <v>12542.940235846998</v>
      </c>
      <c r="P7" s="213">
        <v>369.109655650047</v>
      </c>
      <c r="Q7" s="213">
        <v>3.4990352823102535</v>
      </c>
      <c r="R7" s="213">
        <v>529.1673151469986</v>
      </c>
      <c r="S7" s="394">
        <v>4.4046721928232175</v>
      </c>
    </row>
    <row r="8" spans="1:19" ht="15" customHeight="1">
      <c r="A8" s="379" t="s">
        <v>428</v>
      </c>
      <c r="B8" s="380">
        <v>741.6803736830632</v>
      </c>
      <c r="C8" s="380">
        <v>897.974198673063</v>
      </c>
      <c r="D8" s="380">
        <v>1114.0307567700002</v>
      </c>
      <c r="E8" s="381">
        <v>1291.068094493</v>
      </c>
      <c r="F8" s="381">
        <v>156.29382498999985</v>
      </c>
      <c r="G8" s="381">
        <v>21.072935261030345</v>
      </c>
      <c r="H8" s="381">
        <v>177.03733772299984</v>
      </c>
      <c r="I8" s="382">
        <v>15.89160233208449</v>
      </c>
      <c r="K8" s="379" t="s">
        <v>483</v>
      </c>
      <c r="L8" s="380">
        <v>7226.027425065235</v>
      </c>
      <c r="M8" s="380">
        <v>6908.250713935233</v>
      </c>
      <c r="N8" s="380">
        <v>7155.4550927499995</v>
      </c>
      <c r="O8" s="199">
        <v>7455.9432161099985</v>
      </c>
      <c r="P8" s="199">
        <v>-317.7767111300018</v>
      </c>
      <c r="Q8" s="199">
        <v>-4.397668212934204</v>
      </c>
      <c r="R8" s="199">
        <v>300.488123359999</v>
      </c>
      <c r="S8" s="385">
        <v>4.199427142858565</v>
      </c>
    </row>
    <row r="9" spans="1:19" ht="15" customHeight="1">
      <c r="A9" s="383" t="s">
        <v>429</v>
      </c>
      <c r="B9" s="384">
        <v>885.7339237749632</v>
      </c>
      <c r="C9" s="384">
        <v>886.2407271749631</v>
      </c>
      <c r="D9" s="384">
        <v>1147.7173062699999</v>
      </c>
      <c r="E9" s="199">
        <v>1275.77949759</v>
      </c>
      <c r="F9" s="199">
        <v>0.506803399999967</v>
      </c>
      <c r="G9" s="199">
        <v>0.05721847006152715</v>
      </c>
      <c r="H9" s="199">
        <v>128.06219132</v>
      </c>
      <c r="I9" s="385">
        <v>11.157990789229542</v>
      </c>
      <c r="K9" s="383" t="s">
        <v>1363</v>
      </c>
      <c r="L9" s="384">
        <v>138.642122509957</v>
      </c>
      <c r="M9" s="384">
        <v>142.81995015995702</v>
      </c>
      <c r="N9" s="384">
        <v>83.3683953</v>
      </c>
      <c r="O9" s="199">
        <v>74.17086941000001</v>
      </c>
      <c r="P9" s="199">
        <v>4.177827650000012</v>
      </c>
      <c r="Q9" s="912">
        <v>3.0133898517746425</v>
      </c>
      <c r="R9" s="199">
        <v>-9.197525889999994</v>
      </c>
      <c r="S9" s="385">
        <v>-11.032389260825791</v>
      </c>
    </row>
    <row r="10" spans="1:19" ht="15" customHeight="1">
      <c r="A10" s="383" t="s">
        <v>430</v>
      </c>
      <c r="B10" s="384">
        <v>893.5025933312778</v>
      </c>
      <c r="C10" s="384">
        <v>1021.9298392512777</v>
      </c>
      <c r="D10" s="384">
        <v>1194.5975953900002</v>
      </c>
      <c r="E10" s="199">
        <v>1504.3312555016</v>
      </c>
      <c r="F10" s="199">
        <v>128.4272459199999</v>
      </c>
      <c r="G10" s="199">
        <v>14.373460903026592</v>
      </c>
      <c r="H10" s="199">
        <v>309.7336601115999</v>
      </c>
      <c r="I10" s="385">
        <v>25.92786569359209</v>
      </c>
      <c r="K10" s="383" t="s">
        <v>484</v>
      </c>
      <c r="L10" s="384">
        <v>1744.399445865384</v>
      </c>
      <c r="M10" s="384">
        <v>2489.043180785384</v>
      </c>
      <c r="N10" s="384">
        <v>3375.1487648899993</v>
      </c>
      <c r="O10" s="199">
        <v>3642.472470116999</v>
      </c>
      <c r="P10" s="199">
        <v>744.6437349199998</v>
      </c>
      <c r="Q10" s="199">
        <v>42.6876846748015</v>
      </c>
      <c r="R10" s="199">
        <v>267.32370522699966</v>
      </c>
      <c r="S10" s="385">
        <v>7.920353259916592</v>
      </c>
    </row>
    <row r="11" spans="1:19" ht="15" customHeight="1">
      <c r="A11" s="383" t="s">
        <v>1361</v>
      </c>
      <c r="B11" s="384">
        <v>157.0946017</v>
      </c>
      <c r="C11" s="384">
        <v>115.1896017</v>
      </c>
      <c r="D11" s="384">
        <v>95.25252224999998</v>
      </c>
      <c r="E11" s="199">
        <v>84.31655099999999</v>
      </c>
      <c r="F11" s="199">
        <v>-41.905</v>
      </c>
      <c r="G11" s="199">
        <v>-26.67500954617462</v>
      </c>
      <c r="H11" s="199">
        <v>-10.935971249999994</v>
      </c>
      <c r="I11" s="385">
        <v>-11.481030624362282</v>
      </c>
      <c r="K11" s="383" t="s">
        <v>485</v>
      </c>
      <c r="L11" s="384">
        <v>1439.828798934378</v>
      </c>
      <c r="M11" s="384">
        <v>1377.8936031443777</v>
      </c>
      <c r="N11" s="384">
        <v>1399.8006677600001</v>
      </c>
      <c r="O11" s="199">
        <v>1370.3536802099998</v>
      </c>
      <c r="P11" s="199">
        <v>-61.93519579000031</v>
      </c>
      <c r="Q11" s="199">
        <v>-4.301566674860147</v>
      </c>
      <c r="R11" s="199">
        <v>-29.446987550000358</v>
      </c>
      <c r="S11" s="385">
        <v>-2.103655772440961</v>
      </c>
    </row>
    <row r="12" spans="1:19" ht="15" customHeight="1">
      <c r="A12" s="386" t="s">
        <v>431</v>
      </c>
      <c r="B12" s="387">
        <v>11612.85927895984</v>
      </c>
      <c r="C12" s="387">
        <v>11809.64628111984</v>
      </c>
      <c r="D12" s="387">
        <v>10640.00734684</v>
      </c>
      <c r="E12" s="199">
        <v>10786.354900110002</v>
      </c>
      <c r="F12" s="199">
        <v>196.78700215999925</v>
      </c>
      <c r="G12" s="199">
        <v>1.6945611535699707</v>
      </c>
      <c r="H12" s="199">
        <v>146.3475532700013</v>
      </c>
      <c r="I12" s="385">
        <v>1.3754459794942282</v>
      </c>
      <c r="K12" s="376" t="s">
        <v>486</v>
      </c>
      <c r="L12" s="150">
        <v>22273.542056718303</v>
      </c>
      <c r="M12" s="150">
        <v>19999.278254916302</v>
      </c>
      <c r="N12" s="150">
        <v>19811.828443110004</v>
      </c>
      <c r="O12" s="213">
        <v>20737.738225029505</v>
      </c>
      <c r="P12" s="213">
        <v>-2274.2638018020007</v>
      </c>
      <c r="Q12" s="213">
        <v>-10.210606808790077</v>
      </c>
      <c r="R12" s="213">
        <v>925.9097819195013</v>
      </c>
      <c r="S12" s="394">
        <v>4.673520087145246</v>
      </c>
    </row>
    <row r="13" spans="1:19" ht="15" customHeight="1">
      <c r="A13" s="376" t="s">
        <v>432</v>
      </c>
      <c r="B13" s="150">
        <v>2019.7545935820049</v>
      </c>
      <c r="C13" s="150">
        <v>2280.3997966420047</v>
      </c>
      <c r="D13" s="150">
        <v>2204.84150331</v>
      </c>
      <c r="E13" s="388">
        <v>2240.7393519400002</v>
      </c>
      <c r="F13" s="388">
        <v>260.64520305999986</v>
      </c>
      <c r="G13" s="388">
        <v>12.90479565627572</v>
      </c>
      <c r="H13" s="388">
        <v>35.897848630000226</v>
      </c>
      <c r="I13" s="389">
        <v>1.6281373774989667</v>
      </c>
      <c r="K13" s="383" t="s">
        <v>487</v>
      </c>
      <c r="L13" s="384">
        <v>4318.397210327535</v>
      </c>
      <c r="M13" s="384">
        <v>4114.250071827536</v>
      </c>
      <c r="N13" s="384">
        <v>3389.3273062299995</v>
      </c>
      <c r="O13" s="199">
        <v>3436.49249282</v>
      </c>
      <c r="P13" s="199">
        <v>-204.14713849999862</v>
      </c>
      <c r="Q13" s="199">
        <v>-4.727382141035489</v>
      </c>
      <c r="R13" s="199">
        <v>47.1651865900003</v>
      </c>
      <c r="S13" s="385">
        <v>1.3915795769651664</v>
      </c>
    </row>
    <row r="14" spans="1:19" ht="15" customHeight="1">
      <c r="A14" s="379" t="s">
        <v>433</v>
      </c>
      <c r="B14" s="380">
        <v>1075.4058550534974</v>
      </c>
      <c r="C14" s="380">
        <v>1360.7082988534971</v>
      </c>
      <c r="D14" s="380">
        <v>1045.3965222900001</v>
      </c>
      <c r="E14" s="199">
        <v>1173.2685011700003</v>
      </c>
      <c r="F14" s="199">
        <v>285.30244379999976</v>
      </c>
      <c r="G14" s="199">
        <v>26.529746184598096</v>
      </c>
      <c r="H14" s="199">
        <v>127.87197888000014</v>
      </c>
      <c r="I14" s="385">
        <v>12.231911638646869</v>
      </c>
      <c r="K14" s="383" t="s">
        <v>488</v>
      </c>
      <c r="L14" s="384">
        <v>3787.7683331314693</v>
      </c>
      <c r="M14" s="384">
        <v>3690.075320671469</v>
      </c>
      <c r="N14" s="384">
        <v>3697.68124551</v>
      </c>
      <c r="O14" s="199">
        <v>3535.6529394221993</v>
      </c>
      <c r="P14" s="199">
        <v>-97.69301246000032</v>
      </c>
      <c r="Q14" s="199">
        <v>-2.579170737700169</v>
      </c>
      <c r="R14" s="199">
        <v>-162.0283060878005</v>
      </c>
      <c r="S14" s="385">
        <v>-4.3818894958711585</v>
      </c>
    </row>
    <row r="15" spans="1:19" ht="15" customHeight="1">
      <c r="A15" s="383" t="s">
        <v>434</v>
      </c>
      <c r="B15" s="384">
        <v>46.32226246</v>
      </c>
      <c r="C15" s="384">
        <v>44.33588673999999</v>
      </c>
      <c r="D15" s="384">
        <v>87.07977137999998</v>
      </c>
      <c r="E15" s="199">
        <v>78.67911246999999</v>
      </c>
      <c r="F15" s="199">
        <v>-1.9863757200000052</v>
      </c>
      <c r="G15" s="199">
        <v>-4.2881664549853795</v>
      </c>
      <c r="H15" s="199">
        <v>-8.40065890999999</v>
      </c>
      <c r="I15" s="385">
        <v>-9.647084250303175</v>
      </c>
      <c r="K15" s="383" t="s">
        <v>1364</v>
      </c>
      <c r="L15" s="384">
        <v>0</v>
      </c>
      <c r="M15" s="384">
        <v>0</v>
      </c>
      <c r="N15" s="384">
        <v>0</v>
      </c>
      <c r="O15" s="199">
        <v>0</v>
      </c>
      <c r="P15" s="199">
        <v>0</v>
      </c>
      <c r="Q15" s="912" t="s">
        <v>1241</v>
      </c>
      <c r="R15" s="199">
        <v>0</v>
      </c>
      <c r="S15" s="913" t="s">
        <v>1241</v>
      </c>
    </row>
    <row r="16" spans="1:19" ht="15" customHeight="1">
      <c r="A16" s="383" t="s">
        <v>435</v>
      </c>
      <c r="B16" s="384">
        <v>44.088568620000004</v>
      </c>
      <c r="C16" s="384">
        <v>43.79592791</v>
      </c>
      <c r="D16" s="384">
        <v>65.8698865</v>
      </c>
      <c r="E16" s="199">
        <v>75.42690514</v>
      </c>
      <c r="F16" s="199">
        <v>-0.2926407100000006</v>
      </c>
      <c r="G16" s="199">
        <v>-0.6637564320181837</v>
      </c>
      <c r="H16" s="199">
        <v>9.557018639999995</v>
      </c>
      <c r="I16" s="385">
        <v>14.508934427873948</v>
      </c>
      <c r="K16" s="383" t="s">
        <v>1365</v>
      </c>
      <c r="L16" s="384">
        <v>16.860428059999997</v>
      </c>
      <c r="M16" s="384">
        <v>7.67445787</v>
      </c>
      <c r="N16" s="384">
        <v>0</v>
      </c>
      <c r="O16" s="199">
        <v>0</v>
      </c>
      <c r="P16" s="199">
        <v>-9.185970189999995</v>
      </c>
      <c r="Q16" s="912">
        <v>-54.482425697085155</v>
      </c>
      <c r="R16" s="199">
        <v>0</v>
      </c>
      <c r="S16" s="913" t="s">
        <v>1241</v>
      </c>
    </row>
    <row r="17" spans="1:19" ht="15" customHeight="1">
      <c r="A17" s="383" t="s">
        <v>436</v>
      </c>
      <c r="B17" s="384">
        <v>14.007960419358204</v>
      </c>
      <c r="C17" s="384">
        <v>14.007960419358204</v>
      </c>
      <c r="D17" s="384">
        <v>13.947</v>
      </c>
      <c r="E17" s="199">
        <v>0</v>
      </c>
      <c r="F17" s="199">
        <v>0</v>
      </c>
      <c r="G17" s="199">
        <v>0</v>
      </c>
      <c r="H17" s="199">
        <v>-13.947</v>
      </c>
      <c r="I17" s="385">
        <v>-100</v>
      </c>
      <c r="K17" s="383" t="s">
        <v>1366</v>
      </c>
      <c r="L17" s="384">
        <v>5461.622939834559</v>
      </c>
      <c r="M17" s="384">
        <v>5190.24574281406</v>
      </c>
      <c r="N17" s="384">
        <v>5599.047526350004</v>
      </c>
      <c r="O17" s="199">
        <v>6787.053327444005</v>
      </c>
      <c r="P17" s="199">
        <v>-271.3771970204989</v>
      </c>
      <c r="Q17" s="199">
        <v>-4.968801398595256</v>
      </c>
      <c r="R17" s="199">
        <v>1188.005801094001</v>
      </c>
      <c r="S17" s="385">
        <v>21.217998159562992</v>
      </c>
    </row>
    <row r="18" spans="1:19" ht="15" customHeight="1">
      <c r="A18" s="383" t="s">
        <v>437</v>
      </c>
      <c r="B18" s="384">
        <v>6.355261304455981</v>
      </c>
      <c r="C18" s="384">
        <v>6.375261304455981</v>
      </c>
      <c r="D18" s="384">
        <v>13.40805285</v>
      </c>
      <c r="E18" s="199">
        <v>8.2433168</v>
      </c>
      <c r="F18" s="199">
        <v>0.020000000000000462</v>
      </c>
      <c r="G18" s="199">
        <v>0.31469988473923954</v>
      </c>
      <c r="H18" s="199">
        <v>-5.16473605</v>
      </c>
      <c r="I18" s="385">
        <v>-38.51965761009064</v>
      </c>
      <c r="K18" s="383" t="s">
        <v>1367</v>
      </c>
      <c r="L18" s="384">
        <v>1091.397192783338</v>
      </c>
      <c r="M18" s="384">
        <v>1268.4320687433376</v>
      </c>
      <c r="N18" s="384">
        <v>1170.8344964100002</v>
      </c>
      <c r="O18" s="199">
        <v>1256.8594057700002</v>
      </c>
      <c r="P18" s="199">
        <v>177.03487595999968</v>
      </c>
      <c r="Q18" s="199">
        <v>16.220939281373457</v>
      </c>
      <c r="R18" s="199">
        <v>86.02490936000004</v>
      </c>
      <c r="S18" s="385">
        <v>7.3473159207188266</v>
      </c>
    </row>
    <row r="19" spans="1:19" ht="15" customHeight="1">
      <c r="A19" s="383" t="s">
        <v>438</v>
      </c>
      <c r="B19" s="384">
        <v>345.9447235550982</v>
      </c>
      <c r="C19" s="384">
        <v>368.5153408850982</v>
      </c>
      <c r="D19" s="384">
        <v>523.3103822800001</v>
      </c>
      <c r="E19" s="199">
        <v>416.93941543000005</v>
      </c>
      <c r="F19" s="199">
        <v>22.570617330000005</v>
      </c>
      <c r="G19" s="199">
        <v>6.52434212554342</v>
      </c>
      <c r="H19" s="199">
        <v>-106.37096685000006</v>
      </c>
      <c r="I19" s="385">
        <v>-20.326553886921676</v>
      </c>
      <c r="K19" s="383" t="s">
        <v>1368</v>
      </c>
      <c r="L19" s="384">
        <v>7597.495952581402</v>
      </c>
      <c r="M19" s="384">
        <v>5728.621592989902</v>
      </c>
      <c r="N19" s="384">
        <v>5954.93786861</v>
      </c>
      <c r="O19" s="199">
        <v>5721.680059573299</v>
      </c>
      <c r="P19" s="199">
        <v>-1868.8743595915003</v>
      </c>
      <c r="Q19" s="199">
        <v>-24.59855683051088</v>
      </c>
      <c r="R19" s="199">
        <v>-233.25780903670056</v>
      </c>
      <c r="S19" s="385">
        <v>-3.9170485768837677</v>
      </c>
    </row>
    <row r="20" spans="1:19" ht="15" customHeight="1">
      <c r="A20" s="386" t="s">
        <v>439</v>
      </c>
      <c r="B20" s="387">
        <v>487.62996216959516</v>
      </c>
      <c r="C20" s="387">
        <v>442.66112052959517</v>
      </c>
      <c r="D20" s="387">
        <v>455.8298880100001</v>
      </c>
      <c r="E20" s="199">
        <v>488.18210093</v>
      </c>
      <c r="F20" s="199">
        <v>-44.968841639999994</v>
      </c>
      <c r="G20" s="199">
        <v>-9.221919309453765</v>
      </c>
      <c r="H20" s="199">
        <v>32.352212919999886</v>
      </c>
      <c r="I20" s="385">
        <v>7.097431250337436</v>
      </c>
      <c r="K20" s="1231" t="s">
        <v>489</v>
      </c>
      <c r="L20" s="1232">
        <v>88584.1486379595</v>
      </c>
      <c r="M20" s="1232">
        <v>90066.74030597952</v>
      </c>
      <c r="N20" s="1232">
        <v>109211.53595381002</v>
      </c>
      <c r="O20" s="1233">
        <v>107961.64334650397</v>
      </c>
      <c r="P20" s="1233">
        <v>1482.591668020017</v>
      </c>
      <c r="Q20" s="1233">
        <v>1.6736534592428274</v>
      </c>
      <c r="R20" s="1233">
        <v>-1249.892607306043</v>
      </c>
      <c r="S20" s="1234">
        <v>-1.1444693972939572</v>
      </c>
    </row>
    <row r="21" spans="1:19" ht="15" customHeight="1">
      <c r="A21" s="376" t="s">
        <v>440</v>
      </c>
      <c r="B21" s="150">
        <v>94714.21635194718</v>
      </c>
      <c r="C21" s="150">
        <v>96680.27221606344</v>
      </c>
      <c r="D21" s="150">
        <v>115185.976562467</v>
      </c>
      <c r="E21" s="388">
        <v>115375.46149322751</v>
      </c>
      <c r="F21" s="388">
        <v>1966.0558641162643</v>
      </c>
      <c r="G21" s="388">
        <v>2.075776942302543</v>
      </c>
      <c r="H21" s="388">
        <v>189.48493076051818</v>
      </c>
      <c r="I21" s="389">
        <v>0.16450347205048682</v>
      </c>
      <c r="K21" s="405" t="s">
        <v>490</v>
      </c>
      <c r="L21" s="406">
        <v>33324.01520557977</v>
      </c>
      <c r="M21" s="406">
        <v>33394.918628919775</v>
      </c>
      <c r="N21" s="406">
        <v>39818.62648524001</v>
      </c>
      <c r="O21" s="1235">
        <v>39796.472452769485</v>
      </c>
      <c r="P21" s="1235">
        <v>70.90342334000161</v>
      </c>
      <c r="Q21" s="1235">
        <v>0.21276974849096078</v>
      </c>
      <c r="R21" s="1235">
        <v>-22.154032470527454</v>
      </c>
      <c r="S21" s="1236">
        <v>-0.055637359763626</v>
      </c>
    </row>
    <row r="22" spans="1:19" ht="15" customHeight="1">
      <c r="A22" s="379" t="s">
        <v>441</v>
      </c>
      <c r="B22" s="380">
        <v>18974.5686440602</v>
      </c>
      <c r="C22" s="380">
        <v>18956.836323635245</v>
      </c>
      <c r="D22" s="380">
        <v>22998.826171775</v>
      </c>
      <c r="E22" s="199">
        <v>17763.665669388804</v>
      </c>
      <c r="F22" s="199">
        <v>-17.732320424955105</v>
      </c>
      <c r="G22" s="199">
        <v>-0.09345308848697349</v>
      </c>
      <c r="H22" s="199">
        <v>-5235.160502386196</v>
      </c>
      <c r="I22" s="385">
        <v>-22.76272912054519</v>
      </c>
      <c r="K22" s="379" t="s">
        <v>491</v>
      </c>
      <c r="L22" s="380">
        <v>12938.843452242358</v>
      </c>
      <c r="M22" s="380">
        <v>13211.410653932355</v>
      </c>
      <c r="N22" s="380">
        <v>16331.48686854</v>
      </c>
      <c r="O22" s="199">
        <v>15983.369296988198</v>
      </c>
      <c r="P22" s="199">
        <v>272.5672016899971</v>
      </c>
      <c r="Q22" s="199">
        <v>2.1065808756095583</v>
      </c>
      <c r="R22" s="199">
        <v>-348.11757155180203</v>
      </c>
      <c r="S22" s="385">
        <v>-2.131573042638236</v>
      </c>
    </row>
    <row r="23" spans="1:19" ht="15" customHeight="1">
      <c r="A23" s="383" t="s">
        <v>1362</v>
      </c>
      <c r="B23" s="384">
        <v>5496.92101224042</v>
      </c>
      <c r="C23" s="384">
        <v>5295.7718049604155</v>
      </c>
      <c r="D23" s="384">
        <v>5065.3</v>
      </c>
      <c r="E23" s="199">
        <v>6054.039723</v>
      </c>
      <c r="F23" s="199">
        <v>-201.1492072800047</v>
      </c>
      <c r="G23" s="199">
        <v>-3.6593068525469103</v>
      </c>
      <c r="H23" s="199">
        <v>988.7397229999997</v>
      </c>
      <c r="I23" s="385">
        <v>19.519865022802197</v>
      </c>
      <c r="K23" s="383" t="s">
        <v>492</v>
      </c>
      <c r="L23" s="384">
        <v>9774.23962664854</v>
      </c>
      <c r="M23" s="384">
        <v>10594.47711885854</v>
      </c>
      <c r="N23" s="384">
        <v>9257.689954409998</v>
      </c>
      <c r="O23" s="199">
        <v>9816.598484249796</v>
      </c>
      <c r="P23" s="199">
        <v>820.2374922100007</v>
      </c>
      <c r="Q23" s="199">
        <v>8.391829170769466</v>
      </c>
      <c r="R23" s="199">
        <v>558.9085298397986</v>
      </c>
      <c r="S23" s="385">
        <v>6.037235342641353</v>
      </c>
    </row>
    <row r="24" spans="1:19" ht="15" customHeight="1">
      <c r="A24" s="383" t="s">
        <v>1269</v>
      </c>
      <c r="B24" s="384">
        <v>2587.4475962749475</v>
      </c>
      <c r="C24" s="384">
        <v>2225.783756434948</v>
      </c>
      <c r="D24" s="384">
        <v>3559.093948600001</v>
      </c>
      <c r="E24" s="390">
        <v>3970.4279019700994</v>
      </c>
      <c r="F24" s="390">
        <v>-361.6638398399996</v>
      </c>
      <c r="G24" s="390">
        <v>-13.977629551248635</v>
      </c>
      <c r="H24" s="390">
        <v>411.33395337009824</v>
      </c>
      <c r="I24" s="391">
        <v>11.55726595899217</v>
      </c>
      <c r="K24" s="383" t="s">
        <v>493</v>
      </c>
      <c r="L24" s="384">
        <v>20214.50034205228</v>
      </c>
      <c r="M24" s="384">
        <v>20115.19156828228</v>
      </c>
      <c r="N24" s="384">
        <v>27913.55466638001</v>
      </c>
      <c r="O24" s="199">
        <v>25322.891539448403</v>
      </c>
      <c r="P24" s="199">
        <v>-99.3087737700007</v>
      </c>
      <c r="Q24" s="199">
        <v>-0.49127493675126055</v>
      </c>
      <c r="R24" s="199">
        <v>-2590.663126931606</v>
      </c>
      <c r="S24" s="385">
        <v>-9.281021918902663</v>
      </c>
    </row>
    <row r="25" spans="1:19" ht="15" customHeight="1">
      <c r="A25" s="383" t="s">
        <v>442</v>
      </c>
      <c r="B25" s="384">
        <v>1865.4052953049472</v>
      </c>
      <c r="C25" s="384">
        <v>1538.1642316149478</v>
      </c>
      <c r="D25" s="384">
        <v>2104.2937754699997</v>
      </c>
      <c r="E25" s="199">
        <v>2761.374707328</v>
      </c>
      <c r="F25" s="199">
        <v>-327.24106368999946</v>
      </c>
      <c r="G25" s="199">
        <v>-17.542625429102994</v>
      </c>
      <c r="H25" s="199">
        <v>657.0809318580004</v>
      </c>
      <c r="I25" s="385">
        <v>31.225722354819002</v>
      </c>
      <c r="K25" s="383" t="s">
        <v>494</v>
      </c>
      <c r="L25" s="384">
        <v>11286.597543105447</v>
      </c>
      <c r="M25" s="384">
        <v>11851.203972545447</v>
      </c>
      <c r="N25" s="384">
        <v>14824.012576040002</v>
      </c>
      <c r="O25" s="199">
        <v>15327.5316412281</v>
      </c>
      <c r="P25" s="199">
        <v>564.6064294400003</v>
      </c>
      <c r="Q25" s="199">
        <v>5.002450271516032</v>
      </c>
      <c r="R25" s="199">
        <v>503.51906518809847</v>
      </c>
      <c r="S25" s="385">
        <v>3.396644886836743</v>
      </c>
    </row>
    <row r="26" spans="1:19" ht="15" customHeight="1">
      <c r="A26" s="383" t="s">
        <v>443</v>
      </c>
      <c r="B26" s="384">
        <v>722.0423009699998</v>
      </c>
      <c r="C26" s="384">
        <v>687.6195248199998</v>
      </c>
      <c r="D26" s="384">
        <v>1454.8001731299996</v>
      </c>
      <c r="E26" s="199">
        <v>1209.0531946421002</v>
      </c>
      <c r="F26" s="199">
        <v>-34.422776150000004</v>
      </c>
      <c r="G26" s="199">
        <v>-4.767418211336934</v>
      </c>
      <c r="H26" s="199">
        <v>-245.74697848789947</v>
      </c>
      <c r="I26" s="385">
        <v>-16.892146634762582</v>
      </c>
      <c r="K26" s="383" t="s">
        <v>495</v>
      </c>
      <c r="L26" s="384">
        <v>1045.9524683311167</v>
      </c>
      <c r="M26" s="384">
        <v>899.5383634411166</v>
      </c>
      <c r="N26" s="384">
        <v>1066.1654032000001</v>
      </c>
      <c r="O26" s="199">
        <v>1714.7799318199998</v>
      </c>
      <c r="P26" s="199">
        <v>-146.4141048900001</v>
      </c>
      <c r="Q26" s="199">
        <v>-13.998160463602428</v>
      </c>
      <c r="R26" s="199">
        <v>648.6145286199996</v>
      </c>
      <c r="S26" s="385">
        <v>60.836201087865085</v>
      </c>
    </row>
    <row r="27" spans="1:19" ht="15" customHeight="1">
      <c r="A27" s="383" t="s">
        <v>444</v>
      </c>
      <c r="B27" s="384">
        <v>67.0160301</v>
      </c>
      <c r="C27" s="384">
        <v>52.8648241</v>
      </c>
      <c r="D27" s="384">
        <v>39.74083702</v>
      </c>
      <c r="E27" s="199">
        <v>471.27365792999996</v>
      </c>
      <c r="F27" s="199">
        <v>-14.151205999999995</v>
      </c>
      <c r="G27" s="199">
        <v>-21.116150835678933</v>
      </c>
      <c r="H27" s="199">
        <v>431.53282090999994</v>
      </c>
      <c r="I27" s="385">
        <v>1085.8674685005412</v>
      </c>
      <c r="K27" s="1231" t="s">
        <v>496</v>
      </c>
      <c r="L27" s="1232">
        <v>54093.25578451061</v>
      </c>
      <c r="M27" s="1232">
        <v>53728.98430416059</v>
      </c>
      <c r="N27" s="1232">
        <v>57934.20333544999</v>
      </c>
      <c r="O27" s="1233">
        <v>57756.133724448395</v>
      </c>
      <c r="P27" s="1233">
        <v>-364.2714803500203</v>
      </c>
      <c r="Q27" s="1233">
        <v>-0.6734138573598818</v>
      </c>
      <c r="R27" s="1233">
        <v>-178.06961100159242</v>
      </c>
      <c r="S27" s="1234">
        <v>-0.3073652535973192</v>
      </c>
    </row>
    <row r="28" spans="1:19" ht="15" customHeight="1">
      <c r="A28" s="383" t="s">
        <v>445</v>
      </c>
      <c r="B28" s="384">
        <v>2910.672865274021</v>
      </c>
      <c r="C28" s="384">
        <v>2845.60936927802</v>
      </c>
      <c r="D28" s="384">
        <v>2781.9891094000004</v>
      </c>
      <c r="E28" s="199">
        <v>2480.6297475459014</v>
      </c>
      <c r="F28" s="199">
        <v>-65.06349599600117</v>
      </c>
      <c r="G28" s="199">
        <v>-2.2353421015547847</v>
      </c>
      <c r="H28" s="199">
        <v>-301.359361854099</v>
      </c>
      <c r="I28" s="385">
        <v>-10.832514075480837</v>
      </c>
      <c r="K28" s="405" t="s">
        <v>498</v>
      </c>
      <c r="L28" s="406">
        <v>1.3984941499999999</v>
      </c>
      <c r="M28" s="406">
        <v>1.0263240500000002</v>
      </c>
      <c r="N28" s="406">
        <v>38.52732405</v>
      </c>
      <c r="O28" s="1237">
        <v>38.55801116</v>
      </c>
      <c r="P28" s="1237">
        <v>-0.3721700999999997</v>
      </c>
      <c r="Q28" s="1237">
        <v>-26.61220284689784</v>
      </c>
      <c r="R28" s="1237">
        <v>0.03068711000000235</v>
      </c>
      <c r="S28" s="1238">
        <v>0.07965025019691797</v>
      </c>
    </row>
    <row r="29" spans="1:19" ht="15" customHeight="1">
      <c r="A29" s="383" t="s">
        <v>446</v>
      </c>
      <c r="B29" s="384">
        <v>0</v>
      </c>
      <c r="C29" s="384">
        <v>62.23672318</v>
      </c>
      <c r="D29" s="384">
        <v>0</v>
      </c>
      <c r="E29" s="199">
        <v>0</v>
      </c>
      <c r="F29" s="199">
        <v>62.23672318</v>
      </c>
      <c r="G29" s="912" t="e">
        <v>#DIV/0!</v>
      </c>
      <c r="H29" s="1249">
        <v>0</v>
      </c>
      <c r="I29" s="913" t="e">
        <v>#DIV/0!</v>
      </c>
      <c r="K29" s="379" t="s">
        <v>499</v>
      </c>
      <c r="L29" s="380">
        <v>495.62196617844876</v>
      </c>
      <c r="M29" s="380">
        <v>671.871779748449</v>
      </c>
      <c r="N29" s="380">
        <v>677.27957777</v>
      </c>
      <c r="O29" s="199">
        <v>544.9401565600001</v>
      </c>
      <c r="P29" s="199">
        <v>176.24981357000019</v>
      </c>
      <c r="Q29" s="199">
        <v>35.56134021439667</v>
      </c>
      <c r="R29" s="199">
        <v>-132.33942120999984</v>
      </c>
      <c r="S29" s="385">
        <v>-19.539851127024754</v>
      </c>
    </row>
    <row r="30" spans="1:19" ht="15" customHeight="1">
      <c r="A30" s="383" t="s">
        <v>447</v>
      </c>
      <c r="B30" s="384">
        <v>7705.943168431586</v>
      </c>
      <c r="C30" s="384">
        <v>7608.999594294088</v>
      </c>
      <c r="D30" s="384">
        <v>7338.9824812265</v>
      </c>
      <c r="E30" s="199">
        <v>7644.666352190202</v>
      </c>
      <c r="F30" s="199">
        <v>-96.94357413749822</v>
      </c>
      <c r="G30" s="199">
        <v>-1.258036453404437</v>
      </c>
      <c r="H30" s="199">
        <v>305.68387096370225</v>
      </c>
      <c r="I30" s="385">
        <v>4.165207802929868</v>
      </c>
      <c r="K30" s="383" t="s">
        <v>500</v>
      </c>
      <c r="L30" s="384">
        <v>1061.9309836624548</v>
      </c>
      <c r="M30" s="384">
        <v>939.5640055824548</v>
      </c>
      <c r="N30" s="384">
        <v>1199.2969746</v>
      </c>
      <c r="O30" s="199">
        <v>916.6643983800002</v>
      </c>
      <c r="P30" s="199">
        <v>-122.36697807999997</v>
      </c>
      <c r="Q30" s="199">
        <v>-11.523063171014465</v>
      </c>
      <c r="R30" s="199">
        <v>-282.6325762199999</v>
      </c>
      <c r="S30" s="385">
        <v>-23.566521237516337</v>
      </c>
    </row>
    <row r="31" spans="1:19" ht="15" customHeight="1">
      <c r="A31" s="383" t="s">
        <v>448</v>
      </c>
      <c r="B31" s="384">
        <v>486.05721151999995</v>
      </c>
      <c r="C31" s="384">
        <v>658.89251408</v>
      </c>
      <c r="D31" s="384">
        <v>3255</v>
      </c>
      <c r="E31" s="199">
        <v>3461.022306215299</v>
      </c>
      <c r="F31" s="199">
        <v>172.83530256</v>
      </c>
      <c r="G31" s="199">
        <v>35.55863352371808</v>
      </c>
      <c r="H31" s="199">
        <v>206.02230621529907</v>
      </c>
      <c r="I31" s="385">
        <v>6.329410329195056</v>
      </c>
      <c r="K31" s="383" t="s">
        <v>501</v>
      </c>
      <c r="L31" s="384">
        <v>5108.414209745795</v>
      </c>
      <c r="M31" s="384">
        <v>5126.895338305795</v>
      </c>
      <c r="N31" s="384">
        <v>5700.25094462</v>
      </c>
      <c r="O31" s="199">
        <v>5711.43303577</v>
      </c>
      <c r="P31" s="199">
        <v>18.48112855999989</v>
      </c>
      <c r="Q31" s="199">
        <v>0.361778191845558</v>
      </c>
      <c r="R31" s="199">
        <v>11.182091149999906</v>
      </c>
      <c r="S31" s="385">
        <v>0.19616840133246705</v>
      </c>
    </row>
    <row r="32" spans="1:19" ht="15" customHeight="1">
      <c r="A32" s="383" t="s">
        <v>449</v>
      </c>
      <c r="B32" s="384">
        <v>1913.5833642609462</v>
      </c>
      <c r="C32" s="384">
        <v>2115.0794241784456</v>
      </c>
      <c r="D32" s="384">
        <v>2534.7594148800003</v>
      </c>
      <c r="E32" s="199">
        <v>1945.1269259200003</v>
      </c>
      <c r="F32" s="199">
        <v>201.49605991749945</v>
      </c>
      <c r="G32" s="199">
        <v>10.529776945219222</v>
      </c>
      <c r="H32" s="199">
        <v>-589.63248896</v>
      </c>
      <c r="I32" s="385">
        <v>-23.261871935404734</v>
      </c>
      <c r="K32" s="383" t="s">
        <v>502</v>
      </c>
      <c r="L32" s="384">
        <v>340.3269042600001</v>
      </c>
      <c r="M32" s="384">
        <v>362.96422757000005</v>
      </c>
      <c r="N32" s="384">
        <v>397.25609842000006</v>
      </c>
      <c r="O32" s="199">
        <v>842.8468727300002</v>
      </c>
      <c r="P32" s="199">
        <v>22.637323309999942</v>
      </c>
      <c r="Q32" s="199">
        <v>6.651640827286951</v>
      </c>
      <c r="R32" s="199">
        <v>445.59077431000014</v>
      </c>
      <c r="S32" s="385">
        <v>112.16713250778044</v>
      </c>
    </row>
    <row r="33" spans="1:19" ht="15" customHeight="1">
      <c r="A33" s="383" t="s">
        <v>450</v>
      </c>
      <c r="B33" s="384">
        <v>2605.835747297425</v>
      </c>
      <c r="C33" s="384">
        <v>2802.3092917669246</v>
      </c>
      <c r="D33" s="384">
        <v>2975.64254855</v>
      </c>
      <c r="E33" s="199">
        <v>3345.9259665029995</v>
      </c>
      <c r="F33" s="199">
        <v>196.47354446949976</v>
      </c>
      <c r="G33" s="199">
        <v>7.53975167749031</v>
      </c>
      <c r="H33" s="199">
        <v>370.28341795299957</v>
      </c>
      <c r="I33" s="385">
        <v>12.443813795223317</v>
      </c>
      <c r="K33" s="383" t="s">
        <v>503</v>
      </c>
      <c r="L33" s="384">
        <v>964.0997884300001</v>
      </c>
      <c r="M33" s="384">
        <v>335.0587487900001</v>
      </c>
      <c r="N33" s="384">
        <v>2024.11629669</v>
      </c>
      <c r="O33" s="199">
        <v>1570.23943521</v>
      </c>
      <c r="P33" s="199">
        <v>-629.04103964</v>
      </c>
      <c r="Q33" s="199">
        <v>-65.24646589378153</v>
      </c>
      <c r="R33" s="199">
        <v>-453.8768614799999</v>
      </c>
      <c r="S33" s="385">
        <v>-22.42345769470936</v>
      </c>
    </row>
    <row r="34" spans="1:19" ht="15" customHeight="1">
      <c r="A34" s="383" t="s">
        <v>451</v>
      </c>
      <c r="B34" s="384">
        <v>0</v>
      </c>
      <c r="C34" s="384">
        <v>200.7106786</v>
      </c>
      <c r="D34" s="384">
        <v>0</v>
      </c>
      <c r="E34" s="199">
        <v>0</v>
      </c>
      <c r="F34" s="199">
        <v>200.7106786</v>
      </c>
      <c r="G34" s="912" t="e">
        <v>#DIV/0!</v>
      </c>
      <c r="H34" s="1249">
        <v>0</v>
      </c>
      <c r="I34" s="913" t="e">
        <v>#DIV/0!</v>
      </c>
      <c r="K34" s="383" t="s">
        <v>504</v>
      </c>
      <c r="L34" s="384">
        <v>1695.6887992304569</v>
      </c>
      <c r="M34" s="384">
        <v>1550.7607734604564</v>
      </c>
      <c r="N34" s="384">
        <v>1662.9712033699998</v>
      </c>
      <c r="O34" s="199">
        <v>2284.05800826</v>
      </c>
      <c r="P34" s="199">
        <v>-144.92802577000043</v>
      </c>
      <c r="Q34" s="199">
        <v>-8.546852809063322</v>
      </c>
      <c r="R34" s="199">
        <v>621.0868048900002</v>
      </c>
      <c r="S34" s="385">
        <v>37.34801923396942</v>
      </c>
    </row>
    <row r="35" spans="1:19" ht="15" customHeight="1">
      <c r="A35" s="383" t="s">
        <v>452</v>
      </c>
      <c r="B35" s="384">
        <v>3938.509990475134</v>
      </c>
      <c r="C35" s="384">
        <v>3888.8221391051347</v>
      </c>
      <c r="D35" s="384">
        <v>4708.179884739999</v>
      </c>
      <c r="E35" s="199">
        <v>4767.764956366001</v>
      </c>
      <c r="F35" s="199">
        <v>-49.68785136999941</v>
      </c>
      <c r="G35" s="199">
        <v>-1.2615900807707527</v>
      </c>
      <c r="H35" s="199">
        <v>59.58507162600199</v>
      </c>
      <c r="I35" s="385">
        <v>1.2655648909916806</v>
      </c>
      <c r="K35" s="383" t="s">
        <v>516</v>
      </c>
      <c r="L35" s="384">
        <v>0</v>
      </c>
      <c r="M35" s="384">
        <v>0</v>
      </c>
      <c r="N35" s="384">
        <v>0</v>
      </c>
      <c r="O35" s="199">
        <v>0</v>
      </c>
      <c r="P35" s="199">
        <v>0</v>
      </c>
      <c r="Q35" s="912" t="e">
        <v>#DIV/0!</v>
      </c>
      <c r="R35" s="1249">
        <v>0</v>
      </c>
      <c r="S35" s="913" t="e">
        <v>#DIV/0!</v>
      </c>
    </row>
    <row r="36" spans="1:19" ht="15" customHeight="1">
      <c r="A36" s="383" t="s">
        <v>453</v>
      </c>
      <c r="B36" s="384">
        <v>1482.4428224905357</v>
      </c>
      <c r="C36" s="384">
        <v>1482.425454600536</v>
      </c>
      <c r="D36" s="384">
        <v>1281.9232548699997</v>
      </c>
      <c r="E36" s="199">
        <v>1393.5503467</v>
      </c>
      <c r="F36" s="199">
        <v>-0.017367889999604813</v>
      </c>
      <c r="G36" s="199">
        <v>-0.0011715723356146976</v>
      </c>
      <c r="H36" s="199">
        <v>111.62709183000038</v>
      </c>
      <c r="I36" s="385">
        <v>8.707782732385217</v>
      </c>
      <c r="K36" s="383" t="s">
        <v>517</v>
      </c>
      <c r="L36" s="384">
        <v>1523.6076590645266</v>
      </c>
      <c r="M36" s="384">
        <v>1571.4933030045265</v>
      </c>
      <c r="N36" s="384">
        <v>1840.34905019</v>
      </c>
      <c r="O36" s="199">
        <v>1677.16318373</v>
      </c>
      <c r="P36" s="199">
        <v>47.88564393999991</v>
      </c>
      <c r="Q36" s="912">
        <v>3.1429117368313184</v>
      </c>
      <c r="R36" s="199">
        <v>-163.18586646000017</v>
      </c>
      <c r="S36" s="913">
        <v>-8.867114987950393</v>
      </c>
    </row>
    <row r="37" spans="1:19" ht="15" customHeight="1">
      <c r="A37" s="383" t="s">
        <v>455</v>
      </c>
      <c r="B37" s="384">
        <v>400.9642602274844</v>
      </c>
      <c r="C37" s="384">
        <v>269.9339445374844</v>
      </c>
      <c r="D37" s="384">
        <v>295.73291508</v>
      </c>
      <c r="E37" s="199">
        <v>377.79756526</v>
      </c>
      <c r="F37" s="199">
        <v>-131.03031568999995</v>
      </c>
      <c r="G37" s="199">
        <v>-32.67880175047541</v>
      </c>
      <c r="H37" s="199">
        <v>82.06465018</v>
      </c>
      <c r="I37" s="385">
        <v>27.74958281454749</v>
      </c>
      <c r="K37" s="383" t="s">
        <v>518</v>
      </c>
      <c r="L37" s="384">
        <v>1713.9662574752128</v>
      </c>
      <c r="M37" s="384">
        <v>1641.6385579252128</v>
      </c>
      <c r="N37" s="384">
        <v>1319.1306166099998</v>
      </c>
      <c r="O37" s="199">
        <v>1377.1216047200003</v>
      </c>
      <c r="P37" s="199">
        <v>-72.32769955000003</v>
      </c>
      <c r="Q37" s="199">
        <v>-4.2199021850373875</v>
      </c>
      <c r="R37" s="199">
        <v>57.990988110000444</v>
      </c>
      <c r="S37" s="385">
        <v>4.396152085305245</v>
      </c>
    </row>
    <row r="38" spans="1:19" ht="15" customHeight="1">
      <c r="A38" s="383" t="s">
        <v>456</v>
      </c>
      <c r="B38" s="384">
        <v>273.2601234211883</v>
      </c>
      <c r="C38" s="384">
        <v>279.90396082118843</v>
      </c>
      <c r="D38" s="384">
        <v>263.55825318</v>
      </c>
      <c r="E38" s="199">
        <v>281.53744349</v>
      </c>
      <c r="F38" s="199">
        <v>6.643837400000109</v>
      </c>
      <c r="G38" s="199">
        <v>2.431323427955735</v>
      </c>
      <c r="H38" s="199">
        <v>17.97919030999998</v>
      </c>
      <c r="I38" s="385">
        <v>6.821714020740945</v>
      </c>
      <c r="K38" s="383" t="s">
        <v>578</v>
      </c>
      <c r="L38" s="384">
        <v>37967.402041375906</v>
      </c>
      <c r="M38" s="384">
        <v>36759.002735545895</v>
      </c>
      <c r="N38" s="384">
        <v>38166.62887847999</v>
      </c>
      <c r="O38" s="199">
        <v>40084.75228501999</v>
      </c>
      <c r="P38" s="199">
        <v>-1208.3993058300111</v>
      </c>
      <c r="Q38" s="199">
        <v>-3.1827284482439127</v>
      </c>
      <c r="R38" s="199">
        <v>1918.1234065399985</v>
      </c>
      <c r="S38" s="385">
        <v>5.025655822648566</v>
      </c>
    </row>
    <row r="39" spans="1:19" ht="15" customHeight="1">
      <c r="A39" s="383" t="s">
        <v>457</v>
      </c>
      <c r="B39" s="384">
        <v>713.7881428944888</v>
      </c>
      <c r="C39" s="384">
        <v>655.1476623679889</v>
      </c>
      <c r="D39" s="384">
        <v>997.6053099554999</v>
      </c>
      <c r="E39" s="199">
        <v>1064.51683822</v>
      </c>
      <c r="F39" s="199">
        <v>-58.640480526499914</v>
      </c>
      <c r="G39" s="199">
        <v>-8.215390114033887</v>
      </c>
      <c r="H39" s="199">
        <v>66.91152826450002</v>
      </c>
      <c r="I39" s="385">
        <v>6.707214526302464</v>
      </c>
      <c r="K39" s="383" t="s">
        <v>1369</v>
      </c>
      <c r="L39" s="384">
        <v>3220.798680937804</v>
      </c>
      <c r="M39" s="384">
        <v>4768.708510177805</v>
      </c>
      <c r="N39" s="384">
        <v>4908.39637065</v>
      </c>
      <c r="O39" s="199">
        <v>2708.3567329083976</v>
      </c>
      <c r="P39" s="199">
        <v>1547.9098292400008</v>
      </c>
      <c r="Q39" s="199">
        <v>48.0598131886124</v>
      </c>
      <c r="R39" s="199">
        <v>-2200.0396377416023</v>
      </c>
      <c r="S39" s="385">
        <v>-44.8219636640767</v>
      </c>
    </row>
    <row r="40" spans="1:19" ht="15" customHeight="1">
      <c r="A40" s="383" t="s">
        <v>458</v>
      </c>
      <c r="B40" s="384">
        <v>4928.49054178854</v>
      </c>
      <c r="C40" s="384">
        <v>4670.706961528541</v>
      </c>
      <c r="D40" s="384">
        <v>6439.20834778</v>
      </c>
      <c r="E40" s="199">
        <v>6386.189744271497</v>
      </c>
      <c r="F40" s="199">
        <v>-257.7835802599993</v>
      </c>
      <c r="G40" s="199">
        <v>-5.230477325141627</v>
      </c>
      <c r="H40" s="199">
        <v>-53.018603508502565</v>
      </c>
      <c r="I40" s="385">
        <v>-0.8233714556973671</v>
      </c>
      <c r="K40" s="1231" t="s">
        <v>538</v>
      </c>
      <c r="L40" s="1232">
        <v>29605.387653875994</v>
      </c>
      <c r="M40" s="1232">
        <v>29219.672898576762</v>
      </c>
      <c r="N40" s="1232">
        <v>36504.961112610996</v>
      </c>
      <c r="O40" s="1233">
        <v>36326.5012665448</v>
      </c>
      <c r="P40" s="1233">
        <v>-385.7147552992319</v>
      </c>
      <c r="Q40" s="1233">
        <v>-1.302853250255392</v>
      </c>
      <c r="R40" s="1233">
        <v>-178.4598460661946</v>
      </c>
      <c r="S40" s="1234">
        <v>-0.4888646381944614</v>
      </c>
    </row>
    <row r="41" spans="1:19" ht="15" customHeight="1">
      <c r="A41" s="383" t="s">
        <v>459</v>
      </c>
      <c r="B41" s="384">
        <v>6692.767338419751</v>
      </c>
      <c r="C41" s="384">
        <v>7503.37526256975</v>
      </c>
      <c r="D41" s="384">
        <v>12268.666358639999</v>
      </c>
      <c r="E41" s="199">
        <v>13550.255789503999</v>
      </c>
      <c r="F41" s="199">
        <v>810.6079241499992</v>
      </c>
      <c r="G41" s="199">
        <v>12.111700335027548</v>
      </c>
      <c r="H41" s="199">
        <v>1281.589430864</v>
      </c>
      <c r="I41" s="385">
        <v>10.446037029619463</v>
      </c>
      <c r="K41" s="405" t="s">
        <v>539</v>
      </c>
      <c r="L41" s="406">
        <v>1959.2059772075966</v>
      </c>
      <c r="M41" s="406">
        <v>1853.3611725575968</v>
      </c>
      <c r="N41" s="406">
        <v>2713.975020040001</v>
      </c>
      <c r="O41" s="1237">
        <v>2897.751029222101</v>
      </c>
      <c r="P41" s="1237">
        <v>-105.84480464999979</v>
      </c>
      <c r="Q41" s="1237">
        <v>-5.4024337349591764</v>
      </c>
      <c r="R41" s="1237">
        <v>183.7760091821001</v>
      </c>
      <c r="S41" s="1238">
        <v>6.7714701802742265</v>
      </c>
    </row>
    <row r="42" spans="1:19" ht="15" customHeight="1">
      <c r="A42" s="383" t="s">
        <v>460</v>
      </c>
      <c r="B42" s="384">
        <v>2614.1221422561935</v>
      </c>
      <c r="C42" s="384">
        <v>2315.459661986193</v>
      </c>
      <c r="D42" s="384">
        <v>2585.06378265</v>
      </c>
      <c r="E42" s="199">
        <v>2427.6153714360003</v>
      </c>
      <c r="F42" s="199">
        <v>-298.6624802700003</v>
      </c>
      <c r="G42" s="199">
        <v>-11.424962722370386</v>
      </c>
      <c r="H42" s="199">
        <v>-157.44841121399986</v>
      </c>
      <c r="I42" s="385">
        <v>-6.090697346453726</v>
      </c>
      <c r="K42" s="379" t="s">
        <v>540</v>
      </c>
      <c r="L42" s="380">
        <v>6142.580628738523</v>
      </c>
      <c r="M42" s="380">
        <v>6012.719977858522</v>
      </c>
      <c r="N42" s="380">
        <v>7162.604231880001</v>
      </c>
      <c r="O42" s="199">
        <v>8258.3226912226</v>
      </c>
      <c r="P42" s="199">
        <v>-129.86065088000123</v>
      </c>
      <c r="Q42" s="199">
        <v>-2.1141057599217903</v>
      </c>
      <c r="R42" s="199">
        <v>1095.718459342599</v>
      </c>
      <c r="S42" s="385">
        <v>15.297766341265529</v>
      </c>
    </row>
    <row r="43" spans="1:19" ht="15" customHeight="1">
      <c r="A43" s="383" t="s">
        <v>461</v>
      </c>
      <c r="B43" s="384">
        <v>15793.463057636658</v>
      </c>
      <c r="C43" s="384">
        <v>17102.413071281655</v>
      </c>
      <c r="D43" s="384">
        <v>20578.788076820005</v>
      </c>
      <c r="E43" s="199">
        <v>20904.507769793603</v>
      </c>
      <c r="F43" s="199">
        <v>1308.950013644997</v>
      </c>
      <c r="G43" s="199">
        <v>8.287922723902383</v>
      </c>
      <c r="H43" s="199">
        <v>325.7196929735983</v>
      </c>
      <c r="I43" s="385">
        <v>1.5827933683834845</v>
      </c>
      <c r="K43" s="383" t="s">
        <v>541</v>
      </c>
      <c r="L43" s="384">
        <v>383.15008358489683</v>
      </c>
      <c r="M43" s="384">
        <v>1011.0331415148964</v>
      </c>
      <c r="N43" s="384">
        <v>928.65768877</v>
      </c>
      <c r="O43" s="199">
        <v>506.04704296</v>
      </c>
      <c r="P43" s="199">
        <v>627.8830579299996</v>
      </c>
      <c r="Q43" s="199">
        <v>163.8739190802958</v>
      </c>
      <c r="R43" s="199">
        <v>-422.61064581000005</v>
      </c>
      <c r="S43" s="385">
        <v>-45.50768823868185</v>
      </c>
    </row>
    <row r="44" spans="1:19" ht="15" customHeight="1">
      <c r="A44" s="383" t="s">
        <v>462</v>
      </c>
      <c r="B44" s="384">
        <v>2601.504896887261</v>
      </c>
      <c r="C44" s="384">
        <v>2682.6438275472615</v>
      </c>
      <c r="D44" s="384">
        <v>3228.07270991</v>
      </c>
      <c r="E44" s="199">
        <v>2875.0484257662</v>
      </c>
      <c r="F44" s="199">
        <v>81.13893066000037</v>
      </c>
      <c r="G44" s="199">
        <v>3.1189228495046963</v>
      </c>
      <c r="H44" s="199">
        <v>-353.02428414379983</v>
      </c>
      <c r="I44" s="385">
        <v>-10.936069781205218</v>
      </c>
      <c r="K44" s="383" t="s">
        <v>542</v>
      </c>
      <c r="L44" s="384">
        <v>449.3841911667834</v>
      </c>
      <c r="M44" s="384">
        <v>406.0208732567833</v>
      </c>
      <c r="N44" s="384">
        <v>591.0593410200001</v>
      </c>
      <c r="O44" s="199">
        <v>706.57626969</v>
      </c>
      <c r="P44" s="199">
        <v>-43.36331791000009</v>
      </c>
      <c r="Q44" s="199">
        <v>-9.649497860040727</v>
      </c>
      <c r="R44" s="199">
        <v>115.51692866999986</v>
      </c>
      <c r="S44" s="385">
        <v>19.544049243964324</v>
      </c>
    </row>
    <row r="45" spans="1:19" ht="15" customHeight="1">
      <c r="A45" s="386" t="s">
        <v>463</v>
      </c>
      <c r="B45" s="387">
        <v>12526.8573959904</v>
      </c>
      <c r="C45" s="387">
        <v>13004.345965209632</v>
      </c>
      <c r="D45" s="387">
        <v>11989.84315739</v>
      </c>
      <c r="E45" s="199">
        <v>14209.898991756898</v>
      </c>
      <c r="F45" s="199">
        <v>477.48856921923107</v>
      </c>
      <c r="G45" s="199">
        <v>3.8117187266142722</v>
      </c>
      <c r="H45" s="199">
        <v>2220.055834366898</v>
      </c>
      <c r="I45" s="385">
        <v>18.516137410843072</v>
      </c>
      <c r="K45" s="383" t="s">
        <v>1494</v>
      </c>
      <c r="L45" s="384">
        <v>3580.1851812100003</v>
      </c>
      <c r="M45" s="384">
        <v>3462.6</v>
      </c>
      <c r="N45" s="384">
        <v>4258.351</v>
      </c>
      <c r="O45" s="199">
        <v>4352.0130943614995</v>
      </c>
      <c r="P45" s="199">
        <v>-117.58518121000043</v>
      </c>
      <c r="Q45" s="199">
        <v>-3.2843323811049348</v>
      </c>
      <c r="R45" s="199">
        <v>93.66209436149984</v>
      </c>
      <c r="S45" s="385">
        <v>2.1994921123575732</v>
      </c>
    </row>
    <row r="46" spans="1:19" ht="15" customHeight="1">
      <c r="A46" s="376" t="s">
        <v>464</v>
      </c>
      <c r="B46" s="150">
        <v>49567.96429747394</v>
      </c>
      <c r="C46" s="150">
        <v>49132.62028539894</v>
      </c>
      <c r="D46" s="150">
        <v>51590.766911649975</v>
      </c>
      <c r="E46" s="392">
        <v>54547.64124951011</v>
      </c>
      <c r="F46" s="392">
        <v>-435.34401207500196</v>
      </c>
      <c r="G46" s="392">
        <v>-0.8782769642552937</v>
      </c>
      <c r="H46" s="392">
        <v>2956.8743378601357</v>
      </c>
      <c r="I46" s="393">
        <v>5.731402176912452</v>
      </c>
      <c r="K46" s="383" t="s">
        <v>1495</v>
      </c>
      <c r="L46" s="384">
        <v>7907.392187076994</v>
      </c>
      <c r="M46" s="384">
        <v>7255.92893328699</v>
      </c>
      <c r="N46" s="384">
        <v>9084.509585409996</v>
      </c>
      <c r="O46" s="199">
        <v>9184.746169131</v>
      </c>
      <c r="P46" s="199">
        <v>-651.4632537900034</v>
      </c>
      <c r="Q46" s="199">
        <v>-8.238661222023186</v>
      </c>
      <c r="R46" s="199">
        <v>100.23658372100363</v>
      </c>
      <c r="S46" s="385">
        <v>1.10337913982706</v>
      </c>
    </row>
    <row r="47" spans="1:19" ht="15" customHeight="1">
      <c r="A47" s="379" t="s">
        <v>465</v>
      </c>
      <c r="B47" s="380">
        <v>37517.77517388765</v>
      </c>
      <c r="C47" s="380">
        <v>37536.319596377645</v>
      </c>
      <c r="D47" s="380">
        <v>39367.20221546</v>
      </c>
      <c r="E47" s="199">
        <v>39825.55536633001</v>
      </c>
      <c r="F47" s="199">
        <v>18.544422489998396</v>
      </c>
      <c r="G47" s="199">
        <v>0.04942836403291127</v>
      </c>
      <c r="H47" s="199">
        <v>458.3531508700107</v>
      </c>
      <c r="I47" s="385">
        <v>1.1643020714588899</v>
      </c>
      <c r="K47" s="383" t="s">
        <v>1496</v>
      </c>
      <c r="L47" s="384">
        <v>1286.432379282543</v>
      </c>
      <c r="M47" s="384">
        <v>1223.876881952543</v>
      </c>
      <c r="N47" s="384">
        <v>1334.1415016299995</v>
      </c>
      <c r="O47" s="199">
        <v>1582.82617269</v>
      </c>
      <c r="P47" s="199">
        <v>-62.55549732999998</v>
      </c>
      <c r="Q47" s="199">
        <v>-4.862711661913225</v>
      </c>
      <c r="R47" s="199">
        <v>248.68467106000048</v>
      </c>
      <c r="S47" s="385">
        <v>18.640052105130355</v>
      </c>
    </row>
    <row r="48" spans="1:19" ht="15" customHeight="1">
      <c r="A48" s="383" t="s">
        <v>466</v>
      </c>
      <c r="B48" s="384">
        <v>6620.478696586504</v>
      </c>
      <c r="C48" s="384">
        <v>6340.112537851504</v>
      </c>
      <c r="D48" s="384">
        <v>4980.08426926</v>
      </c>
      <c r="E48" s="199">
        <v>7007.771043590102</v>
      </c>
      <c r="F48" s="199">
        <v>-280.3661587349998</v>
      </c>
      <c r="G48" s="199">
        <v>-4.234832125954209</v>
      </c>
      <c r="H48" s="199">
        <v>2027.6867743301018</v>
      </c>
      <c r="I48" s="385">
        <v>40.71591291830489</v>
      </c>
      <c r="K48" s="383" t="s">
        <v>1497</v>
      </c>
      <c r="L48" s="384">
        <v>7897.057025608662</v>
      </c>
      <c r="M48" s="384">
        <v>7994.16240028866</v>
      </c>
      <c r="N48" s="384">
        <v>10431.662743860998</v>
      </c>
      <c r="O48" s="199">
        <v>8838.2187972676</v>
      </c>
      <c r="P48" s="199">
        <v>97.10537467999802</v>
      </c>
      <c r="Q48" s="199">
        <v>1.2296400338139089</v>
      </c>
      <c r="R48" s="199">
        <v>-1593.4439465933974</v>
      </c>
      <c r="S48" s="385">
        <v>-15.275071536712922</v>
      </c>
    </row>
    <row r="49" spans="1:19" ht="15" customHeight="1">
      <c r="A49" s="386" t="s">
        <v>467</v>
      </c>
      <c r="B49" s="387">
        <v>5429.710426999787</v>
      </c>
      <c r="C49" s="387">
        <v>5256.188151169788</v>
      </c>
      <c r="D49" s="387">
        <v>7243.4804269299975</v>
      </c>
      <c r="E49" s="199">
        <v>7714.314839590001</v>
      </c>
      <c r="F49" s="199">
        <v>-173.52227582999876</v>
      </c>
      <c r="G49" s="199">
        <v>-3.195792449025304</v>
      </c>
      <c r="H49" s="199">
        <v>470.8344126600032</v>
      </c>
      <c r="I49" s="385">
        <v>6.500112996916826</v>
      </c>
      <c r="K49" s="1239" t="s">
        <v>551</v>
      </c>
      <c r="L49" s="1240">
        <v>22694.93241894676</v>
      </c>
      <c r="M49" s="1240">
        <v>22677.180296314855</v>
      </c>
      <c r="N49" s="1240">
        <v>22359.730203765703</v>
      </c>
      <c r="O49" s="1233">
        <v>22389.771462571207</v>
      </c>
      <c r="P49" s="1233">
        <v>-17.752122631904058</v>
      </c>
      <c r="Q49" s="1233">
        <v>-0.07822064549125417</v>
      </c>
      <c r="R49" s="1233">
        <v>30.041258805504185</v>
      </c>
      <c r="S49" s="1234">
        <v>0.13435429914286176</v>
      </c>
    </row>
    <row r="50" spans="1:19" ht="15" customHeight="1">
      <c r="A50" s="376" t="s">
        <v>468</v>
      </c>
      <c r="B50" s="150">
        <v>5877.755400921622</v>
      </c>
      <c r="C50" s="150">
        <v>6771.250607692622</v>
      </c>
      <c r="D50" s="150">
        <v>6418.820778750001</v>
      </c>
      <c r="E50" s="388">
        <v>6942.8971142215105</v>
      </c>
      <c r="F50" s="388">
        <v>893.4952067710001</v>
      </c>
      <c r="G50" s="388">
        <v>15.201299574849635</v>
      </c>
      <c r="H50" s="388">
        <v>524.0763354715091</v>
      </c>
      <c r="I50" s="389">
        <v>8.16468247885194</v>
      </c>
      <c r="K50" s="386" t="s">
        <v>554</v>
      </c>
      <c r="L50" s="387">
        <v>11314.800658964052</v>
      </c>
      <c r="M50" s="387">
        <v>11333.44439946405</v>
      </c>
      <c r="N50" s="387">
        <v>13694.45257773</v>
      </c>
      <c r="O50" s="199">
        <v>14191.280825485397</v>
      </c>
      <c r="P50" s="199">
        <v>18.643740499997875</v>
      </c>
      <c r="Q50" s="199">
        <v>0.16477303544210065</v>
      </c>
      <c r="R50" s="199">
        <v>496.82824775539666</v>
      </c>
      <c r="S50" s="385">
        <v>3.627952595661558</v>
      </c>
    </row>
    <row r="51" spans="1:19" ht="15" customHeight="1">
      <c r="A51" s="379" t="s">
        <v>469</v>
      </c>
      <c r="B51" s="380">
        <v>932.946042975282</v>
      </c>
      <c r="C51" s="380">
        <v>1524.6750905452825</v>
      </c>
      <c r="D51" s="380">
        <v>732.9243222599999</v>
      </c>
      <c r="E51" s="199">
        <v>495.3680805498001</v>
      </c>
      <c r="F51" s="199">
        <v>591.7290475700005</v>
      </c>
      <c r="G51" s="199">
        <v>63.425859622374546</v>
      </c>
      <c r="H51" s="199">
        <v>-237.55624171019986</v>
      </c>
      <c r="I51" s="385">
        <v>-32.41211056793506</v>
      </c>
      <c r="K51" s="405" t="s">
        <v>555</v>
      </c>
      <c r="L51" s="406">
        <v>3603.8001152920383</v>
      </c>
      <c r="M51" s="406">
        <v>3659.3133327120377</v>
      </c>
      <c r="N51" s="406">
        <v>4817.963551819999</v>
      </c>
      <c r="O51" s="1237">
        <v>4115.1899501983</v>
      </c>
      <c r="P51" s="1237">
        <v>55.513217419999364</v>
      </c>
      <c r="Q51" s="1237">
        <v>1.54040778189777</v>
      </c>
      <c r="R51" s="1237">
        <v>-702.7736016216995</v>
      </c>
      <c r="S51" s="1238">
        <v>-14.586527981437817</v>
      </c>
    </row>
    <row r="52" spans="1:19" ht="15" customHeight="1">
      <c r="A52" s="383" t="s">
        <v>470</v>
      </c>
      <c r="B52" s="384">
        <v>184.97359497315833</v>
      </c>
      <c r="C52" s="384">
        <v>294.8196724231583</v>
      </c>
      <c r="D52" s="384">
        <v>287.37926325999996</v>
      </c>
      <c r="E52" s="199">
        <v>352.89936187</v>
      </c>
      <c r="F52" s="199">
        <v>109.84607744999997</v>
      </c>
      <c r="G52" s="199">
        <v>59.3847340567392</v>
      </c>
      <c r="H52" s="199">
        <v>65.52009861000005</v>
      </c>
      <c r="I52" s="385">
        <v>22.799174118113804</v>
      </c>
      <c r="K52" s="379" t="s">
        <v>556</v>
      </c>
      <c r="L52" s="380">
        <v>7391.076132961566</v>
      </c>
      <c r="M52" s="380">
        <v>7287.624316541567</v>
      </c>
      <c r="N52" s="380">
        <v>3459.66499003</v>
      </c>
      <c r="O52" s="199">
        <v>3659.1049602254</v>
      </c>
      <c r="P52" s="199">
        <v>-103.45181641999898</v>
      </c>
      <c r="Q52" s="199">
        <v>-1.3996854390207232</v>
      </c>
      <c r="R52" s="199">
        <v>199.4399701954003</v>
      </c>
      <c r="S52" s="385">
        <v>5.764719149690586</v>
      </c>
    </row>
    <row r="53" spans="1:19" ht="15" customHeight="1">
      <c r="A53" s="383" t="s">
        <v>471</v>
      </c>
      <c r="B53" s="384">
        <v>43.8221762846472</v>
      </c>
      <c r="C53" s="384">
        <v>44.4545474946472</v>
      </c>
      <c r="D53" s="384">
        <v>84.94562221000001</v>
      </c>
      <c r="E53" s="199">
        <v>212.98298753</v>
      </c>
      <c r="F53" s="199">
        <v>0.6323712100000023</v>
      </c>
      <c r="G53" s="199">
        <v>1.4430392637107556</v>
      </c>
      <c r="H53" s="199">
        <v>128.03736532</v>
      </c>
      <c r="I53" s="385">
        <v>150.72862142732896</v>
      </c>
      <c r="K53" s="383" t="s">
        <v>557</v>
      </c>
      <c r="L53" s="384">
        <v>385.25551172909996</v>
      </c>
      <c r="M53" s="384">
        <v>396.7982475972</v>
      </c>
      <c r="N53" s="384">
        <v>387.64908418569996</v>
      </c>
      <c r="O53" s="199">
        <v>424.1957266621001</v>
      </c>
      <c r="P53" s="199">
        <v>11.54273586810001</v>
      </c>
      <c r="Q53" s="199">
        <v>2.9961247838594227</v>
      </c>
      <c r="R53" s="199">
        <v>36.546642476400166</v>
      </c>
      <c r="S53" s="385">
        <v>9.427764431114408</v>
      </c>
    </row>
    <row r="54" spans="1:19" ht="15" customHeight="1">
      <c r="A54" s="383" t="s">
        <v>472</v>
      </c>
      <c r="B54" s="384">
        <v>1029.6989641663524</v>
      </c>
      <c r="C54" s="384">
        <v>991.0272446063524</v>
      </c>
      <c r="D54" s="384">
        <v>833.4587869000001</v>
      </c>
      <c r="E54" s="199">
        <v>748.24527129</v>
      </c>
      <c r="F54" s="199">
        <v>-38.67171956000004</v>
      </c>
      <c r="G54" s="199">
        <v>-3.7556335303598942</v>
      </c>
      <c r="H54" s="199">
        <v>-85.21351561000006</v>
      </c>
      <c r="I54" s="385">
        <v>-10.224082696031871</v>
      </c>
      <c r="K54" s="1239" t="s">
        <v>558</v>
      </c>
      <c r="L54" s="1240">
        <v>3087.73212951</v>
      </c>
      <c r="M54" s="1240">
        <v>4244.951402749999</v>
      </c>
      <c r="N54" s="1240">
        <v>1107.07237261</v>
      </c>
      <c r="O54" s="1233">
        <v>1105.71328061</v>
      </c>
      <c r="P54" s="1233">
        <v>1157.219273239999</v>
      </c>
      <c r="Q54" s="1233">
        <v>37.47796844746507</v>
      </c>
      <c r="R54" s="1233">
        <v>-1.3590919999999187</v>
      </c>
      <c r="S54" s="1234">
        <v>-0.12276451238646349</v>
      </c>
    </row>
    <row r="55" spans="1:19" ht="15" customHeight="1">
      <c r="A55" s="383" t="s">
        <v>473</v>
      </c>
      <c r="B55" s="384">
        <v>403.99484722</v>
      </c>
      <c r="C55" s="384">
        <v>359.24483749999996</v>
      </c>
      <c r="D55" s="384">
        <v>295.44594754999997</v>
      </c>
      <c r="E55" s="199">
        <v>282.32788540999996</v>
      </c>
      <c r="F55" s="199">
        <v>-44.75000972000004</v>
      </c>
      <c r="G55" s="199">
        <v>-11.076876358185556</v>
      </c>
      <c r="H55" s="199">
        <v>-13.118062140000006</v>
      </c>
      <c r="I55" s="385">
        <v>-4.440088702783768</v>
      </c>
      <c r="K55" s="1231" t="s">
        <v>559</v>
      </c>
      <c r="L55" s="1232">
        <v>71973.88117157637</v>
      </c>
      <c r="M55" s="1232">
        <v>71679.51280265152</v>
      </c>
      <c r="N55" s="1232">
        <v>77695.5529183066</v>
      </c>
      <c r="O55" s="1233">
        <v>75904.79971986091</v>
      </c>
      <c r="P55" s="1233">
        <v>-294.36836892485735</v>
      </c>
      <c r="Q55" s="1233">
        <v>-0.4089933238741446</v>
      </c>
      <c r="R55" s="1233">
        <v>-1790.7531984456873</v>
      </c>
      <c r="S55" s="1234">
        <v>-2.3048335859435665</v>
      </c>
    </row>
    <row r="56" spans="1:19" ht="15" customHeight="1" thickBot="1">
      <c r="A56" s="383" t="s">
        <v>474</v>
      </c>
      <c r="B56" s="384">
        <v>402.29797579698754</v>
      </c>
      <c r="C56" s="384">
        <v>395.47692960698754</v>
      </c>
      <c r="D56" s="384">
        <v>387.83112152000007</v>
      </c>
      <c r="E56" s="199">
        <v>370.55915782999995</v>
      </c>
      <c r="F56" s="199">
        <v>-6.821046190000004</v>
      </c>
      <c r="G56" s="199">
        <v>-1.6955208826211252</v>
      </c>
      <c r="H56" s="199">
        <v>-17.27196369000012</v>
      </c>
      <c r="I56" s="385">
        <v>-4.453475425671692</v>
      </c>
      <c r="K56" s="395" t="s">
        <v>521</v>
      </c>
      <c r="L56" s="244">
        <v>469332.3390608464</v>
      </c>
      <c r="M56" s="244">
        <v>472129.85126709065</v>
      </c>
      <c r="N56" s="244">
        <v>526230.6685440602</v>
      </c>
      <c r="O56" s="1241">
        <v>528773.8307690095</v>
      </c>
      <c r="P56" s="1241">
        <v>2797.512206244311</v>
      </c>
      <c r="Q56" s="1241">
        <v>0.5960621021432807</v>
      </c>
      <c r="R56" s="1241">
        <v>2543.162224949251</v>
      </c>
      <c r="S56" s="1242">
        <v>0.48327898333738367</v>
      </c>
    </row>
    <row r="57" spans="1:19" ht="15" customHeight="1" thickTop="1">
      <c r="A57" s="383" t="s">
        <v>475</v>
      </c>
      <c r="B57" s="384">
        <v>1245.5459358707212</v>
      </c>
      <c r="C57" s="384">
        <v>1379.9036515962218</v>
      </c>
      <c r="D57" s="384">
        <v>1598.8140037399996</v>
      </c>
      <c r="E57" s="199">
        <v>1980.5845149517113</v>
      </c>
      <c r="F57" s="199">
        <v>134.3577157255006</v>
      </c>
      <c r="G57" s="199">
        <v>10.787054243131983</v>
      </c>
      <c r="H57" s="199">
        <v>381.77051121171166</v>
      </c>
      <c r="I57" s="385">
        <v>23.878356726840096</v>
      </c>
      <c r="K57" s="1243"/>
      <c r="L57" s="1244"/>
      <c r="M57" s="1244"/>
      <c r="N57" s="1244"/>
      <c r="O57" s="1245"/>
      <c r="P57" s="1245"/>
      <c r="Q57" s="1245"/>
      <c r="R57" s="1245"/>
      <c r="S57" s="1245"/>
    </row>
    <row r="58" spans="1:19" ht="15" customHeight="1">
      <c r="A58" s="383" t="s">
        <v>476</v>
      </c>
      <c r="B58" s="384">
        <v>557.0428144272149</v>
      </c>
      <c r="C58" s="384">
        <v>466.040352577215</v>
      </c>
      <c r="D58" s="384">
        <v>719.0622251499999</v>
      </c>
      <c r="E58" s="199">
        <v>738.46718135</v>
      </c>
      <c r="F58" s="199">
        <v>-91.00246184999992</v>
      </c>
      <c r="G58" s="199">
        <v>-16.33670868613109</v>
      </c>
      <c r="H58" s="199">
        <v>19.40495620000013</v>
      </c>
      <c r="I58" s="385">
        <v>2.6986476999194555</v>
      </c>
      <c r="K58" s="876"/>
      <c r="L58" s="1246"/>
      <c r="M58" s="1246"/>
      <c r="N58" s="1246"/>
      <c r="O58" s="1247"/>
      <c r="P58" s="1247"/>
      <c r="Q58" s="1248"/>
      <c r="R58" s="1247"/>
      <c r="S58" s="1248"/>
    </row>
    <row r="59" spans="1:19" ht="15" customHeight="1">
      <c r="A59" s="383" t="s">
        <v>477</v>
      </c>
      <c r="B59" s="384">
        <v>145.04746402214886</v>
      </c>
      <c r="C59" s="384">
        <v>382.56500266764886</v>
      </c>
      <c r="D59" s="384">
        <v>327.79615119000005</v>
      </c>
      <c r="E59" s="199">
        <v>369.08303585</v>
      </c>
      <c r="F59" s="199">
        <v>237.5175386455</v>
      </c>
      <c r="G59" s="199">
        <v>163.7515969319056</v>
      </c>
      <c r="H59" s="199">
        <v>41.28688465999994</v>
      </c>
      <c r="I59" s="385">
        <v>12.595292687274073</v>
      </c>
      <c r="K59" s="876"/>
      <c r="L59" s="367"/>
      <c r="M59" s="367"/>
      <c r="N59" s="367"/>
      <c r="O59" s="367"/>
      <c r="P59" s="367"/>
      <c r="Q59" s="367"/>
      <c r="R59" s="367"/>
      <c r="S59" s="367"/>
    </row>
    <row r="60" spans="1:9" ht="15" customHeight="1">
      <c r="A60" s="383" t="s">
        <v>478</v>
      </c>
      <c r="B60" s="384">
        <v>225.31698241312012</v>
      </c>
      <c r="C60" s="384">
        <v>152.17955508312008</v>
      </c>
      <c r="D60" s="384">
        <v>539.1351531799999</v>
      </c>
      <c r="E60" s="199">
        <v>710.9730905499999</v>
      </c>
      <c r="F60" s="199">
        <v>-73.13742733000004</v>
      </c>
      <c r="G60" s="199">
        <v>-32.45979355249046</v>
      </c>
      <c r="H60" s="199">
        <v>171.83793737000008</v>
      </c>
      <c r="I60" s="385">
        <v>31.872886855261118</v>
      </c>
    </row>
    <row r="61" spans="1:9" ht="15" customHeight="1">
      <c r="A61" s="383" t="s">
        <v>479</v>
      </c>
      <c r="B61" s="384">
        <v>231.1123780023197</v>
      </c>
      <c r="C61" s="384">
        <v>244.66929067231976</v>
      </c>
      <c r="D61" s="384">
        <v>270.09898796</v>
      </c>
      <c r="E61" s="199">
        <v>334.55032353999997</v>
      </c>
      <c r="F61" s="199">
        <v>13.55691267000006</v>
      </c>
      <c r="G61" s="199">
        <v>5.865939672804538</v>
      </c>
      <c r="H61" s="199">
        <v>64.45133557999998</v>
      </c>
      <c r="I61" s="385">
        <v>23.862116650931263</v>
      </c>
    </row>
    <row r="62" spans="1:9" ht="15" customHeight="1">
      <c r="A62" s="383" t="s">
        <v>480</v>
      </c>
      <c r="B62" s="384">
        <v>61.41048377599138</v>
      </c>
      <c r="C62" s="384">
        <v>91.73832075599138</v>
      </c>
      <c r="D62" s="384">
        <v>31.23819383</v>
      </c>
      <c r="E62" s="199">
        <v>21.48479615</v>
      </c>
      <c r="F62" s="199">
        <v>30.32783698</v>
      </c>
      <c r="G62" s="199">
        <v>49.38543895962071</v>
      </c>
      <c r="H62" s="199">
        <v>-9.753397679999999</v>
      </c>
      <c r="I62" s="385">
        <v>-31.222668420199117</v>
      </c>
    </row>
    <row r="63" spans="1:9" ht="15" customHeight="1" thickBot="1">
      <c r="A63" s="383" t="s">
        <v>481</v>
      </c>
      <c r="B63" s="384">
        <v>414.54574099367835</v>
      </c>
      <c r="C63" s="384">
        <v>444.4561121636783</v>
      </c>
      <c r="D63" s="384">
        <v>310.691</v>
      </c>
      <c r="E63" s="199">
        <v>325.37142735</v>
      </c>
      <c r="F63" s="199">
        <v>29.910371169999962</v>
      </c>
      <c r="G63" s="199">
        <v>7.215216129902559</v>
      </c>
      <c r="H63" s="199">
        <v>14.680427350000002</v>
      </c>
      <c r="I63" s="385">
        <v>4.725089349224794</v>
      </c>
    </row>
    <row r="64" spans="1:9" ht="13.5" thickTop="1">
      <c r="A64" s="914"/>
      <c r="B64" s="914"/>
      <c r="C64" s="914"/>
      <c r="D64" s="914"/>
      <c r="E64" s="914"/>
      <c r="F64" s="914"/>
      <c r="G64" s="914"/>
      <c r="H64" s="914"/>
      <c r="I64" s="914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472" t="s">
        <v>743</v>
      </c>
      <c r="B1" s="1472"/>
      <c r="C1" s="1472"/>
      <c r="D1" s="1472"/>
      <c r="E1" s="1472"/>
      <c r="F1" s="1472"/>
      <c r="G1" s="1472"/>
      <c r="H1" s="1472"/>
      <c r="I1" s="1472"/>
    </row>
    <row r="2" spans="1:9" ht="15.75">
      <c r="A2" s="1473" t="s">
        <v>1609</v>
      </c>
      <c r="B2" s="1473"/>
      <c r="C2" s="1473"/>
      <c r="D2" s="1473"/>
      <c r="E2" s="1473"/>
      <c r="F2" s="1473"/>
      <c r="G2" s="1473"/>
      <c r="H2" s="1473"/>
      <c r="I2" s="1473"/>
    </row>
    <row r="3" spans="1:9" ht="13.5" thickBot="1">
      <c r="A3" s="117"/>
      <c r="B3" s="117"/>
      <c r="C3" s="117"/>
      <c r="D3" s="117"/>
      <c r="E3" s="117"/>
      <c r="F3" s="117"/>
      <c r="G3" s="117"/>
      <c r="H3" s="50"/>
      <c r="I3" s="215" t="s">
        <v>191</v>
      </c>
    </row>
    <row r="4" spans="1:9" ht="13.5" thickTop="1">
      <c r="A4" s="372"/>
      <c r="B4" s="396">
        <v>2010</v>
      </c>
      <c r="C4" s="396">
        <v>2010</v>
      </c>
      <c r="D4" s="396">
        <v>2011</v>
      </c>
      <c r="E4" s="396">
        <v>2011</v>
      </c>
      <c r="F4" s="1474" t="s">
        <v>1630</v>
      </c>
      <c r="G4" s="1475"/>
      <c r="H4" s="1475"/>
      <c r="I4" s="1476"/>
    </row>
    <row r="5" spans="1:9" ht="12.75">
      <c r="A5" s="373" t="s">
        <v>416</v>
      </c>
      <c r="B5" s="208" t="s">
        <v>1118</v>
      </c>
      <c r="C5" s="208" t="s">
        <v>1116</v>
      </c>
      <c r="D5" s="208" t="s">
        <v>620</v>
      </c>
      <c r="E5" s="208" t="s">
        <v>685</v>
      </c>
      <c r="F5" s="1462" t="s">
        <v>1154</v>
      </c>
      <c r="G5" s="1478"/>
      <c r="H5" s="1462" t="s">
        <v>662</v>
      </c>
      <c r="I5" s="1461"/>
    </row>
    <row r="6" spans="1:9" ht="12.75">
      <c r="A6" s="915"/>
      <c r="B6" s="84"/>
      <c r="C6" s="84"/>
      <c r="D6" s="84"/>
      <c r="E6" s="84"/>
      <c r="F6" s="916" t="s">
        <v>568</v>
      </c>
      <c r="G6" s="916" t="s">
        <v>549</v>
      </c>
      <c r="H6" s="916" t="s">
        <v>568</v>
      </c>
      <c r="I6" s="917" t="s">
        <v>549</v>
      </c>
    </row>
    <row r="7" spans="1:9" ht="15" customHeight="1">
      <c r="A7" s="405" t="s">
        <v>304</v>
      </c>
      <c r="B7" s="406">
        <v>10333.337445168312</v>
      </c>
      <c r="C7" s="406">
        <v>10348.245451288309</v>
      </c>
      <c r="D7" s="406">
        <v>15631.842827030003</v>
      </c>
      <c r="E7" s="406">
        <v>16263.769047055415</v>
      </c>
      <c r="F7" s="406">
        <v>14.908006119996571</v>
      </c>
      <c r="G7" s="406">
        <v>0.14427096955947463</v>
      </c>
      <c r="H7" s="406">
        <v>631.9262200254125</v>
      </c>
      <c r="I7" s="407">
        <v>4.042557406812644</v>
      </c>
    </row>
    <row r="8" spans="1:9" ht="15" customHeight="1">
      <c r="A8" s="405" t="s">
        <v>305</v>
      </c>
      <c r="B8" s="406">
        <v>2777.7521226671756</v>
      </c>
      <c r="C8" s="406">
        <v>3137.5885099371767</v>
      </c>
      <c r="D8" s="406">
        <v>2803.6099955400005</v>
      </c>
      <c r="E8" s="406">
        <v>2672.8655585399997</v>
      </c>
      <c r="F8" s="406">
        <v>359.83638727000107</v>
      </c>
      <c r="G8" s="406">
        <v>12.954229584909434</v>
      </c>
      <c r="H8" s="406">
        <v>-130.74443700000074</v>
      </c>
      <c r="I8" s="407">
        <v>-4.663431690141988</v>
      </c>
    </row>
    <row r="9" spans="1:9" ht="15" customHeight="1">
      <c r="A9" s="405" t="s">
        <v>306</v>
      </c>
      <c r="B9" s="406">
        <v>6748.565167296167</v>
      </c>
      <c r="C9" s="406">
        <v>6652.05369348134</v>
      </c>
      <c r="D9" s="406">
        <v>5173.731700390001</v>
      </c>
      <c r="E9" s="406">
        <v>5136.737227619999</v>
      </c>
      <c r="F9" s="406">
        <v>-96.51147381482679</v>
      </c>
      <c r="G9" s="406">
        <v>-1.4301036060602257</v>
      </c>
      <c r="H9" s="406">
        <v>-36.994472770001266</v>
      </c>
      <c r="I9" s="407">
        <v>-0.7150442835528674</v>
      </c>
    </row>
    <row r="10" spans="1:9" ht="15" customHeight="1">
      <c r="A10" s="405" t="s">
        <v>307</v>
      </c>
      <c r="B10" s="406">
        <v>7086.222023857756</v>
      </c>
      <c r="C10" s="406">
        <v>7040.052207107847</v>
      </c>
      <c r="D10" s="406">
        <v>8943.95002003</v>
      </c>
      <c r="E10" s="380">
        <v>10557.422390488298</v>
      </c>
      <c r="F10" s="380">
        <v>-46.16981674990893</v>
      </c>
      <c r="G10" s="380">
        <v>-0.6515434683596603</v>
      </c>
      <c r="H10" s="380">
        <v>1613.4723704582975</v>
      </c>
      <c r="I10" s="399">
        <v>18.039818724891372</v>
      </c>
    </row>
    <row r="11" spans="1:9" ht="15" customHeight="1">
      <c r="A11" s="397" t="s">
        <v>308</v>
      </c>
      <c r="B11" s="380">
        <v>6067.394012594099</v>
      </c>
      <c r="C11" s="398">
        <v>6119.858203071994</v>
      </c>
      <c r="D11" s="398">
        <v>8329.45934909</v>
      </c>
      <c r="E11" s="380">
        <v>9840.799959688298</v>
      </c>
      <c r="F11" s="380">
        <v>52.46419047789459</v>
      </c>
      <c r="G11" s="380">
        <v>0.8646906788811571</v>
      </c>
      <c r="H11" s="380">
        <v>1511.3406105982976</v>
      </c>
      <c r="I11" s="399">
        <v>18.14452231840729</v>
      </c>
    </row>
    <row r="12" spans="1:9" ht="15" customHeight="1">
      <c r="A12" s="400" t="s">
        <v>309</v>
      </c>
      <c r="B12" s="387">
        <v>1018.828011263657</v>
      </c>
      <c r="C12" s="401">
        <v>920.1940040358529</v>
      </c>
      <c r="D12" s="401">
        <v>614.4906709400001</v>
      </c>
      <c r="E12" s="387">
        <v>716.6224308000002</v>
      </c>
      <c r="F12" s="387">
        <v>-98.63400722780409</v>
      </c>
      <c r="G12" s="387">
        <v>-9.681124403467066</v>
      </c>
      <c r="H12" s="387">
        <v>102.1317598600001</v>
      </c>
      <c r="I12" s="402">
        <v>16.620554988046745</v>
      </c>
    </row>
    <row r="13" spans="1:9" ht="15" customHeight="1">
      <c r="A13" s="405" t="s">
        <v>373</v>
      </c>
      <c r="B13" s="406">
        <v>402055.65775775927</v>
      </c>
      <c r="C13" s="406">
        <v>400806.66100897704</v>
      </c>
      <c r="D13" s="406">
        <v>447638.5832180387</v>
      </c>
      <c r="E13" s="384">
        <v>444691.44642036565</v>
      </c>
      <c r="F13" s="384">
        <v>-1248.9967487822287</v>
      </c>
      <c r="G13" s="384">
        <v>-0.3106526981233917</v>
      </c>
      <c r="H13" s="384">
        <v>-2947.136797673069</v>
      </c>
      <c r="I13" s="309">
        <v>-0.6583741679473502</v>
      </c>
    </row>
    <row r="14" spans="1:9" ht="15" customHeight="1">
      <c r="A14" s="397" t="s">
        <v>374</v>
      </c>
      <c r="B14" s="380">
        <v>338005.8430460249</v>
      </c>
      <c r="C14" s="398">
        <v>337515.2752572353</v>
      </c>
      <c r="D14" s="398">
        <v>367810.9837391886</v>
      </c>
      <c r="E14" s="380">
        <v>364551.70966747735</v>
      </c>
      <c r="F14" s="380">
        <v>-490.56778878963087</v>
      </c>
      <c r="G14" s="380">
        <v>-0.14513589006886848</v>
      </c>
      <c r="H14" s="380">
        <v>-3259.274071711232</v>
      </c>
      <c r="I14" s="399">
        <v>-0.8861274447481844</v>
      </c>
    </row>
    <row r="15" spans="1:9" ht="15" customHeight="1">
      <c r="A15" s="403" t="s">
        <v>375</v>
      </c>
      <c r="B15" s="384">
        <v>273935.7622489013</v>
      </c>
      <c r="C15" s="307">
        <v>276604.8594392687</v>
      </c>
      <c r="D15" s="307">
        <v>300026.2239694497</v>
      </c>
      <c r="E15" s="384">
        <v>297291.0545431809</v>
      </c>
      <c r="F15" s="384">
        <v>2669.097190367407</v>
      </c>
      <c r="G15" s="384">
        <v>0.9743514933775729</v>
      </c>
      <c r="H15" s="384">
        <v>-2735.1694262687815</v>
      </c>
      <c r="I15" s="309">
        <v>-0.9116434523894456</v>
      </c>
    </row>
    <row r="16" spans="1:9" ht="15" customHeight="1">
      <c r="A16" s="403" t="s">
        <v>376</v>
      </c>
      <c r="B16" s="384">
        <v>13776.128028556373</v>
      </c>
      <c r="C16" s="307">
        <v>14063.718258757426</v>
      </c>
      <c r="D16" s="307">
        <v>15716.761312040002</v>
      </c>
      <c r="E16" s="384">
        <v>15724.150318054002</v>
      </c>
      <c r="F16" s="384">
        <v>287.5902302010527</v>
      </c>
      <c r="G16" s="384">
        <v>2.087598413755377</v>
      </c>
      <c r="H16" s="384">
        <v>7.389006014000188</v>
      </c>
      <c r="I16" s="309">
        <v>0.04701354094077739</v>
      </c>
    </row>
    <row r="17" spans="1:9" ht="15" customHeight="1">
      <c r="A17" s="403" t="s">
        <v>377</v>
      </c>
      <c r="B17" s="384">
        <v>2467.023624443695</v>
      </c>
      <c r="C17" s="307">
        <v>2541.969653393695</v>
      </c>
      <c r="D17" s="307">
        <v>2459.6928554799997</v>
      </c>
      <c r="E17" s="384">
        <v>2437.0782833699996</v>
      </c>
      <c r="F17" s="384">
        <v>74.9460289499998</v>
      </c>
      <c r="G17" s="384">
        <v>3.0379129006881667</v>
      </c>
      <c r="H17" s="384">
        <v>-22.614572110000154</v>
      </c>
      <c r="I17" s="309">
        <v>-0.9194063421218096</v>
      </c>
    </row>
    <row r="18" spans="1:9" ht="15" customHeight="1">
      <c r="A18" s="403" t="s">
        <v>378</v>
      </c>
      <c r="B18" s="384">
        <v>35941.18030223615</v>
      </c>
      <c r="C18" s="307">
        <v>35475.15523992282</v>
      </c>
      <c r="D18" s="307">
        <v>37809.943669647</v>
      </c>
      <c r="E18" s="384">
        <v>37285.09506724642</v>
      </c>
      <c r="F18" s="384">
        <v>-466.02506231333246</v>
      </c>
      <c r="G18" s="384">
        <v>-1.2966326047014594</v>
      </c>
      <c r="H18" s="384">
        <v>-524.8486024005833</v>
      </c>
      <c r="I18" s="309">
        <v>-1.3881232063879545</v>
      </c>
    </row>
    <row r="19" spans="1:9" ht="15" customHeight="1">
      <c r="A19" s="403" t="s">
        <v>379</v>
      </c>
      <c r="B19" s="384">
        <v>11885.748841887387</v>
      </c>
      <c r="C19" s="307">
        <v>8829.572665892614</v>
      </c>
      <c r="D19" s="307">
        <v>11798.361932571996</v>
      </c>
      <c r="E19" s="384">
        <v>11814.331455625992</v>
      </c>
      <c r="F19" s="384">
        <v>-3056.176175994773</v>
      </c>
      <c r="G19" s="384">
        <v>-25.712945954438243</v>
      </c>
      <c r="H19" s="384">
        <v>15.969523053996454</v>
      </c>
      <c r="I19" s="309">
        <v>0.13535373084215227</v>
      </c>
    </row>
    <row r="20" spans="1:9" ht="15" customHeight="1">
      <c r="A20" s="403" t="s">
        <v>384</v>
      </c>
      <c r="B20" s="384">
        <v>64049.814711734376</v>
      </c>
      <c r="C20" s="307">
        <v>63291.38575174175</v>
      </c>
      <c r="D20" s="307">
        <v>79827.59947885001</v>
      </c>
      <c r="E20" s="384">
        <v>80139.73675288829</v>
      </c>
      <c r="F20" s="384">
        <v>-758.4289599926269</v>
      </c>
      <c r="G20" s="384">
        <v>-1.1841235816310292</v>
      </c>
      <c r="H20" s="384">
        <v>312.13727403827943</v>
      </c>
      <c r="I20" s="309">
        <v>0.3910142307623554</v>
      </c>
    </row>
    <row r="21" spans="1:9" ht="15" customHeight="1">
      <c r="A21" s="403" t="s">
        <v>385</v>
      </c>
      <c r="B21" s="384">
        <v>5680.774564828758</v>
      </c>
      <c r="C21" s="307">
        <v>5657.261236658758</v>
      </c>
      <c r="D21" s="307">
        <v>6967.595804889001</v>
      </c>
      <c r="E21" s="384">
        <v>7271.179721279001</v>
      </c>
      <c r="F21" s="384">
        <v>-23.513328170000023</v>
      </c>
      <c r="G21" s="384">
        <v>-0.4139106014799024</v>
      </c>
      <c r="H21" s="384">
        <v>303.58391639</v>
      </c>
      <c r="I21" s="309">
        <v>4.357082771319516</v>
      </c>
    </row>
    <row r="22" spans="1:9" ht="15" customHeight="1">
      <c r="A22" s="403" t="s">
        <v>386</v>
      </c>
      <c r="B22" s="384">
        <v>1887.4380565947365</v>
      </c>
      <c r="C22" s="307">
        <v>1629.2842370247363</v>
      </c>
      <c r="D22" s="307">
        <v>2289.5309921600006</v>
      </c>
      <c r="E22" s="384">
        <v>2143.61426339</v>
      </c>
      <c r="F22" s="384">
        <v>-258.1538195700002</v>
      </c>
      <c r="G22" s="384">
        <v>-13.677472416538755</v>
      </c>
      <c r="H22" s="384">
        <v>-145.91672877000065</v>
      </c>
      <c r="I22" s="309">
        <v>-6.3732148317564015</v>
      </c>
    </row>
    <row r="23" spans="1:9" ht="15" customHeight="1">
      <c r="A23" s="403" t="s">
        <v>387</v>
      </c>
      <c r="B23" s="384">
        <v>72.45008441730394</v>
      </c>
      <c r="C23" s="307">
        <v>61.83508441730394</v>
      </c>
      <c r="D23" s="307">
        <v>89.762</v>
      </c>
      <c r="E23" s="384">
        <v>99.787</v>
      </c>
      <c r="F23" s="384">
        <v>-10.615</v>
      </c>
      <c r="G23" s="384">
        <v>-14.65146671031997</v>
      </c>
      <c r="H23" s="384">
        <v>10.025</v>
      </c>
      <c r="I23" s="309">
        <v>11.168423163476755</v>
      </c>
    </row>
    <row r="24" spans="1:9" ht="15" customHeight="1">
      <c r="A24" s="403" t="s">
        <v>388</v>
      </c>
      <c r="B24" s="384">
        <v>3720.886423816718</v>
      </c>
      <c r="C24" s="307">
        <v>3966.1419152167173</v>
      </c>
      <c r="D24" s="307">
        <v>4588.302812729001</v>
      </c>
      <c r="E24" s="384">
        <v>5027.778457889001</v>
      </c>
      <c r="F24" s="384">
        <v>245.2554913999993</v>
      </c>
      <c r="G24" s="384">
        <v>6.591318934922697</v>
      </c>
      <c r="H24" s="384">
        <v>439.47564516000057</v>
      </c>
      <c r="I24" s="309">
        <v>9.578174394697637</v>
      </c>
    </row>
    <row r="25" spans="1:9" ht="15" customHeight="1">
      <c r="A25" s="403" t="s">
        <v>389</v>
      </c>
      <c r="B25" s="384">
        <v>58369.040146905616</v>
      </c>
      <c r="C25" s="307">
        <v>57634.12451508299</v>
      </c>
      <c r="D25" s="307">
        <v>72860.003673961</v>
      </c>
      <c r="E25" s="384">
        <v>72868.55703160929</v>
      </c>
      <c r="F25" s="384">
        <v>-734.9156318226233</v>
      </c>
      <c r="G25" s="384">
        <v>-1.2590846619594176</v>
      </c>
      <c r="H25" s="384">
        <v>8.553357648299425</v>
      </c>
      <c r="I25" s="309">
        <v>0.011739441692282344</v>
      </c>
    </row>
    <row r="26" spans="1:9" ht="15" customHeight="1">
      <c r="A26" s="403" t="s">
        <v>390</v>
      </c>
      <c r="B26" s="384">
        <v>11247.81889434779</v>
      </c>
      <c r="C26" s="307">
        <v>10919.696701157474</v>
      </c>
      <c r="D26" s="307">
        <v>14899.788133840997</v>
      </c>
      <c r="E26" s="384">
        <v>14640.472870864993</v>
      </c>
      <c r="F26" s="384">
        <v>-328.12219319031647</v>
      </c>
      <c r="G26" s="384">
        <v>-2.917207293897692</v>
      </c>
      <c r="H26" s="384">
        <v>-259.3152629760043</v>
      </c>
      <c r="I26" s="309">
        <v>-1.7403956394993099</v>
      </c>
    </row>
    <row r="27" spans="1:9" ht="15" customHeight="1">
      <c r="A27" s="403" t="s">
        <v>391</v>
      </c>
      <c r="B27" s="384">
        <v>2641.5328150443306</v>
      </c>
      <c r="C27" s="307">
        <v>2765.091418406294</v>
      </c>
      <c r="D27" s="307">
        <v>3163.16593967</v>
      </c>
      <c r="E27" s="384">
        <v>3456.7083508700002</v>
      </c>
      <c r="F27" s="384">
        <v>123.55860336196338</v>
      </c>
      <c r="G27" s="384">
        <v>4.6775342959307435</v>
      </c>
      <c r="H27" s="384">
        <v>293.54241120000006</v>
      </c>
      <c r="I27" s="309">
        <v>9.280019347661037</v>
      </c>
    </row>
    <row r="28" spans="1:9" ht="15" customHeight="1">
      <c r="A28" s="403" t="s">
        <v>392</v>
      </c>
      <c r="B28" s="384">
        <v>44479.68843751349</v>
      </c>
      <c r="C28" s="307">
        <v>43949.336395519225</v>
      </c>
      <c r="D28" s="307">
        <v>54797.04960045002</v>
      </c>
      <c r="E28" s="384">
        <v>54771.37580987429</v>
      </c>
      <c r="F28" s="384">
        <v>-530.3520419942652</v>
      </c>
      <c r="G28" s="384">
        <v>-1.1923465757619254</v>
      </c>
      <c r="H28" s="384">
        <v>-25.673790575725434</v>
      </c>
      <c r="I28" s="309">
        <v>-0.046852505313560874</v>
      </c>
    </row>
    <row r="29" spans="1:9" ht="15" customHeight="1">
      <c r="A29" s="403" t="s">
        <v>393</v>
      </c>
      <c r="B29" s="384">
        <v>2642.407161486233</v>
      </c>
      <c r="C29" s="307">
        <v>2641.888778239473</v>
      </c>
      <c r="D29" s="307">
        <v>3260.2097965300004</v>
      </c>
      <c r="E29" s="384">
        <v>3033.8170999759996</v>
      </c>
      <c r="F29" s="384">
        <v>-0.5183832467596403</v>
      </c>
      <c r="G29" s="384">
        <v>-0.019617841425621688</v>
      </c>
      <c r="H29" s="384">
        <v>-226.39269655400085</v>
      </c>
      <c r="I29" s="309">
        <v>-6.944114357148476</v>
      </c>
    </row>
    <row r="30" spans="1:9" ht="15" customHeight="1">
      <c r="A30" s="403" t="s">
        <v>394</v>
      </c>
      <c r="B30" s="384">
        <v>1925.4605644855837</v>
      </c>
      <c r="C30" s="307">
        <v>1860.4072187121424</v>
      </c>
      <c r="D30" s="307">
        <v>2140.87471053</v>
      </c>
      <c r="E30" s="384">
        <v>1992.46916306</v>
      </c>
      <c r="F30" s="384">
        <v>-65.05334577344138</v>
      </c>
      <c r="G30" s="384">
        <v>-3.3785862444199877</v>
      </c>
      <c r="H30" s="384">
        <v>-148.40554746999987</v>
      </c>
      <c r="I30" s="309">
        <v>-6.932005256545828</v>
      </c>
    </row>
    <row r="31" spans="1:9" ht="15" customHeight="1">
      <c r="A31" s="403" t="s">
        <v>395</v>
      </c>
      <c r="B31" s="384">
        <v>39911.82071154167</v>
      </c>
      <c r="C31" s="307">
        <v>39447.04039856761</v>
      </c>
      <c r="D31" s="307">
        <v>49395.96509339002</v>
      </c>
      <c r="E31" s="387">
        <v>49745.089546838295</v>
      </c>
      <c r="F31" s="387">
        <v>-464.78031297406415</v>
      </c>
      <c r="G31" s="387">
        <v>-1.16451794152217</v>
      </c>
      <c r="H31" s="387">
        <v>349.12445344827574</v>
      </c>
      <c r="I31" s="402">
        <v>0.7067873920232287</v>
      </c>
    </row>
    <row r="32" spans="1:9" ht="15" customHeight="1">
      <c r="A32" s="408" t="s">
        <v>396</v>
      </c>
      <c r="B32" s="406">
        <v>4649.208476917452</v>
      </c>
      <c r="C32" s="406">
        <v>5410.411210958357</v>
      </c>
      <c r="D32" s="406">
        <v>6174.292240751</v>
      </c>
      <c r="E32" s="384">
        <v>8446.118333543902</v>
      </c>
      <c r="F32" s="384">
        <v>761.2027340409049</v>
      </c>
      <c r="G32" s="384">
        <v>16.37273823749032</v>
      </c>
      <c r="H32" s="384">
        <v>2271.8260927929023</v>
      </c>
      <c r="I32" s="309">
        <v>36.794923275555426</v>
      </c>
    </row>
    <row r="33" spans="1:9" ht="15" customHeight="1">
      <c r="A33" s="397" t="s">
        <v>397</v>
      </c>
      <c r="B33" s="380">
        <v>360.83003281267327</v>
      </c>
      <c r="C33" s="398">
        <v>405.27033491469024</v>
      </c>
      <c r="D33" s="398">
        <v>309.26681802999997</v>
      </c>
      <c r="E33" s="380">
        <v>344.08243056999993</v>
      </c>
      <c r="F33" s="380">
        <v>44.44030210201697</v>
      </c>
      <c r="G33" s="380">
        <v>12.316131713207026</v>
      </c>
      <c r="H33" s="380">
        <v>34.81561253999996</v>
      </c>
      <c r="I33" s="399">
        <v>11.257467827221841</v>
      </c>
    </row>
    <row r="34" spans="1:9" ht="15" customHeight="1">
      <c r="A34" s="403" t="s">
        <v>398</v>
      </c>
      <c r="B34" s="384">
        <v>4288.378444104778</v>
      </c>
      <c r="C34" s="307">
        <v>5005.140876043666</v>
      </c>
      <c r="D34" s="307">
        <v>5865.025422721001</v>
      </c>
      <c r="E34" s="384">
        <v>8102.035902973901</v>
      </c>
      <c r="F34" s="384">
        <v>716.7624319388879</v>
      </c>
      <c r="G34" s="384">
        <v>16.714066663687742</v>
      </c>
      <c r="H34" s="384">
        <v>2237.0104802529004</v>
      </c>
      <c r="I34" s="309">
        <v>38.14153083781637</v>
      </c>
    </row>
    <row r="35" spans="1:9" ht="15" customHeight="1">
      <c r="A35" s="403" t="s">
        <v>399</v>
      </c>
      <c r="B35" s="384">
        <v>3212.8575387779065</v>
      </c>
      <c r="C35" s="307">
        <v>4044.0656550329077</v>
      </c>
      <c r="D35" s="307">
        <v>4365.160812443</v>
      </c>
      <c r="E35" s="384">
        <v>5437.783353180001</v>
      </c>
      <c r="F35" s="384">
        <v>831.2081162550012</v>
      </c>
      <c r="G35" s="384">
        <v>25.871303231551707</v>
      </c>
      <c r="H35" s="384">
        <v>1072.6225407370002</v>
      </c>
      <c r="I35" s="309">
        <v>24.572348805099296</v>
      </c>
    </row>
    <row r="36" spans="1:9" ht="15" customHeight="1">
      <c r="A36" s="403" t="s">
        <v>400</v>
      </c>
      <c r="B36" s="384">
        <v>479.5153763134116</v>
      </c>
      <c r="C36" s="307">
        <v>468.8505256209115</v>
      </c>
      <c r="D36" s="307">
        <v>1033.07699995</v>
      </c>
      <c r="E36" s="384">
        <v>285.07279106040005</v>
      </c>
      <c r="F36" s="384">
        <v>-10.664850692500067</v>
      </c>
      <c r="G36" s="384">
        <v>-2.2240894076208964</v>
      </c>
      <c r="H36" s="384">
        <v>-748.0042088896</v>
      </c>
      <c r="I36" s="309">
        <v>-72.4054653163126</v>
      </c>
    </row>
    <row r="37" spans="1:9" ht="15" customHeight="1">
      <c r="A37" s="403" t="s">
        <v>401</v>
      </c>
      <c r="B37" s="384">
        <v>275.72343919720686</v>
      </c>
      <c r="C37" s="307">
        <v>276.51380015220684</v>
      </c>
      <c r="D37" s="307">
        <v>174.91799999999998</v>
      </c>
      <c r="E37" s="384">
        <v>186.50199999999998</v>
      </c>
      <c r="F37" s="384">
        <v>0.7903609549999828</v>
      </c>
      <c r="G37" s="384">
        <v>0.286649897194518</v>
      </c>
      <c r="H37" s="384">
        <v>11.584000000000003</v>
      </c>
      <c r="I37" s="309">
        <v>6.62253170056827</v>
      </c>
    </row>
    <row r="38" spans="1:9" ht="15" customHeight="1">
      <c r="A38" s="403" t="s">
        <v>402</v>
      </c>
      <c r="B38" s="384">
        <v>320.2820898162539</v>
      </c>
      <c r="C38" s="307">
        <v>215.7108952376393</v>
      </c>
      <c r="D38" s="307">
        <v>291.86961032799996</v>
      </c>
      <c r="E38" s="387">
        <v>2192.6777587335</v>
      </c>
      <c r="F38" s="387">
        <v>-104.57119457861461</v>
      </c>
      <c r="G38" s="387">
        <v>-32.649716579096626</v>
      </c>
      <c r="H38" s="387">
        <v>1900.8081484055</v>
      </c>
      <c r="I38" s="402">
        <v>651.2525049351291</v>
      </c>
    </row>
    <row r="39" spans="1:9" ht="15" customHeight="1">
      <c r="A39" s="408" t="s">
        <v>403</v>
      </c>
      <c r="B39" s="406">
        <v>8664.605218412382</v>
      </c>
      <c r="C39" s="406">
        <v>8715.063084319276</v>
      </c>
      <c r="D39" s="406">
        <v>8794.974550469999</v>
      </c>
      <c r="E39" s="390">
        <v>9615.126286800001</v>
      </c>
      <c r="F39" s="390">
        <v>50.45786590689386</v>
      </c>
      <c r="G39" s="390">
        <v>0.5823446612393873</v>
      </c>
      <c r="H39" s="390">
        <v>820.1517363300027</v>
      </c>
      <c r="I39" s="391">
        <v>9.325231490137446</v>
      </c>
    </row>
    <row r="40" spans="1:9" ht="15" customHeight="1">
      <c r="A40" s="397" t="s">
        <v>404</v>
      </c>
      <c r="B40" s="380">
        <v>2085.9544303195626</v>
      </c>
      <c r="C40" s="398">
        <v>1969.268524513948</v>
      </c>
      <c r="D40" s="398">
        <v>2574.9568254100004</v>
      </c>
      <c r="E40" s="380">
        <v>2635.12952956</v>
      </c>
      <c r="F40" s="380">
        <v>-116.68590580561454</v>
      </c>
      <c r="G40" s="380">
        <v>-5.593885662580777</v>
      </c>
      <c r="H40" s="380">
        <v>60.17270414999939</v>
      </c>
      <c r="I40" s="399">
        <v>2.3368432261157746</v>
      </c>
    </row>
    <row r="41" spans="1:9" ht="15" customHeight="1">
      <c r="A41" s="403" t="s">
        <v>409</v>
      </c>
      <c r="B41" s="384">
        <v>4046.120231881033</v>
      </c>
      <c r="C41" s="307">
        <v>4438.974449756179</v>
      </c>
      <c r="D41" s="307">
        <v>4275.072363609999</v>
      </c>
      <c r="E41" s="384">
        <v>4408.168475290001</v>
      </c>
      <c r="F41" s="384">
        <v>392.8542178751459</v>
      </c>
      <c r="G41" s="384">
        <v>9.709405439306702</v>
      </c>
      <c r="H41" s="384">
        <v>133.09611168000174</v>
      </c>
      <c r="I41" s="309">
        <v>3.1133066381035803</v>
      </c>
    </row>
    <row r="42" spans="1:9" ht="15" customHeight="1">
      <c r="A42" s="403" t="s">
        <v>410</v>
      </c>
      <c r="B42" s="384">
        <v>478.8387079965868</v>
      </c>
      <c r="C42" s="307">
        <v>456.9356896739491</v>
      </c>
      <c r="D42" s="307">
        <v>842.7464215399998</v>
      </c>
      <c r="E42" s="384">
        <v>878.90093856</v>
      </c>
      <c r="F42" s="384">
        <v>-21.90301832263765</v>
      </c>
      <c r="G42" s="384">
        <v>-4.57419543509289</v>
      </c>
      <c r="H42" s="384">
        <v>36.154517020000185</v>
      </c>
      <c r="I42" s="309">
        <v>4.290082532054295</v>
      </c>
    </row>
    <row r="43" spans="1:9" ht="15" customHeight="1">
      <c r="A43" s="403" t="s">
        <v>411</v>
      </c>
      <c r="B43" s="384">
        <v>12.29640896520017</v>
      </c>
      <c r="C43" s="307">
        <v>14.71579917520017</v>
      </c>
      <c r="D43" s="307">
        <v>12.33756446</v>
      </c>
      <c r="E43" s="384">
        <v>44.887781509999996</v>
      </c>
      <c r="F43" s="384">
        <v>2.4193902099999995</v>
      </c>
      <c r="G43" s="384">
        <v>19.675583471947537</v>
      </c>
      <c r="H43" s="384">
        <v>32.55021705</v>
      </c>
      <c r="I43" s="309">
        <v>263.83016806544003</v>
      </c>
    </row>
    <row r="44" spans="1:9" ht="15" customHeight="1">
      <c r="A44" s="400" t="s">
        <v>412</v>
      </c>
      <c r="B44" s="387">
        <v>2041.39543925</v>
      </c>
      <c r="C44" s="401">
        <v>1835.1686211999997</v>
      </c>
      <c r="D44" s="401">
        <v>1089.86137545</v>
      </c>
      <c r="E44" s="387">
        <v>1648.0395618799998</v>
      </c>
      <c r="F44" s="387">
        <v>-206.22681805000025</v>
      </c>
      <c r="G44" s="387">
        <v>-10.10224741786271</v>
      </c>
      <c r="H44" s="387">
        <v>558.1781864299999</v>
      </c>
      <c r="I44" s="402">
        <v>51.215521441846676</v>
      </c>
    </row>
    <row r="45" spans="1:9" ht="15" customHeight="1">
      <c r="A45" s="405" t="s">
        <v>413</v>
      </c>
      <c r="B45" s="406">
        <v>384.862579529093</v>
      </c>
      <c r="C45" s="406">
        <v>396.3982475972</v>
      </c>
      <c r="D45" s="406">
        <v>371.6600842357</v>
      </c>
      <c r="E45" s="387">
        <v>407.48112684610015</v>
      </c>
      <c r="F45" s="387">
        <v>11.535668068106986</v>
      </c>
      <c r="G45" s="387">
        <v>2.9973472823005305</v>
      </c>
      <c r="H45" s="387">
        <v>35.82104261040013</v>
      </c>
      <c r="I45" s="402">
        <v>9.63811938106409</v>
      </c>
    </row>
    <row r="46" spans="1:9" ht="15" customHeight="1">
      <c r="A46" s="405" t="s">
        <v>414</v>
      </c>
      <c r="B46" s="406">
        <v>0</v>
      </c>
      <c r="C46" s="406">
        <v>0</v>
      </c>
      <c r="D46" s="406">
        <v>0</v>
      </c>
      <c r="E46" s="406">
        <v>0</v>
      </c>
      <c r="F46" s="406">
        <v>0</v>
      </c>
      <c r="G46" s="1126" t="e">
        <v>#DIV/0!</v>
      </c>
      <c r="H46" s="406">
        <v>0</v>
      </c>
      <c r="I46" s="918" t="e">
        <v>#DIV/0!</v>
      </c>
    </row>
    <row r="47" spans="1:9" ht="15" customHeight="1">
      <c r="A47" s="405" t="s">
        <v>415</v>
      </c>
      <c r="B47" s="406">
        <v>26631.589900099447</v>
      </c>
      <c r="C47" s="406">
        <v>29623.40270497452</v>
      </c>
      <c r="D47" s="406">
        <v>30697.998042297877</v>
      </c>
      <c r="E47" s="406">
        <v>30982.860735132148</v>
      </c>
      <c r="F47" s="406">
        <v>2991.812804875073</v>
      </c>
      <c r="G47" s="406">
        <v>11.234075081878236</v>
      </c>
      <c r="H47" s="406">
        <v>284.862692834271</v>
      </c>
      <c r="I47" s="407">
        <v>0.927952019678179</v>
      </c>
    </row>
    <row r="48" spans="1:9" ht="15" customHeight="1" thickBot="1">
      <c r="A48" s="395" t="s">
        <v>917</v>
      </c>
      <c r="B48" s="244">
        <v>469331.80069170706</v>
      </c>
      <c r="C48" s="244">
        <v>472129.8761186411</v>
      </c>
      <c r="D48" s="244">
        <v>526230.6426787833</v>
      </c>
      <c r="E48" s="244">
        <v>528773.8271263915</v>
      </c>
      <c r="F48" s="244">
        <v>2798.0754269340123</v>
      </c>
      <c r="G48" s="244">
        <v>0.5961827906845805</v>
      </c>
      <c r="H48" s="244">
        <v>2543.184447608215</v>
      </c>
      <c r="I48" s="404">
        <v>0.48328323007989515</v>
      </c>
    </row>
    <row r="49" ht="13.5" thickTop="1"/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A1" sqref="A1:I1"/>
    </sheetView>
  </sheetViews>
  <sheetFormatPr defaultColWidth="9.140625" defaultRowHeight="12.75"/>
  <cols>
    <col min="1" max="1" width="39.28125" style="0" customWidth="1"/>
    <col min="2" max="6" width="11.7109375" style="0" customWidth="1"/>
    <col min="7" max="7" width="7.7109375" style="0" customWidth="1"/>
    <col min="8" max="8" width="11.7109375" style="0" customWidth="1"/>
    <col min="9" max="9" width="8.28125" style="0" customWidth="1"/>
  </cols>
  <sheetData>
    <row r="1" spans="1:9" ht="12.75">
      <c r="A1" s="1518" t="s">
        <v>780</v>
      </c>
      <c r="B1" s="1518"/>
      <c r="C1" s="1518"/>
      <c r="D1" s="1518"/>
      <c r="E1" s="1518"/>
      <c r="F1" s="1518"/>
      <c r="G1" s="1518"/>
      <c r="H1" s="1518"/>
      <c r="I1" s="1518"/>
    </row>
    <row r="2" spans="1:9" ht="15.75">
      <c r="A2" s="1519" t="s">
        <v>607</v>
      </c>
      <c r="B2" s="1519"/>
      <c r="C2" s="1519"/>
      <c r="D2" s="1519"/>
      <c r="E2" s="1519"/>
      <c r="F2" s="1519"/>
      <c r="G2" s="1519"/>
      <c r="H2" s="1519"/>
      <c r="I2" s="1519"/>
    </row>
    <row r="3" spans="1:9" ht="13.5" thickBot="1">
      <c r="A3" s="153"/>
      <c r="B3" s="153"/>
      <c r="C3" s="154"/>
      <c r="D3" s="153"/>
      <c r="E3" s="153"/>
      <c r="F3" s="153"/>
      <c r="G3" s="153"/>
      <c r="H3" s="1486" t="s">
        <v>191</v>
      </c>
      <c r="I3" s="1486"/>
    </row>
    <row r="4" spans="1:9" ht="13.5" thickTop="1">
      <c r="A4" s="332"/>
      <c r="B4" s="409"/>
      <c r="C4" s="410"/>
      <c r="D4" s="410"/>
      <c r="E4" s="410"/>
      <c r="F4" s="1520" t="s">
        <v>1630</v>
      </c>
      <c r="G4" s="1521"/>
      <c r="H4" s="1521"/>
      <c r="I4" s="1522"/>
    </row>
    <row r="5" spans="1:9" ht="12.75">
      <c r="A5" s="411" t="s">
        <v>1242</v>
      </c>
      <c r="B5" s="412">
        <v>2010</v>
      </c>
      <c r="C5" s="412">
        <v>2010</v>
      </c>
      <c r="D5" s="412">
        <v>2011</v>
      </c>
      <c r="E5" s="412">
        <v>2011</v>
      </c>
      <c r="F5" s="1514" t="s">
        <v>1154</v>
      </c>
      <c r="G5" s="1463"/>
      <c r="H5" s="1459" t="s">
        <v>662</v>
      </c>
      <c r="I5" s="1460"/>
    </row>
    <row r="6" spans="1:9" ht="12.75">
      <c r="A6" s="333"/>
      <c r="B6" s="412" t="s">
        <v>1118</v>
      </c>
      <c r="C6" s="412" t="s">
        <v>1536</v>
      </c>
      <c r="D6" s="412" t="s">
        <v>620</v>
      </c>
      <c r="E6" s="412" t="s">
        <v>668</v>
      </c>
      <c r="F6" s="919" t="s">
        <v>568</v>
      </c>
      <c r="G6" s="919" t="s">
        <v>549</v>
      </c>
      <c r="H6" s="919" t="s">
        <v>568</v>
      </c>
      <c r="I6" s="911" t="s">
        <v>549</v>
      </c>
    </row>
    <row r="7" spans="1:9" ht="15" customHeight="1">
      <c r="A7" s="413" t="s">
        <v>1243</v>
      </c>
      <c r="B7" s="150">
        <v>567.829</v>
      </c>
      <c r="C7" s="150">
        <v>666.412</v>
      </c>
      <c r="D7" s="150">
        <v>728.8219999999999</v>
      </c>
      <c r="E7" s="150">
        <v>493.61</v>
      </c>
      <c r="F7" s="150">
        <v>98.58300000000008</v>
      </c>
      <c r="G7" s="150">
        <v>17.361388727944522</v>
      </c>
      <c r="H7" s="150">
        <v>-183.43799999999987</v>
      </c>
      <c r="I7" s="287">
        <v>-25.169108506603795</v>
      </c>
    </row>
    <row r="8" spans="1:9" ht="15" customHeight="1" hidden="1">
      <c r="A8" s="414" t="s">
        <v>1255</v>
      </c>
      <c r="B8" s="384">
        <v>1.1720000000000002</v>
      </c>
      <c r="C8" s="384">
        <v>5.031000000000001</v>
      </c>
      <c r="D8" s="384"/>
      <c r="E8" s="384"/>
      <c r="F8" s="384">
        <v>3.8590000000000004</v>
      </c>
      <c r="G8" s="384">
        <v>329.26621160409553</v>
      </c>
      <c r="H8" s="384">
        <v>0</v>
      </c>
      <c r="I8" s="309" t="e">
        <v>#DIV/0!</v>
      </c>
    </row>
    <row r="9" spans="1:9" ht="15" customHeight="1" hidden="1">
      <c r="A9" s="414" t="s">
        <v>1256</v>
      </c>
      <c r="B9" s="384">
        <v>0.8220000000000001</v>
      </c>
      <c r="C9" s="384">
        <v>0.788</v>
      </c>
      <c r="D9" s="384"/>
      <c r="E9" s="384"/>
      <c r="F9" s="384">
        <v>-0.03400000000000003</v>
      </c>
      <c r="G9" s="384">
        <v>-4.136253041362534</v>
      </c>
      <c r="H9" s="384">
        <v>0</v>
      </c>
      <c r="I9" s="309" t="e">
        <v>#DIV/0!</v>
      </c>
    </row>
    <row r="10" spans="1:9" ht="15" customHeight="1" hidden="1">
      <c r="A10" s="414" t="s">
        <v>1257</v>
      </c>
      <c r="B10" s="384">
        <v>0</v>
      </c>
      <c r="C10" s="384">
        <v>0</v>
      </c>
      <c r="D10" s="384"/>
      <c r="E10" s="384"/>
      <c r="F10" s="384">
        <v>0</v>
      </c>
      <c r="G10" s="384" t="e">
        <v>#DIV/0!</v>
      </c>
      <c r="H10" s="384">
        <v>0</v>
      </c>
      <c r="I10" s="309" t="e">
        <v>#DIV/0!</v>
      </c>
    </row>
    <row r="11" spans="1:9" ht="15" customHeight="1" hidden="1">
      <c r="A11" s="414" t="s">
        <v>1258</v>
      </c>
      <c r="B11" s="384">
        <v>0</v>
      </c>
      <c r="C11" s="384">
        <v>0</v>
      </c>
      <c r="D11" s="384"/>
      <c r="E11" s="384"/>
      <c r="F11" s="384">
        <v>0</v>
      </c>
      <c r="G11" s="384" t="e">
        <v>#DIV/0!</v>
      </c>
      <c r="H11" s="384">
        <v>0</v>
      </c>
      <c r="I11" s="309" t="e">
        <v>#DIV/0!</v>
      </c>
    </row>
    <row r="12" spans="1:9" ht="15" customHeight="1" hidden="1">
      <c r="A12" s="414" t="s">
        <v>1259</v>
      </c>
      <c r="B12" s="384">
        <v>0</v>
      </c>
      <c r="C12" s="384">
        <v>0</v>
      </c>
      <c r="D12" s="384"/>
      <c r="E12" s="384"/>
      <c r="F12" s="384">
        <v>0</v>
      </c>
      <c r="G12" s="384" t="e">
        <v>#DIV/0!</v>
      </c>
      <c r="H12" s="384">
        <v>0</v>
      </c>
      <c r="I12" s="309" t="e">
        <v>#DIV/0!</v>
      </c>
    </row>
    <row r="13" spans="1:9" ht="15" customHeight="1">
      <c r="A13" s="414" t="s">
        <v>407</v>
      </c>
      <c r="B13" s="384">
        <v>373.565</v>
      </c>
      <c r="C13" s="384">
        <v>370.821</v>
      </c>
      <c r="D13" s="384">
        <v>341.36</v>
      </c>
      <c r="E13" s="384">
        <v>342.27</v>
      </c>
      <c r="F13" s="384">
        <v>-2.7439999999999714</v>
      </c>
      <c r="G13" s="384">
        <v>-0.7345441890969366</v>
      </c>
      <c r="H13" s="384">
        <v>0.7099999999999795</v>
      </c>
      <c r="I13" s="309">
        <v>0.2079915631591222</v>
      </c>
    </row>
    <row r="14" spans="1:9" ht="15" customHeight="1" hidden="1">
      <c r="A14" s="414" t="s">
        <v>1260</v>
      </c>
      <c r="B14" s="384">
        <v>0.019</v>
      </c>
      <c r="C14" s="384">
        <v>0.019</v>
      </c>
      <c r="D14" s="384"/>
      <c r="E14" s="384"/>
      <c r="F14" s="384">
        <v>0</v>
      </c>
      <c r="G14" s="384">
        <v>0</v>
      </c>
      <c r="H14" s="384">
        <v>0</v>
      </c>
      <c r="I14" s="309" t="e">
        <v>#DIV/0!</v>
      </c>
    </row>
    <row r="15" spans="1:9" ht="15" customHeight="1" hidden="1">
      <c r="A15" s="414" t="s">
        <v>1261</v>
      </c>
      <c r="B15" s="384">
        <v>0</v>
      </c>
      <c r="C15" s="384">
        <v>0</v>
      </c>
      <c r="D15" s="384"/>
      <c r="E15" s="384"/>
      <c r="F15" s="384">
        <v>0</v>
      </c>
      <c r="G15" s="384" t="e">
        <v>#DIV/0!</v>
      </c>
      <c r="H15" s="384">
        <v>0</v>
      </c>
      <c r="I15" s="309" t="e">
        <v>#DIV/0!</v>
      </c>
    </row>
    <row r="16" spans="1:9" ht="15" customHeight="1">
      <c r="A16" s="414" t="s">
        <v>1262</v>
      </c>
      <c r="B16" s="384">
        <v>69.6</v>
      </c>
      <c r="C16" s="384">
        <v>69.6</v>
      </c>
      <c r="D16" s="384">
        <v>69.6</v>
      </c>
      <c r="E16" s="384">
        <v>69.56</v>
      </c>
      <c r="F16" s="384">
        <v>0</v>
      </c>
      <c r="G16" s="384">
        <v>0</v>
      </c>
      <c r="H16" s="384">
        <v>0</v>
      </c>
      <c r="I16" s="309">
        <v>0</v>
      </c>
    </row>
    <row r="17" spans="1:9" ht="15" customHeight="1" hidden="1">
      <c r="A17" s="414" t="s">
        <v>1263</v>
      </c>
      <c r="B17" s="384">
        <v>0</v>
      </c>
      <c r="C17" s="384">
        <v>0.40199999999999997</v>
      </c>
      <c r="D17" s="384"/>
      <c r="E17" s="384"/>
      <c r="F17" s="384">
        <v>0.40199999999999997</v>
      </c>
      <c r="G17" s="384" t="e">
        <v>#DIV/0!</v>
      </c>
      <c r="H17" s="384">
        <v>0</v>
      </c>
      <c r="I17" s="309" t="e">
        <v>#DIV/0!</v>
      </c>
    </row>
    <row r="18" spans="1:9" ht="15" customHeight="1" hidden="1">
      <c r="A18" s="414" t="s">
        <v>1264</v>
      </c>
      <c r="B18" s="384">
        <v>0</v>
      </c>
      <c r="C18" s="384">
        <v>0</v>
      </c>
      <c r="D18" s="384"/>
      <c r="E18" s="384"/>
      <c r="F18" s="384">
        <v>0</v>
      </c>
      <c r="G18" s="384" t="e">
        <v>#DIV/0!</v>
      </c>
      <c r="H18" s="384">
        <v>0</v>
      </c>
      <c r="I18" s="309" t="e">
        <v>#DIV/0!</v>
      </c>
    </row>
    <row r="19" spans="1:9" ht="15" customHeight="1">
      <c r="A19" s="414" t="s">
        <v>1265</v>
      </c>
      <c r="B19" s="384">
        <v>15.625</v>
      </c>
      <c r="C19" s="384">
        <v>15.625</v>
      </c>
      <c r="D19" s="384">
        <v>0</v>
      </c>
      <c r="E19" s="384">
        <v>0</v>
      </c>
      <c r="F19" s="384">
        <v>0</v>
      </c>
      <c r="G19" s="384">
        <v>0</v>
      </c>
      <c r="H19" s="384">
        <v>0</v>
      </c>
      <c r="I19" s="920" t="s">
        <v>1241</v>
      </c>
    </row>
    <row r="20" spans="1:9" ht="15" customHeight="1" hidden="1">
      <c r="A20" s="414" t="s">
        <v>1266</v>
      </c>
      <c r="B20" s="384">
        <v>0</v>
      </c>
      <c r="C20" s="384">
        <v>0</v>
      </c>
      <c r="D20" s="384"/>
      <c r="E20" s="384"/>
      <c r="F20" s="384">
        <v>0</v>
      </c>
      <c r="G20" s="384" t="e">
        <v>#DIV/0!</v>
      </c>
      <c r="H20" s="384">
        <v>0</v>
      </c>
      <c r="I20" s="309" t="e">
        <v>#DIV/0!</v>
      </c>
    </row>
    <row r="21" spans="1:9" ht="15" customHeight="1" hidden="1">
      <c r="A21" s="414" t="s">
        <v>1267</v>
      </c>
      <c r="B21" s="384">
        <v>0</v>
      </c>
      <c r="C21" s="384">
        <v>0</v>
      </c>
      <c r="D21" s="384"/>
      <c r="E21" s="384"/>
      <c r="F21" s="384">
        <v>0</v>
      </c>
      <c r="G21" s="384" t="e">
        <v>#DIV/0!</v>
      </c>
      <c r="H21" s="384">
        <v>0</v>
      </c>
      <c r="I21" s="309" t="e">
        <v>#DIV/0!</v>
      </c>
    </row>
    <row r="22" spans="1:9" ht="15" customHeight="1">
      <c r="A22" s="414" t="s">
        <v>1268</v>
      </c>
      <c r="B22" s="384">
        <v>107.026</v>
      </c>
      <c r="C22" s="384">
        <v>204.126</v>
      </c>
      <c r="D22" s="384">
        <v>317.9</v>
      </c>
      <c r="E22" s="384">
        <v>81.78</v>
      </c>
      <c r="F22" s="384">
        <v>-107.026</v>
      </c>
      <c r="G22" s="384">
        <v>-100</v>
      </c>
      <c r="H22" s="384">
        <v>-184.18599999999992</v>
      </c>
      <c r="I22" s="309">
        <v>-57.93834539163257</v>
      </c>
    </row>
    <row r="23" spans="1:9" ht="15" customHeight="1">
      <c r="A23" s="413" t="s">
        <v>1271</v>
      </c>
      <c r="B23" s="150">
        <v>606.759</v>
      </c>
      <c r="C23" s="150">
        <v>496.8039999999999</v>
      </c>
      <c r="D23" s="150">
        <v>2803.844</v>
      </c>
      <c r="E23" s="150">
        <v>3630.414</v>
      </c>
      <c r="F23" s="150">
        <v>-402.63300000000004</v>
      </c>
      <c r="G23" s="150">
        <v>-66.35797738476069</v>
      </c>
      <c r="H23" s="150">
        <v>533.76</v>
      </c>
      <c r="I23" s="287">
        <v>19.03672244247541</v>
      </c>
    </row>
    <row r="24" spans="1:9" ht="15" customHeight="1" hidden="1">
      <c r="A24" s="414" t="s">
        <v>1272</v>
      </c>
      <c r="B24" s="384">
        <v>0</v>
      </c>
      <c r="C24" s="384">
        <v>0</v>
      </c>
      <c r="D24" s="384"/>
      <c r="E24" s="384"/>
      <c r="F24" s="384">
        <v>496.8039999999999</v>
      </c>
      <c r="G24" s="384" t="e">
        <v>#DIV/0!</v>
      </c>
      <c r="H24" s="384">
        <v>0</v>
      </c>
      <c r="I24" s="309" t="e">
        <v>#DIV/0!</v>
      </c>
    </row>
    <row r="25" spans="1:9" ht="15" customHeight="1" hidden="1">
      <c r="A25" s="414" t="s">
        <v>1273</v>
      </c>
      <c r="B25" s="384">
        <v>0</v>
      </c>
      <c r="C25" s="384">
        <v>0</v>
      </c>
      <c r="D25" s="384"/>
      <c r="E25" s="384"/>
      <c r="F25" s="384">
        <v>0</v>
      </c>
      <c r="G25" s="384" t="e">
        <v>#DIV/0!</v>
      </c>
      <c r="H25" s="384">
        <v>0</v>
      </c>
      <c r="I25" s="309" t="e">
        <v>#DIV/0!</v>
      </c>
    </row>
    <row r="26" spans="1:9" ht="15" customHeight="1">
      <c r="A26" s="414" t="s">
        <v>1274</v>
      </c>
      <c r="B26" s="384">
        <v>346.5</v>
      </c>
      <c r="C26" s="384">
        <v>310.6</v>
      </c>
      <c r="D26" s="384">
        <v>585.66</v>
      </c>
      <c r="E26" s="384">
        <v>592.414</v>
      </c>
      <c r="F26" s="384">
        <v>-346.5</v>
      </c>
      <c r="G26" s="384">
        <v>-100</v>
      </c>
      <c r="H26" s="384">
        <v>-4.795999999999935</v>
      </c>
      <c r="I26" s="309">
        <v>-0.8189051668203285</v>
      </c>
    </row>
    <row r="27" spans="1:9" ht="15" customHeight="1">
      <c r="A27" s="414" t="s">
        <v>1275</v>
      </c>
      <c r="B27" s="384">
        <v>124.82299999999998</v>
      </c>
      <c r="C27" s="384">
        <v>124.439</v>
      </c>
      <c r="D27" s="384">
        <v>184.658</v>
      </c>
      <c r="E27" s="384">
        <v>539.98</v>
      </c>
      <c r="F27" s="384">
        <v>185.77700000000004</v>
      </c>
      <c r="G27" s="384">
        <v>148.8323466027896</v>
      </c>
      <c r="H27" s="384">
        <v>3.2220000000000084</v>
      </c>
      <c r="I27" s="309">
        <v>1.744847231097493</v>
      </c>
    </row>
    <row r="28" spans="1:9" ht="15" customHeight="1" hidden="1">
      <c r="A28" s="414" t="s">
        <v>1276</v>
      </c>
      <c r="B28" s="384">
        <v>0</v>
      </c>
      <c r="C28" s="384">
        <v>0</v>
      </c>
      <c r="D28" s="384">
        <v>498.563</v>
      </c>
      <c r="E28" s="384">
        <v>900</v>
      </c>
      <c r="F28" s="384">
        <v>124.439</v>
      </c>
      <c r="G28" s="384" t="e">
        <v>#DIV/0!</v>
      </c>
      <c r="H28" s="384">
        <v>1.4370000000000118</v>
      </c>
      <c r="I28" s="309">
        <v>0.28822836833058446</v>
      </c>
    </row>
    <row r="29" spans="1:9" ht="15" customHeight="1">
      <c r="A29" s="414" t="s">
        <v>1277</v>
      </c>
      <c r="B29" s="384">
        <v>62.688</v>
      </c>
      <c r="C29" s="384">
        <v>60.836</v>
      </c>
      <c r="D29" s="384">
        <v>42.946</v>
      </c>
      <c r="E29" s="384">
        <v>43.98</v>
      </c>
      <c r="F29" s="384">
        <v>-62.688</v>
      </c>
      <c r="G29" s="1108">
        <v>-100</v>
      </c>
      <c r="H29" s="384">
        <v>52.794</v>
      </c>
      <c r="I29" s="309">
        <v>122.9311228053835</v>
      </c>
    </row>
    <row r="30" spans="1:9" ht="15" customHeight="1" hidden="1">
      <c r="A30" s="414"/>
      <c r="B30" s="384"/>
      <c r="C30" s="384">
        <v>0</v>
      </c>
      <c r="D30" s="384"/>
      <c r="E30" s="384"/>
      <c r="F30" s="384"/>
      <c r="G30" s="384"/>
      <c r="H30" s="384"/>
      <c r="I30" s="309"/>
    </row>
    <row r="31" spans="1:9" ht="15" customHeight="1">
      <c r="A31" s="414" t="s">
        <v>1278</v>
      </c>
      <c r="B31" s="384">
        <v>72.748</v>
      </c>
      <c r="C31" s="384">
        <v>0.9289999999999999</v>
      </c>
      <c r="D31" s="384">
        <v>1492</v>
      </c>
      <c r="E31" s="384">
        <v>1554.04</v>
      </c>
      <c r="F31" s="384">
        <v>-71.819</v>
      </c>
      <c r="G31" s="384">
        <v>-98.72298894814978</v>
      </c>
      <c r="H31" s="384">
        <v>481.12</v>
      </c>
      <c r="I31" s="309">
        <v>32.246648793565676</v>
      </c>
    </row>
    <row r="32" spans="1:9" ht="15" customHeight="1">
      <c r="A32" s="413" t="s">
        <v>1279</v>
      </c>
      <c r="B32" s="150">
        <v>1560.09653847</v>
      </c>
      <c r="C32" s="150">
        <v>1066.051</v>
      </c>
      <c r="D32" s="150">
        <v>2100.898</v>
      </c>
      <c r="E32" s="150">
        <v>1908.5520000000001</v>
      </c>
      <c r="F32" s="150">
        <v>-494.0455384700001</v>
      </c>
      <c r="G32" s="150">
        <v>-31.667626091556794</v>
      </c>
      <c r="H32" s="150">
        <v>-192.2460000000001</v>
      </c>
      <c r="I32" s="287">
        <v>-9.150658432727342</v>
      </c>
    </row>
    <row r="33" spans="1:9" ht="15" customHeight="1">
      <c r="A33" s="414" t="s">
        <v>1280</v>
      </c>
      <c r="B33" s="384">
        <v>0</v>
      </c>
      <c r="C33" s="384">
        <v>0</v>
      </c>
      <c r="D33" s="384">
        <v>0</v>
      </c>
      <c r="E33" s="384">
        <v>0</v>
      </c>
      <c r="F33" s="384">
        <v>0</v>
      </c>
      <c r="G33" s="1108" t="s">
        <v>1241</v>
      </c>
      <c r="H33" s="384">
        <v>0</v>
      </c>
      <c r="I33" s="920" t="s">
        <v>1241</v>
      </c>
    </row>
    <row r="34" spans="1:9" ht="15" customHeight="1" hidden="1">
      <c r="A34" s="414" t="s">
        <v>1281</v>
      </c>
      <c r="B34" s="384">
        <v>0</v>
      </c>
      <c r="C34" s="384">
        <v>0</v>
      </c>
      <c r="D34" s="384"/>
      <c r="E34" s="384"/>
      <c r="F34" s="384">
        <v>0</v>
      </c>
      <c r="G34" s="384" t="e">
        <v>#DIV/0!</v>
      </c>
      <c r="H34" s="384">
        <v>0</v>
      </c>
      <c r="I34" s="309" t="e">
        <v>#DIV/0!</v>
      </c>
    </row>
    <row r="35" spans="1:9" ht="15" customHeight="1" hidden="1">
      <c r="A35" s="414" t="s">
        <v>1283</v>
      </c>
      <c r="B35" s="384">
        <v>-0.004</v>
      </c>
      <c r="C35" s="384">
        <v>0</v>
      </c>
      <c r="D35" s="384"/>
      <c r="E35" s="384"/>
      <c r="F35" s="384">
        <v>0.004</v>
      </c>
      <c r="G35" s="384">
        <v>-100</v>
      </c>
      <c r="H35" s="384">
        <v>0</v>
      </c>
      <c r="I35" s="309" t="e">
        <v>#DIV/0!</v>
      </c>
    </row>
    <row r="36" spans="1:9" ht="15" customHeight="1" hidden="1">
      <c r="A36" s="414" t="s">
        <v>1284</v>
      </c>
      <c r="B36" s="384">
        <v>0</v>
      </c>
      <c r="C36" s="384">
        <v>0</v>
      </c>
      <c r="D36" s="384"/>
      <c r="E36" s="384"/>
      <c r="F36" s="384">
        <v>0</v>
      </c>
      <c r="G36" s="384" t="e">
        <v>#DIV/0!</v>
      </c>
      <c r="H36" s="384">
        <v>0</v>
      </c>
      <c r="I36" s="309" t="e">
        <v>#DIV/0!</v>
      </c>
    </row>
    <row r="37" spans="1:9" ht="15" customHeight="1" hidden="1">
      <c r="A37" s="414" t="s">
        <v>1285</v>
      </c>
      <c r="B37" s="384">
        <v>297.675</v>
      </c>
      <c r="C37" s="384">
        <v>297.675</v>
      </c>
      <c r="D37" s="384"/>
      <c r="E37" s="384"/>
      <c r="F37" s="384">
        <v>0</v>
      </c>
      <c r="G37" s="384">
        <v>0</v>
      </c>
      <c r="H37" s="384">
        <v>0</v>
      </c>
      <c r="I37" s="309" t="e">
        <v>#DIV/0!</v>
      </c>
    </row>
    <row r="38" spans="1:9" ht="15" customHeight="1" hidden="1">
      <c r="A38" s="414" t="s">
        <v>1286</v>
      </c>
      <c r="B38" s="384">
        <v>0</v>
      </c>
      <c r="C38" s="384">
        <v>0</v>
      </c>
      <c r="D38" s="384"/>
      <c r="E38" s="384"/>
      <c r="F38" s="384">
        <v>0</v>
      </c>
      <c r="G38" s="384" t="e">
        <v>#DIV/0!</v>
      </c>
      <c r="H38" s="384">
        <v>0</v>
      </c>
      <c r="I38" s="309" t="e">
        <v>#DIV/0!</v>
      </c>
    </row>
    <row r="39" spans="1:9" ht="15" customHeight="1" hidden="1">
      <c r="A39" s="414" t="s">
        <v>1287</v>
      </c>
      <c r="B39" s="384">
        <v>0</v>
      </c>
      <c r="C39" s="384">
        <v>0</v>
      </c>
      <c r="D39" s="384"/>
      <c r="E39" s="384"/>
      <c r="F39" s="384">
        <v>0</v>
      </c>
      <c r="G39" s="384" t="e">
        <v>#DIV/0!</v>
      </c>
      <c r="H39" s="384">
        <v>0</v>
      </c>
      <c r="I39" s="309" t="e">
        <v>#DIV/0!</v>
      </c>
    </row>
    <row r="40" spans="1:9" ht="15" customHeight="1" hidden="1">
      <c r="A40" s="414" t="s">
        <v>1288</v>
      </c>
      <c r="B40" s="384">
        <v>0</v>
      </c>
      <c r="C40" s="384">
        <v>0</v>
      </c>
      <c r="D40" s="384"/>
      <c r="E40" s="384"/>
      <c r="F40" s="384">
        <v>0</v>
      </c>
      <c r="G40" s="384" t="e">
        <v>#DIV/0!</v>
      </c>
      <c r="H40" s="384">
        <v>0</v>
      </c>
      <c r="I40" s="309" t="e">
        <v>#DIV/0!</v>
      </c>
    </row>
    <row r="41" spans="1:9" ht="15" customHeight="1">
      <c r="A41" s="414" t="s">
        <v>1289</v>
      </c>
      <c r="B41" s="384">
        <v>1262.42553847</v>
      </c>
      <c r="C41" s="384">
        <v>768.376</v>
      </c>
      <c r="D41" s="384">
        <v>2100.9</v>
      </c>
      <c r="E41" s="384">
        <v>1908.5520000000001</v>
      </c>
      <c r="F41" s="384">
        <v>-494.04953847</v>
      </c>
      <c r="G41" s="384">
        <v>-39.134944867224775</v>
      </c>
      <c r="H41" s="384">
        <v>-192.24800000000005</v>
      </c>
      <c r="I41" s="309">
        <v>-9.150744918844307</v>
      </c>
    </row>
    <row r="42" spans="1:9" ht="15" customHeight="1">
      <c r="A42" s="413" t="s">
        <v>1290</v>
      </c>
      <c r="B42" s="150">
        <v>566.038</v>
      </c>
      <c r="C42" s="150">
        <v>587.765</v>
      </c>
      <c r="D42" s="150">
        <v>630.99</v>
      </c>
      <c r="E42" s="150">
        <v>381.65</v>
      </c>
      <c r="F42" s="150">
        <v>21.726999999999975</v>
      </c>
      <c r="G42" s="150">
        <v>3.838434875397054</v>
      </c>
      <c r="H42" s="150">
        <v>-211.68</v>
      </c>
      <c r="I42" s="287">
        <v>-33.54728284124946</v>
      </c>
    </row>
    <row r="43" spans="1:9" ht="15" customHeight="1" hidden="1">
      <c r="A43" s="414" t="s">
        <v>1291</v>
      </c>
      <c r="B43" s="384">
        <v>0</v>
      </c>
      <c r="C43" s="384">
        <v>0</v>
      </c>
      <c r="D43" s="384"/>
      <c r="E43" s="384"/>
      <c r="F43" s="384">
        <v>0</v>
      </c>
      <c r="G43" s="384" t="e">
        <v>#DIV/0!</v>
      </c>
      <c r="H43" s="384">
        <v>0</v>
      </c>
      <c r="I43" s="309" t="e">
        <v>#DIV/0!</v>
      </c>
    </row>
    <row r="44" spans="1:9" ht="15" customHeight="1" hidden="1">
      <c r="A44" s="414" t="s">
        <v>1292</v>
      </c>
      <c r="B44" s="384">
        <v>0</v>
      </c>
      <c r="C44" s="384">
        <v>0</v>
      </c>
      <c r="D44" s="384"/>
      <c r="E44" s="384"/>
      <c r="F44" s="384">
        <v>0</v>
      </c>
      <c r="G44" s="384" t="e">
        <v>#DIV/0!</v>
      </c>
      <c r="H44" s="384">
        <v>0</v>
      </c>
      <c r="I44" s="309" t="e">
        <v>#DIV/0!</v>
      </c>
    </row>
    <row r="45" spans="1:9" ht="15" customHeight="1" hidden="1">
      <c r="A45" s="414" t="s">
        <v>1293</v>
      </c>
      <c r="B45" s="384">
        <v>0</v>
      </c>
      <c r="C45" s="384">
        <v>0</v>
      </c>
      <c r="D45" s="384"/>
      <c r="E45" s="384"/>
      <c r="F45" s="384">
        <v>0</v>
      </c>
      <c r="G45" s="384" t="e">
        <v>#DIV/0!</v>
      </c>
      <c r="H45" s="384">
        <v>0</v>
      </c>
      <c r="I45" s="309" t="e">
        <v>#DIV/0!</v>
      </c>
    </row>
    <row r="46" spans="1:9" ht="15" customHeight="1" hidden="1">
      <c r="A46" s="414" t="s">
        <v>1294</v>
      </c>
      <c r="B46" s="384">
        <v>287.13800000000003</v>
      </c>
      <c r="C46" s="384">
        <v>283.665</v>
      </c>
      <c r="D46" s="384"/>
      <c r="E46" s="384"/>
      <c r="F46" s="384">
        <v>-3.473000000000013</v>
      </c>
      <c r="G46" s="384">
        <v>-1.2095229471543345</v>
      </c>
      <c r="H46" s="384">
        <v>0</v>
      </c>
      <c r="I46" s="309" t="e">
        <v>#DIV/0!</v>
      </c>
    </row>
    <row r="47" spans="1:9" ht="15" customHeight="1">
      <c r="A47" s="414" t="s">
        <v>1295</v>
      </c>
      <c r="B47" s="384">
        <v>187.6</v>
      </c>
      <c r="C47" s="384">
        <v>212.8</v>
      </c>
      <c r="D47" s="384">
        <v>143.2</v>
      </c>
      <c r="E47" s="384">
        <v>79.45</v>
      </c>
      <c r="F47" s="384">
        <v>25.2</v>
      </c>
      <c r="G47" s="384">
        <v>13.43283582089553</v>
      </c>
      <c r="H47" s="384">
        <v>-27.34</v>
      </c>
      <c r="I47" s="309">
        <v>-19.092178770949715</v>
      </c>
    </row>
    <row r="48" spans="1:9" ht="15" customHeight="1" hidden="1">
      <c r="A48" s="414" t="s">
        <v>1296</v>
      </c>
      <c r="B48" s="384">
        <v>0</v>
      </c>
      <c r="C48" s="384">
        <v>0</v>
      </c>
      <c r="D48" s="384"/>
      <c r="E48" s="384"/>
      <c r="F48" s="384">
        <v>0</v>
      </c>
      <c r="G48" s="384" t="e">
        <v>#DIV/0!</v>
      </c>
      <c r="H48" s="384">
        <v>-402.31399999999996</v>
      </c>
      <c r="I48" s="309" t="e">
        <v>#DIV/0!</v>
      </c>
    </row>
    <row r="49" spans="1:9" ht="15" customHeight="1" hidden="1">
      <c r="A49" s="414" t="s">
        <v>1297</v>
      </c>
      <c r="B49" s="384">
        <v>0</v>
      </c>
      <c r="C49" s="384">
        <v>0</v>
      </c>
      <c r="D49" s="384"/>
      <c r="E49" s="384"/>
      <c r="F49" s="384">
        <v>0</v>
      </c>
      <c r="G49" s="384">
        <v>0</v>
      </c>
      <c r="H49" s="384">
        <v>0</v>
      </c>
      <c r="I49" s="309">
        <v>0</v>
      </c>
    </row>
    <row r="50" spans="1:9" ht="15" customHeight="1">
      <c r="A50" s="414" t="s">
        <v>1298</v>
      </c>
      <c r="B50" s="384">
        <v>91.3</v>
      </c>
      <c r="C50" s="384">
        <v>91.3</v>
      </c>
      <c r="D50" s="384">
        <v>487.79</v>
      </c>
      <c r="E50" s="384">
        <v>302.2</v>
      </c>
      <c r="F50" s="384">
        <v>0</v>
      </c>
      <c r="G50" s="384">
        <v>0</v>
      </c>
      <c r="H50" s="384">
        <v>-184.34</v>
      </c>
      <c r="I50" s="309">
        <v>-37.790852621004944</v>
      </c>
    </row>
    <row r="51" spans="1:9" ht="15" customHeight="1">
      <c r="A51" s="413" t="s">
        <v>1299</v>
      </c>
      <c r="B51" s="150">
        <v>2213.513</v>
      </c>
      <c r="C51" s="150">
        <v>2662.918</v>
      </c>
      <c r="D51" s="150">
        <v>2028.292</v>
      </c>
      <c r="E51" s="150">
        <v>3022.419</v>
      </c>
      <c r="F51" s="150">
        <v>449.405</v>
      </c>
      <c r="G51" s="150">
        <v>20.30279469784005</v>
      </c>
      <c r="H51" s="150">
        <v>27.126999999999953</v>
      </c>
      <c r="I51" s="287">
        <v>1.3374307052436214</v>
      </c>
    </row>
    <row r="52" spans="1:9" ht="15" customHeight="1" hidden="1">
      <c r="A52" s="414" t="s">
        <v>1300</v>
      </c>
      <c r="B52" s="384">
        <v>0</v>
      </c>
      <c r="C52" s="384">
        <v>0</v>
      </c>
      <c r="D52" s="384"/>
      <c r="E52" s="384"/>
      <c r="F52" s="384">
        <v>0</v>
      </c>
      <c r="G52" s="384" t="e">
        <v>#DIV/0!</v>
      </c>
      <c r="H52" s="384">
        <v>0</v>
      </c>
      <c r="I52" s="309" t="e">
        <v>#DIV/0!</v>
      </c>
    </row>
    <row r="53" spans="1:9" ht="15" customHeight="1">
      <c r="A53" s="414" t="s">
        <v>1301</v>
      </c>
      <c r="B53" s="384">
        <v>27</v>
      </c>
      <c r="C53" s="384">
        <v>26.413</v>
      </c>
      <c r="D53" s="384">
        <v>1.777</v>
      </c>
      <c r="E53" s="384">
        <v>0.84</v>
      </c>
      <c r="F53" s="384">
        <v>-0.5869999999999997</v>
      </c>
      <c r="G53" s="384">
        <v>-2.174074074074073</v>
      </c>
      <c r="H53" s="384">
        <v>-0.8469999999999999</v>
      </c>
      <c r="I53" s="309">
        <v>-47.664603263927965</v>
      </c>
    </row>
    <row r="54" spans="1:9" ht="15" customHeight="1">
      <c r="A54" s="414" t="s">
        <v>408</v>
      </c>
      <c r="B54" s="384">
        <v>217</v>
      </c>
      <c r="C54" s="384">
        <v>689.365</v>
      </c>
      <c r="D54" s="384">
        <v>571.299</v>
      </c>
      <c r="E54" s="384">
        <v>591.51</v>
      </c>
      <c r="F54" s="384">
        <v>472.365</v>
      </c>
      <c r="G54" s="384">
        <v>217.67972350230417</v>
      </c>
      <c r="H54" s="384">
        <v>14.651000000000067</v>
      </c>
      <c r="I54" s="309">
        <v>2.5645065018493063</v>
      </c>
    </row>
    <row r="55" spans="1:9" ht="15" customHeight="1" hidden="1">
      <c r="A55" s="414" t="s">
        <v>1302</v>
      </c>
      <c r="B55" s="384">
        <v>0</v>
      </c>
      <c r="C55" s="384">
        <v>0</v>
      </c>
      <c r="D55" s="384"/>
      <c r="E55" s="384"/>
      <c r="F55" s="384">
        <v>0</v>
      </c>
      <c r="G55" s="384" t="e">
        <v>#DIV/0!</v>
      </c>
      <c r="H55" s="384">
        <v>0</v>
      </c>
      <c r="I55" s="309" t="e">
        <v>#DIV/0!</v>
      </c>
    </row>
    <row r="56" spans="1:9" ht="15" customHeight="1" hidden="1">
      <c r="A56" s="414" t="s">
        <v>1303</v>
      </c>
      <c r="B56" s="384">
        <v>0</v>
      </c>
      <c r="C56" s="384">
        <v>0</v>
      </c>
      <c r="D56" s="384"/>
      <c r="E56" s="384"/>
      <c r="F56" s="384">
        <v>0</v>
      </c>
      <c r="G56" s="384" t="e">
        <v>#DIV/0!</v>
      </c>
      <c r="H56" s="384">
        <v>0</v>
      </c>
      <c r="I56" s="309" t="e">
        <v>#DIV/0!</v>
      </c>
    </row>
    <row r="57" spans="1:9" ht="15" customHeight="1" hidden="1">
      <c r="A57" s="414" t="s">
        <v>1304</v>
      </c>
      <c r="B57" s="384">
        <v>0</v>
      </c>
      <c r="C57" s="384">
        <v>0</v>
      </c>
      <c r="D57" s="384"/>
      <c r="E57" s="384"/>
      <c r="F57" s="384">
        <v>0</v>
      </c>
      <c r="G57" s="384" t="e">
        <v>#DIV/0!</v>
      </c>
      <c r="H57" s="384">
        <v>0</v>
      </c>
      <c r="I57" s="309" t="e">
        <v>#DIV/0!</v>
      </c>
    </row>
    <row r="58" spans="1:9" ht="15" customHeight="1">
      <c r="A58" s="414" t="s">
        <v>1306</v>
      </c>
      <c r="B58" s="384">
        <v>940</v>
      </c>
      <c r="C58" s="384">
        <v>940</v>
      </c>
      <c r="D58" s="384">
        <v>550</v>
      </c>
      <c r="E58" s="384">
        <v>1231.16</v>
      </c>
      <c r="F58" s="384">
        <v>0</v>
      </c>
      <c r="G58" s="384">
        <v>0</v>
      </c>
      <c r="H58" s="384">
        <v>0</v>
      </c>
      <c r="I58" s="309">
        <v>0</v>
      </c>
    </row>
    <row r="59" spans="1:9" ht="15" customHeight="1" hidden="1">
      <c r="A59" s="414" t="s">
        <v>1307</v>
      </c>
      <c r="B59" s="384">
        <v>0</v>
      </c>
      <c r="C59" s="384">
        <v>0</v>
      </c>
      <c r="D59" s="384"/>
      <c r="E59" s="384"/>
      <c r="F59" s="384">
        <v>0</v>
      </c>
      <c r="G59" s="384" t="e">
        <v>#DIV/0!</v>
      </c>
      <c r="H59" s="384">
        <v>0</v>
      </c>
      <c r="I59" s="309" t="e">
        <v>#DIV/0!</v>
      </c>
    </row>
    <row r="60" spans="1:9" ht="15" customHeight="1" hidden="1">
      <c r="A60" s="414" t="s">
        <v>243</v>
      </c>
      <c r="B60" s="384">
        <v>0</v>
      </c>
      <c r="C60" s="384">
        <v>0</v>
      </c>
      <c r="D60" s="384"/>
      <c r="E60" s="384"/>
      <c r="F60" s="384">
        <v>0</v>
      </c>
      <c r="G60" s="384" t="e">
        <v>#DIV/0!</v>
      </c>
      <c r="H60" s="384">
        <v>0</v>
      </c>
      <c r="I60" s="309" t="e">
        <v>#DIV/0!</v>
      </c>
    </row>
    <row r="61" spans="1:9" ht="15" customHeight="1">
      <c r="A61" s="414" t="s">
        <v>1339</v>
      </c>
      <c r="B61" s="384">
        <v>1029.513</v>
      </c>
      <c r="C61" s="384">
        <v>1007.14</v>
      </c>
      <c r="D61" s="384">
        <v>905.2</v>
      </c>
      <c r="E61" s="384">
        <v>1198.9089999999997</v>
      </c>
      <c r="F61" s="384">
        <v>-22.372999999999934</v>
      </c>
      <c r="G61" s="384">
        <v>-2.1731634277566125</v>
      </c>
      <c r="H61" s="384">
        <v>13.338999999999942</v>
      </c>
      <c r="I61" s="309">
        <v>1.4735969951391892</v>
      </c>
    </row>
    <row r="62" spans="1:9" ht="15" customHeight="1">
      <c r="A62" s="413" t="s">
        <v>917</v>
      </c>
      <c r="B62" s="150">
        <v>5514.23553847</v>
      </c>
      <c r="C62" s="150">
        <v>6653.854999999999</v>
      </c>
      <c r="D62" s="150">
        <v>8292.846</v>
      </c>
      <c r="E62" s="150">
        <v>9436.645</v>
      </c>
      <c r="F62" s="150">
        <v>-326.96353847000046</v>
      </c>
      <c r="G62" s="150">
        <v>-5.929444547461622</v>
      </c>
      <c r="H62" s="150">
        <v>-26.476999999998952</v>
      </c>
      <c r="I62" s="287">
        <v>-0.3192751921354738</v>
      </c>
    </row>
    <row r="63" spans="1:9" ht="15" customHeight="1" hidden="1">
      <c r="A63" s="414"/>
      <c r="B63" s="380">
        <v>0</v>
      </c>
      <c r="C63" s="380">
        <v>6653.854999999999</v>
      </c>
      <c r="D63" s="380"/>
      <c r="E63" s="380"/>
      <c r="F63" s="380">
        <v>6653.854999999999</v>
      </c>
      <c r="G63" s="380" t="e">
        <v>#DIV/0!</v>
      </c>
      <c r="H63" s="380">
        <v>0</v>
      </c>
      <c r="I63" s="399" t="e">
        <v>#DIV/0!</v>
      </c>
    </row>
    <row r="64" spans="1:9" ht="15" customHeight="1">
      <c r="A64" s="414" t="s">
        <v>1340</v>
      </c>
      <c r="B64" s="384">
        <v>1560.09653847</v>
      </c>
      <c r="C64" s="384">
        <v>1560.09653847</v>
      </c>
      <c r="D64" s="384">
        <v>2100.898</v>
      </c>
      <c r="E64" s="384">
        <v>1908.5520000000001</v>
      </c>
      <c r="F64" s="384">
        <v>-493.99653847000013</v>
      </c>
      <c r="G64" s="384">
        <v>-31.66448526028183</v>
      </c>
      <c r="H64" s="384">
        <v>-2100.898</v>
      </c>
      <c r="I64" s="309">
        <v>-100</v>
      </c>
    </row>
    <row r="65" spans="1:9" ht="15" customHeight="1">
      <c r="A65" s="414" t="s">
        <v>1341</v>
      </c>
      <c r="B65" s="384">
        <v>3954.139</v>
      </c>
      <c r="C65" s="384">
        <v>5093.758461529998</v>
      </c>
      <c r="D65" s="384">
        <v>6191.948</v>
      </c>
      <c r="E65" s="384">
        <v>7528.093000000001</v>
      </c>
      <c r="F65" s="384">
        <v>167.08199999999943</v>
      </c>
      <c r="G65" s="384">
        <v>4.225496372282295</v>
      </c>
      <c r="H65" s="384">
        <v>-4283.296</v>
      </c>
      <c r="I65" s="309">
        <v>-69.17525793175265</v>
      </c>
    </row>
    <row r="66" spans="1:9" ht="15" customHeight="1" hidden="1">
      <c r="A66" s="414"/>
      <c r="B66" s="384">
        <v>0</v>
      </c>
      <c r="C66" s="384"/>
      <c r="D66" s="384"/>
      <c r="E66" s="384"/>
      <c r="F66" s="384">
        <v>0</v>
      </c>
      <c r="G66" s="384"/>
      <c r="H66" s="384"/>
      <c r="I66" s="309"/>
    </row>
    <row r="67" spans="1:9" ht="15" customHeight="1">
      <c r="A67" s="414" t="s">
        <v>1342</v>
      </c>
      <c r="B67" s="384">
        <v>636.8770000000001</v>
      </c>
      <c r="C67" s="153">
        <v>553.43</v>
      </c>
      <c r="D67" s="153">
        <v>426.15</v>
      </c>
      <c r="E67" s="153">
        <v>103.81299999999999</v>
      </c>
      <c r="F67" s="384">
        <v>-104.57700000000011</v>
      </c>
      <c r="G67" s="384">
        <v>-16.42028209528686</v>
      </c>
      <c r="H67" s="384">
        <v>-426.15</v>
      </c>
      <c r="I67" s="309">
        <v>-100</v>
      </c>
    </row>
    <row r="68" spans="1:9" ht="15" customHeight="1">
      <c r="A68" s="414" t="s">
        <v>1343</v>
      </c>
      <c r="B68" s="384">
        <v>3.897</v>
      </c>
      <c r="C68" s="384">
        <v>3.897</v>
      </c>
      <c r="D68" s="384">
        <v>114.58</v>
      </c>
      <c r="E68" s="384">
        <v>22.752000000000002</v>
      </c>
      <c r="F68" s="384">
        <v>0</v>
      </c>
      <c r="G68" s="384">
        <v>0</v>
      </c>
      <c r="H68" s="384">
        <v>-3.048000000000016</v>
      </c>
      <c r="I68" s="309">
        <v>-2.6601501134578602</v>
      </c>
    </row>
    <row r="69" spans="1:9" ht="15" customHeight="1" thickBot="1">
      <c r="A69" s="415" t="s">
        <v>1344</v>
      </c>
      <c r="B69" s="416">
        <v>632.98</v>
      </c>
      <c r="C69" s="416">
        <v>549.533</v>
      </c>
      <c r="D69" s="416">
        <v>311.57</v>
      </c>
      <c r="E69" s="416">
        <v>81.06099999999998</v>
      </c>
      <c r="F69" s="416">
        <v>-104.58</v>
      </c>
      <c r="G69" s="416">
        <v>-16.521849031564983</v>
      </c>
      <c r="H69" s="416">
        <v>-297.318</v>
      </c>
      <c r="I69" s="314">
        <v>-95.42574702314086</v>
      </c>
    </row>
    <row r="70" spans="1:9" ht="13.5" thickTop="1">
      <c r="A70" s="51" t="s">
        <v>663</v>
      </c>
      <c r="B70" s="153"/>
      <c r="C70" s="154"/>
      <c r="D70" s="154"/>
      <c r="E70" s="154"/>
      <c r="F70" s="153"/>
      <c r="G70" s="153"/>
      <c r="H70" s="153"/>
      <c r="I70" s="153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2011-11-25T05:16:16Z</cp:lastPrinted>
  <dcterms:created xsi:type="dcterms:W3CDTF">1996-10-14T23:33:28Z</dcterms:created>
  <dcterms:modified xsi:type="dcterms:W3CDTF">2011-11-25T05:27:52Z</dcterms:modified>
  <cp:category/>
  <cp:version/>
  <cp:contentType/>
  <cp:contentStatus/>
</cp:coreProperties>
</file>