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6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.Loan" sheetId="9" r:id="rId9"/>
    <sheet name="Secu Com" sheetId="10" r:id="rId10"/>
    <sheet name="Claim Gov Ent" sheetId="11" r:id="rId11"/>
    <sheet name="Outright sale-purchase" sheetId="12" r:id="rId12"/>
    <sheet name="Reverse-repo" sheetId="13" r:id="rId13"/>
    <sheet name="Forex. Nrs" sheetId="14" r:id="rId14"/>
    <sheet name="Forex $" sheetId="15" r:id="rId15"/>
    <sheet name="IC Purchase" sheetId="16" r:id="rId16"/>
    <sheet name="Slf interbank" sheetId="17" r:id="rId17"/>
    <sheet name="Int" sheetId="18" r:id="rId18"/>
    <sheet name="TB 91" sheetId="19" r:id="rId19"/>
    <sheet name="TB-364" sheetId="20" r:id="rId20"/>
    <sheet name="Interbank RAte" sheetId="21" r:id="rId21"/>
    <sheet name="Share Market Indicator" sheetId="22" r:id="rId22"/>
    <sheet name="Public Issue Approval" sheetId="23" r:id="rId23"/>
    <sheet name="Listed Com" sheetId="24" r:id="rId24"/>
    <sheet name="Share Mkt Activities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BOP" sheetId="40" r:id="rId40"/>
    <sheet name="M-I_$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7">'Int'!$A$66:$BI$108</definedName>
  </definedNames>
  <calcPr fullCalcOnLoad="1"/>
</workbook>
</file>

<file path=xl/comments4.xml><?xml version="1.0" encoding="utf-8"?>
<comments xmlns="http://schemas.openxmlformats.org/spreadsheetml/2006/main">
  <authors>
    <author>RED</author>
  </authors>
  <commentList>
    <comment ref="B5" authorId="0">
      <text>
        <r>
          <rPr>
            <b/>
            <sz val="8"/>
            <rFont val="Tahoma"/>
            <family val="0"/>
          </rPr>
          <t>RED: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<sst xmlns="http://schemas.openxmlformats.org/spreadsheetml/2006/main" count="4223" uniqueCount="1694">
  <si>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</si>
  <si>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</si>
  <si>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</si>
  <si>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</si>
  <si>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</si>
  <si>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</si>
  <si>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</si>
  <si>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</si>
  <si>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</si>
  <si>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</si>
  <si>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</si>
  <si>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</si>
  <si>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</si>
  <si>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>Amount Change</t>
  </si>
  <si>
    <t xml:space="preserve">   ii. Commercial Banks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</si>
  <si>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</si>
  <si>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</si>
  <si>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</si>
  <si>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</si>
  <si>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</si>
  <si>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</si>
  <si>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</si>
  <si>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Share Market Activities and Turnover Details</t>
  </si>
  <si>
    <t>Outstanding Domestic Debt of the GON</t>
  </si>
  <si>
    <t>** Base; July 16, 2006</t>
  </si>
  <si>
    <t>138.9  </t>
  </si>
  <si>
    <t>150.7  </t>
  </si>
  <si>
    <t>163.4  </t>
  </si>
  <si>
    <t>8.4  </t>
  </si>
  <si>
    <t>-0.1  </t>
  </si>
  <si>
    <t>159.8  </t>
  </si>
  <si>
    <t>181.0  </t>
  </si>
  <si>
    <t>196.2  </t>
  </si>
  <si>
    <t>151.1  </t>
  </si>
  <si>
    <t>174.4  </t>
  </si>
  <si>
    <t>178.2  </t>
  </si>
  <si>
    <t>213.2  </t>
  </si>
  <si>
    <t>192.2  </t>
  </si>
  <si>
    <t>191.5  </t>
  </si>
  <si>
    <t>-9.8  </t>
  </si>
  <si>
    <t>-0.4  </t>
  </si>
  <si>
    <t>203.4  </t>
  </si>
  <si>
    <t>235.7  </t>
  </si>
  <si>
    <t>305.4  </t>
  </si>
  <si>
    <t>15.9  </t>
  </si>
  <si>
    <t>7.4  </t>
  </si>
  <si>
    <t>29.6  </t>
  </si>
  <si>
    <t>-2.3  </t>
  </si>
  <si>
    <t>163.5  </t>
  </si>
  <si>
    <t>184.7  </t>
  </si>
  <si>
    <t>193.8  </t>
  </si>
  <si>
    <t>4.9  </t>
  </si>
  <si>
    <t>188.5  </t>
  </si>
  <si>
    <t>13.8  </t>
  </si>
  <si>
    <t>143.0  </t>
  </si>
  <si>
    <t>146.0  </t>
  </si>
  <si>
    <t>167.0  </t>
  </si>
  <si>
    <t>207.5  </t>
  </si>
  <si>
    <t>14.4  </t>
  </si>
  <si>
    <t>24.2  </t>
  </si>
  <si>
    <t>-4.9  </t>
  </si>
  <si>
    <t>168.7  </t>
  </si>
  <si>
    <t>217.3  </t>
  </si>
  <si>
    <t>228.9  </t>
  </si>
  <si>
    <t>28.8  </t>
  </si>
  <si>
    <t>4.8  </t>
  </si>
  <si>
    <t>5.3  </t>
  </si>
  <si>
    <t>162.0  </t>
  </si>
  <si>
    <t>218.4  </t>
  </si>
  <si>
    <t>198.7  </t>
  </si>
  <si>
    <t>34.9  </t>
  </si>
  <si>
    <t>166.9  </t>
  </si>
  <si>
    <t>174.2  </t>
  </si>
  <si>
    <t>10.7  </t>
  </si>
  <si>
    <t>135.7  </t>
  </si>
  <si>
    <t>150.9  </t>
  </si>
  <si>
    <t>160.8  </t>
  </si>
  <si>
    <t>185.0  </t>
  </si>
  <si>
    <t>207.7  </t>
  </si>
  <si>
    <t>15.0  </t>
  </si>
  <si>
    <t>12.3  </t>
  </si>
  <si>
    <t>123.1  </t>
  </si>
  <si>
    <t>128.6  </t>
  </si>
  <si>
    <t>139.6  </t>
  </si>
  <si>
    <t>4.5  </t>
  </si>
  <si>
    <t>-0.2  </t>
  </si>
  <si>
    <t>136.0  </t>
  </si>
  <si>
    <t>15.2  </t>
  </si>
  <si>
    <t>119.7  </t>
  </si>
  <si>
    <t>-2.4  </t>
  </si>
  <si>
    <t>8.0  </t>
  </si>
  <si>
    <t>134.6  </t>
  </si>
  <si>
    <t>138.8  </t>
  </si>
  <si>
    <t>156.8  </t>
  </si>
  <si>
    <t>3.2  </t>
  </si>
  <si>
    <t>13.0  </t>
  </si>
  <si>
    <t>117.8  </t>
  </si>
  <si>
    <t>2.8  </t>
  </si>
  <si>
    <t>149.5  </t>
  </si>
  <si>
    <t>7.8  </t>
  </si>
  <si>
    <t>13.4  </t>
  </si>
  <si>
    <t>-9.5  </t>
  </si>
  <si>
    <t>122.3  </t>
  </si>
  <si>
    <t>118.9  </t>
  </si>
  <si>
    <t>125.7  </t>
  </si>
  <si>
    <t>1.4  </t>
  </si>
  <si>
    <t>129.1  </t>
  </si>
  <si>
    <t>141.8  </t>
  </si>
  <si>
    <t>9.9  </t>
  </si>
  <si>
    <t>142.1  </t>
  </si>
  <si>
    <t>169.7  </t>
  </si>
  <si>
    <t>11.5  </t>
  </si>
  <si>
    <t>7.1  </t>
  </si>
  <si>
    <t>162.1  </t>
  </si>
  <si>
    <t>189.3  </t>
  </si>
  <si>
    <t>204.1  </t>
  </si>
  <si>
    <t>16.8  </t>
  </si>
  <si>
    <t>-0.8  </t>
  </si>
  <si>
    <t>124.9  </t>
  </si>
  <si>
    <t>133.4  </t>
  </si>
  <si>
    <t>6.8  </t>
  </si>
  <si>
    <t>-1.4  </t>
  </si>
  <si>
    <t>137.3  </t>
  </si>
  <si>
    <t>145.2  </t>
  </si>
  <si>
    <t>8.7  </t>
  </si>
  <si>
    <t>160.1  </t>
  </si>
  <si>
    <t>177.6  </t>
  </si>
  <si>
    <t>189.8  </t>
  </si>
  <si>
    <t>10.9  </t>
  </si>
  <si>
    <t>124.0  </t>
  </si>
  <si>
    <t>136.5  </t>
  </si>
  <si>
    <t>10.1  </t>
  </si>
  <si>
    <t>137.8  </t>
  </si>
  <si>
    <t>150.8  </t>
  </si>
  <si>
    <t>165.5  </t>
  </si>
  <si>
    <t>9.4  </t>
  </si>
  <si>
    <t>9.8  </t>
  </si>
  <si>
    <t>177.1  </t>
  </si>
  <si>
    <t>197.7  </t>
  </si>
  <si>
    <t>123.0  </t>
  </si>
  <si>
    <t>130.7  </t>
  </si>
  <si>
    <t>6.3  </t>
  </si>
  <si>
    <t>Oct/Nov</t>
  </si>
  <si>
    <t>Mid November 2011</t>
  </si>
  <si>
    <t>Oct./Nov.</t>
  </si>
  <si>
    <t>Oct./Nov</t>
  </si>
  <si>
    <t>Mid-November  2011</t>
  </si>
  <si>
    <t>Mid-November 2011</t>
  </si>
  <si>
    <t>Table 21</t>
  </si>
  <si>
    <t>Table 22</t>
  </si>
  <si>
    <t>Table 23</t>
  </si>
  <si>
    <t>Table 24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</si>
  <si>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</si>
  <si>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</si>
  <si>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</si>
  <si>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</si>
  <si>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</si>
  <si>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</si>
  <si>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</si>
  <si>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</si>
  <si>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</si>
  <si>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</si>
  <si>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</si>
  <si>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</si>
  <si>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</si>
  <si>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</si>
  <si>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>(US$ in million)</t>
  </si>
  <si>
    <t>(In million)</t>
  </si>
  <si>
    <t xml:space="preserve">  .</t>
  </si>
  <si>
    <t>* Since 2004/05, the outright purchase auction of treasury bills has been used as a monetary instrument which takes place at the initiative of NRB</t>
  </si>
  <si>
    <t>* Since 2004/05, the repo auction of treasury bills has been used as a monetary instrument which takes place at the initiative of NRB.</t>
  </si>
  <si>
    <t xml:space="preserve">* Since 2004/05, the outright sale auction of treasury bills has been used as a monetary instrument which takes place at the initiative of NRB. </t>
  </si>
  <si>
    <t xml:space="preserve">* Introduced as a safety valve for domestic payments system since 2004/05. This fully collateralised lending facility takes place </t>
  </si>
  <si>
    <t>at the initiative of commercial banks</t>
  </si>
  <si>
    <t>(Percent)</t>
  </si>
  <si>
    <r>
      <t>Governmnet Budgetary Operation</t>
    </r>
    <r>
      <rPr>
        <b/>
        <vertAlign val="superscript"/>
        <sz val="12"/>
        <rFont val="Times New Roman"/>
        <family val="1"/>
      </rPr>
      <t>+</t>
    </r>
  </si>
  <si>
    <t xml:space="preserve">     3.3 Drinking Materials (Bear, Alcohol, Soda etc)</t>
  </si>
  <si>
    <t>Ocotber</t>
  </si>
  <si>
    <t xml:space="preserve">     2 Trading</t>
  </si>
  <si>
    <t xml:space="preserve">     3 Financial</t>
  </si>
  <si>
    <t xml:space="preserve">         3.1 Agriculture Development Bank</t>
  </si>
  <si>
    <t>2009/10</t>
  </si>
  <si>
    <t xml:space="preserve">     4 Service Oriented</t>
  </si>
  <si>
    <t xml:space="preserve">     5 Other Government Corporations</t>
  </si>
  <si>
    <t xml:space="preserve">Actual Expenditure 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</si>
  <si>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</si>
  <si>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</si>
  <si>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</si>
  <si>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</si>
  <si>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</si>
  <si>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</si>
  <si>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</si>
  <si>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</si>
  <si>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</si>
  <si>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</si>
  <si>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</si>
  <si>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</si>
  <si>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</si>
  <si>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</si>
  <si>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</si>
  <si>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</si>
  <si>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</si>
  <si>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</si>
  <si>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</si>
  <si>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</si>
  <si>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</si>
  <si>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</si>
  <si>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</si>
  <si>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</si>
  <si>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</si>
  <si>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</si>
  <si>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</si>
  <si>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</si>
  <si>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</si>
  <si>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</si>
  <si>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Financial </t>
  </si>
  <si>
    <t xml:space="preserve">Non-financial </t>
  </si>
  <si>
    <t>Capitalised Interest</t>
  </si>
  <si>
    <t xml:space="preserve">    Financial </t>
  </si>
  <si>
    <t>* Since 2004/05, the reverse repo auction of treasury bills has been used as a monetary instrument which takes place at the</t>
  </si>
  <si>
    <t>initiative of NRB.</t>
  </si>
  <si>
    <t>5.0-9.6</t>
  </si>
  <si>
    <t>6.0-11</t>
  </si>
  <si>
    <t>Civil Merchant Bitiya Santha Ltd.</t>
  </si>
  <si>
    <t>2068-6-1</t>
  </si>
  <si>
    <t>Lumbini Finance Ltd.</t>
  </si>
  <si>
    <t>Alpic Everest Finance Ltd.</t>
  </si>
  <si>
    <t>2068-6-12</t>
  </si>
  <si>
    <t>Paschimanchal Finance Ltd.</t>
  </si>
  <si>
    <t>Premier Finance Ltd.</t>
  </si>
  <si>
    <t>NIDC Capital Market Ltd</t>
  </si>
  <si>
    <t>NB Insurance Co.Ltd.</t>
  </si>
  <si>
    <t>Clean Energy Development Bank Ltd.</t>
  </si>
  <si>
    <t>Chhimek Laghubitta Bikas Bank Ltd.</t>
  </si>
  <si>
    <t>Resunga Bikas Bank Ltd.</t>
  </si>
  <si>
    <t>General Finance Ltd.</t>
  </si>
  <si>
    <t>Royal Mer. Banking &amp; Finance Ltd.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</si>
  <si>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</si>
  <si>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</si>
  <si>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</si>
  <si>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</si>
  <si>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</si>
  <si>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Research Department</t>
  </si>
  <si>
    <t xml:space="preserve">       b.Foreign Grants</t>
  </si>
  <si>
    <t xml:space="preserve">   Foreign Loans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</si>
  <si>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</si>
  <si>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</si>
  <si>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</si>
  <si>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</si>
  <si>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</si>
  <si>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</si>
  <si>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</si>
  <si>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</si>
  <si>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</si>
  <si>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1.4 Forest, Fish Farming, Slaughter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</si>
  <si>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</si>
  <si>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</si>
  <si>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</si>
  <si>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</si>
  <si>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</si>
  <si>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&amp; Gas Pipe Line Services</t>
  </si>
  <si>
    <t xml:space="preserve">     7.7 Other Services</t>
  </si>
  <si>
    <t xml:space="preserve">     9.12 Other Investment Institutions</t>
  </si>
  <si>
    <t xml:space="preserve">           a.Treasury Bills</t>
  </si>
  <si>
    <t xml:space="preserve">           b.Development Bonds</t>
  </si>
  <si>
    <t xml:space="preserve">           c.National Savings Certificates</t>
  </si>
  <si>
    <t xml:space="preserve">           d. Citizen Saving Certificates</t>
  </si>
  <si>
    <t xml:space="preserve">       Domestic Borrowings</t>
  </si>
  <si>
    <t xml:space="preserve">       Overdrafts++</t>
  </si>
  <si>
    <t xml:space="preserve">       Others</t>
  </si>
  <si>
    <t>161.9  </t>
  </si>
  <si>
    <t>8.5  </t>
  </si>
  <si>
    <t>194.3  </t>
  </si>
  <si>
    <t>0.6  </t>
  </si>
  <si>
    <t>293.0  </t>
  </si>
  <si>
    <t>193.1  </t>
  </si>
  <si>
    <t>186.2  </t>
  </si>
  <si>
    <t>157.5  </t>
  </si>
  <si>
    <t>165.6  </t>
  </si>
  <si>
    <t>229.2  </t>
  </si>
  <si>
    <t>220.7  </t>
  </si>
  <si>
    <t>202.0  </t>
  </si>
  <si>
    <t>170.7  </t>
  </si>
  <si>
    <t>203.3  </t>
  </si>
  <si>
    <t>138.3  </t>
  </si>
  <si>
    <t>-1.2  </t>
  </si>
  <si>
    <t>0.4  </t>
  </si>
  <si>
    <t>131.9  </t>
  </si>
  <si>
    <t>8.2  </t>
  </si>
  <si>
    <t>124.7  </t>
  </si>
  <si>
    <t>141.3  </t>
  </si>
  <si>
    <t>-0.3  </t>
  </si>
  <si>
    <t>197.1  </t>
  </si>
  <si>
    <t>140.9  </t>
  </si>
  <si>
    <t>144.8  </t>
  </si>
  <si>
    <t>157.0  </t>
  </si>
  <si>
    <t>189.2  </t>
  </si>
  <si>
    <t>135.4  </t>
  </si>
  <si>
    <t>165.4  </t>
  </si>
  <si>
    <t>Mid-November</t>
  </si>
  <si>
    <t>Four  Months</t>
  </si>
  <si>
    <t>Hama Merchant and Finance Ltd.</t>
  </si>
  <si>
    <t>Ordinary</t>
  </si>
  <si>
    <t>2068-6-26</t>
  </si>
  <si>
    <t>Multipurpose Finance Ltd.</t>
  </si>
  <si>
    <t>Sangrila Dev. Bank Ltd.</t>
  </si>
  <si>
    <t>Shine Dev.Bank Ltd.</t>
  </si>
  <si>
    <t>Muktinath Bikas Bank Ltd.</t>
  </si>
  <si>
    <t>Mid November</t>
  </si>
  <si>
    <t>174.3  </t>
  </si>
  <si>
    <t>199.7  </t>
  </si>
  <si>
    <t>13.3  </t>
  </si>
  <si>
    <t>Aug/Sep</t>
  </si>
  <si>
    <t>Aug./Sep.</t>
  </si>
  <si>
    <t xml:space="preserve">     10.5 Hospitals, Clinic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</si>
  <si>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</si>
  <si>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</si>
  <si>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</si>
  <si>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</si>
  <si>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</si>
  <si>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</si>
  <si>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</si>
  <si>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</si>
  <si>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</si>
  <si>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</si>
  <si>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</si>
  <si>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</si>
  <si>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</si>
  <si>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</si>
  <si>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</si>
  <si>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</si>
  <si>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</si>
  <si>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</si>
  <si>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</si>
  <si>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</si>
  <si>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</si>
  <si>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</si>
  <si>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</si>
  <si>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</si>
  <si>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</si>
  <si>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</si>
  <si>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</si>
  <si>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</si>
  <si>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</si>
  <si>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</si>
  <si>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</si>
  <si>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</si>
  <si>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</si>
  <si>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</si>
  <si>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</si>
  <si>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</si>
  <si>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</si>
  <si>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</si>
  <si>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</si>
  <si>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</si>
  <si>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</si>
  <si>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</si>
  <si>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</si>
  <si>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</si>
  <si>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</si>
  <si>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</si>
  <si>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</si>
  <si>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</si>
  <si>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</si>
  <si>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</si>
  <si>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</si>
  <si>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</si>
  <si>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</si>
  <si>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</si>
  <si>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</si>
  <si>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</si>
  <si>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</si>
  <si>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</si>
  <si>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</si>
  <si>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</si>
  <si>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</si>
  <si>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</si>
  <si>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</si>
  <si>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</si>
  <si>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</si>
  <si>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</si>
  <si>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</si>
  <si>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</si>
  <si>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</si>
  <si>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</si>
  <si>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</si>
  <si>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</si>
  <si>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</si>
  <si>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</si>
  <si>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</si>
  <si>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</si>
  <si>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</si>
  <si>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</si>
  <si>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</si>
  <si>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</si>
  <si>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</si>
  <si>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</si>
  <si>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</si>
  <si>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</si>
  <si>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</si>
  <si>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</si>
  <si>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</si>
  <si>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</si>
  <si>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</si>
  <si>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</si>
  <si>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</si>
  <si>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</si>
  <si>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</si>
  <si>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</si>
  <si>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</si>
  <si>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</si>
  <si>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</si>
  <si>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</si>
  <si>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</si>
  <si>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</si>
  <si>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</si>
  <si>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</si>
  <si>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</si>
  <si>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</si>
  <si>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</si>
  <si>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</si>
  <si>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</si>
  <si>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</si>
  <si>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</si>
  <si>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</si>
  <si>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</si>
  <si>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</si>
  <si>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</si>
  <si>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</si>
  <si>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</si>
  <si>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</si>
  <si>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</si>
  <si>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</si>
  <si>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</si>
  <si>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</si>
  <si>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</si>
  <si>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</si>
  <si>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</si>
  <si>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</si>
  <si>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</si>
  <si>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</si>
  <si>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</si>
  <si>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 xml:space="preserve"> Turnover Details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</si>
  <si>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</si>
  <si>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</si>
  <si>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</si>
  <si>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</si>
  <si>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</si>
  <si>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</si>
  <si>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</si>
  <si>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</si>
  <si>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</si>
  <si>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</si>
  <si>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</si>
  <si>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</si>
  <si>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</si>
  <si>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</si>
  <si>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</si>
  <si>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Table 46</t>
  </si>
  <si>
    <t>Table 47</t>
  </si>
  <si>
    <t>Condensed Assets and Liabilities of Finance Companies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</si>
  <si>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</si>
  <si>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</si>
  <si>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</si>
  <si>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</si>
  <si>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</si>
  <si>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</si>
  <si>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</si>
  <si>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</si>
  <si>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</si>
  <si>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</si>
  <si>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</si>
  <si>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</si>
  <si>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</si>
  <si>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</si>
  <si>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</si>
  <si>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</si>
  <si>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</si>
  <si>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</si>
  <si>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</si>
  <si>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</si>
  <si>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</si>
  <si>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</si>
  <si>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</si>
  <si>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</si>
  <si>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</si>
  <si>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</si>
  <si>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</si>
  <si>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</si>
  <si>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</si>
  <si>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</si>
  <si>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</si>
  <si>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</si>
  <si>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</si>
  <si>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</si>
  <si>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</si>
  <si>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</si>
  <si>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</si>
  <si>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</si>
  <si>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</si>
  <si>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</si>
  <si>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</si>
  <si>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</si>
  <si>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</si>
  <si>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</si>
  <si>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</si>
  <si>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</si>
  <si>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</si>
  <si>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</si>
  <si>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</si>
  <si>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</si>
  <si>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</si>
  <si>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</si>
  <si>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</si>
  <si>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</si>
  <si>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</si>
  <si>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</si>
  <si>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</si>
  <si>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</si>
  <si>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</si>
  <si>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</si>
  <si>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</si>
  <si>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</si>
  <si>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</si>
  <si>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</si>
  <si>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</si>
  <si>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</si>
  <si>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</si>
  <si>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</si>
  <si>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</si>
  <si>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</si>
  <si>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</si>
  <si>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</si>
  <si>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</si>
  <si>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</si>
  <si>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</si>
  <si>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</si>
  <si>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</si>
  <si>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</si>
  <si>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</si>
  <si>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</si>
  <si>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</si>
  <si>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</si>
  <si>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</si>
  <si>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</si>
  <si>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</si>
  <si>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</si>
  <si>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</si>
  <si>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</si>
  <si>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</si>
  <si>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</si>
  <si>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</si>
  <si>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</si>
  <si>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</si>
  <si>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</si>
  <si>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</si>
  <si>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</si>
  <si>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Name of Companies</t>
  </si>
  <si>
    <t>Listed Securities</t>
  </si>
  <si>
    <t>Listed Amounts in million</t>
  </si>
  <si>
    <t>Listed Date</t>
  </si>
  <si>
    <t>in Thousand</t>
  </si>
  <si>
    <t xml:space="preserve"> Sewa Bikas Bank Ltd.</t>
  </si>
  <si>
    <t>Bonus</t>
  </si>
  <si>
    <t>2068-4-9</t>
  </si>
  <si>
    <t>Everest Finance Ltd.</t>
  </si>
  <si>
    <t>Gorkha Finance Ltd.</t>
  </si>
  <si>
    <t>2068-5-20</t>
  </si>
  <si>
    <t>Salt Trading Co. Ltd.</t>
  </si>
  <si>
    <t>Bikas Rinpatra 2071 "Ga"</t>
  </si>
  <si>
    <t>Gov. Bond</t>
  </si>
  <si>
    <t>2068-5-22</t>
  </si>
  <si>
    <t>Everest Bank Ltd.</t>
  </si>
  <si>
    <t>Convt. Pref.</t>
  </si>
  <si>
    <t>Bank of Asia Nepal Ltd.</t>
  </si>
  <si>
    <t>Rights</t>
  </si>
  <si>
    <t>Citizen Bank Int. Ltd.</t>
  </si>
  <si>
    <t>2068-4-19</t>
  </si>
  <si>
    <t>Pathivara Bikas Bank Ltd.</t>
  </si>
  <si>
    <t>Auction</t>
  </si>
  <si>
    <t>Api Finace Ltd.</t>
  </si>
  <si>
    <t>Zenith Finance Ltd.</t>
  </si>
  <si>
    <t>NMB Bank Ltd.</t>
  </si>
  <si>
    <t>Lord Buddha Finance Ltd.</t>
  </si>
  <si>
    <t>Global Bank Ltd.</t>
  </si>
  <si>
    <t>Sunrise Bank Ltd.</t>
  </si>
  <si>
    <t xml:space="preserve">Grand Total </t>
  </si>
  <si>
    <t>Listed Securities and Bond in Nepal Stock Exchange Ltd.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</si>
  <si>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</si>
  <si>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</si>
  <si>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</si>
  <si>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</si>
  <si>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</si>
  <si>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</si>
  <si>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</si>
  <si>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</si>
  <si>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</si>
  <si>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</si>
  <si>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</si>
  <si>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</si>
  <si>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</si>
  <si>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</si>
  <si>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</si>
  <si>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</si>
  <si>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</si>
  <si>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</si>
  <si>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</si>
  <si>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</si>
  <si>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</si>
  <si>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</si>
  <si>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</si>
  <si>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</si>
  <si>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</si>
  <si>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</si>
  <si>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</si>
  <si>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</si>
  <si>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</si>
  <si>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</si>
  <si>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</si>
  <si>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</si>
  <si>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</si>
  <si>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</si>
  <si>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</si>
  <si>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</si>
  <si>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</si>
  <si>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</si>
  <si>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</si>
  <si>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</si>
  <si>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</si>
  <si>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</si>
  <si>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</si>
  <si>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</si>
  <si>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</si>
  <si>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</si>
  <si>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</si>
  <si>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</si>
  <si>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</si>
  <si>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</si>
  <si>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</si>
  <si>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</si>
  <si>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</si>
  <si>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</si>
  <si>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</si>
  <si>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</si>
  <si>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</si>
  <si>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</si>
  <si>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</si>
  <si>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</si>
  <si>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</si>
  <si>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</si>
  <si>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</si>
  <si>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</si>
  <si>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</si>
  <si>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</si>
  <si>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</si>
  <si>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</si>
  <si>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</si>
  <si>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</si>
  <si>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</si>
  <si>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</si>
  <si>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</si>
  <si>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</si>
  <si>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</si>
  <si>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</si>
  <si>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</si>
  <si>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</si>
  <si>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</si>
  <si>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</si>
  <si>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</si>
  <si>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</si>
  <si>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</si>
  <si>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</si>
  <si>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</si>
  <si>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</si>
  <si>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</si>
  <si>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</si>
  <si>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</si>
  <si>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</si>
  <si>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</si>
  <si>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</si>
  <si>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</si>
  <si>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</si>
  <si>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</si>
  <si>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</si>
  <si>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</si>
  <si>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</si>
  <si>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</si>
  <si>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</si>
  <si>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</si>
  <si>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</si>
  <si>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</si>
  <si>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</si>
  <si>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</si>
  <si>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</si>
  <si>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</si>
  <si>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</si>
  <si>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</si>
  <si>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</si>
  <si>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</si>
  <si>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</si>
  <si>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</si>
  <si>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</si>
  <si>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</si>
  <si>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</si>
  <si>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</si>
  <si>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</si>
  <si>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</si>
  <si>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</si>
  <si>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</si>
  <si>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</si>
  <si>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</si>
  <si>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 xml:space="preserve">Amount </t>
  </si>
  <si>
    <t>Permission Date</t>
  </si>
  <si>
    <t>(Rs. in million)</t>
  </si>
  <si>
    <t xml:space="preserve">Rights Share 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</si>
  <si>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</si>
  <si>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</si>
  <si>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</si>
  <si>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</si>
  <si>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</si>
  <si>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</si>
  <si>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</si>
  <si>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</si>
  <si>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</si>
  <si>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</si>
  <si>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</si>
  <si>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</si>
  <si>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</si>
  <si>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</si>
  <si>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</si>
  <si>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</si>
  <si>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</si>
  <si>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</si>
  <si>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</si>
  <si>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</si>
  <si>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</si>
  <si>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</si>
  <si>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</si>
  <si>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</si>
  <si>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</si>
  <si>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</si>
  <si>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</si>
  <si>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</si>
  <si>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</si>
  <si>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</si>
  <si>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</si>
  <si>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</si>
  <si>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</si>
  <si>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</si>
  <si>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</si>
  <si>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</si>
  <si>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</si>
  <si>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</si>
  <si>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</si>
  <si>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</si>
  <si>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</si>
  <si>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</si>
  <si>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</si>
  <si>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</si>
  <si>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</si>
  <si>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</si>
  <si>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</si>
  <si>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</si>
  <si>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</si>
  <si>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</si>
  <si>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</si>
  <si>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</si>
  <si>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</si>
  <si>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</si>
  <si>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</si>
  <si>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</si>
  <si>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</si>
  <si>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</si>
  <si>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</si>
  <si>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</si>
  <si>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</si>
  <si>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</si>
  <si>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</si>
  <si>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</si>
  <si>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</si>
  <si>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</si>
  <si>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</si>
  <si>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</si>
  <si>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</si>
  <si>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</si>
  <si>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</si>
  <si>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</si>
  <si>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</si>
  <si>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55.51  </t>
  </si>
  <si>
    <t>1.1  </t>
  </si>
  <si>
    <t>0.5  </t>
  </si>
  <si>
    <t>12.9  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</si>
  <si>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</si>
  <si>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</si>
  <si>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</si>
  <si>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</si>
  <si>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</si>
  <si>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</si>
  <si>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</si>
  <si>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</si>
  <si>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</si>
  <si>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</si>
  <si>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</si>
  <si>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</si>
  <si>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</si>
  <si>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</si>
  <si>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</si>
  <si>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</si>
  <si>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</si>
  <si>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</si>
  <si>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</si>
  <si>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</si>
  <si>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</si>
  <si>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</si>
  <si>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</si>
  <si>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***Base:August 24, 2008</t>
  </si>
  <si>
    <t>R= Revised, P=Provisional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</si>
  <si>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</si>
  <si>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</si>
  <si>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</si>
  <si>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</si>
  <si>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</si>
  <si>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</si>
  <si>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</si>
  <si>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</si>
  <si>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</si>
  <si>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>186.7  </t>
  </si>
  <si>
    <t>6.9  </t>
  </si>
  <si>
    <t>-2.2  </t>
  </si>
  <si>
    <t>181.8  </t>
  </si>
  <si>
    <t>151.3  </t>
  </si>
  <si>
    <t>83.8  </t>
  </si>
  <si>
    <t>8.9  </t>
  </si>
  <si>
    <t xml:space="preserve">Consumer Price Index : Kathmandu Valley </t>
  </si>
  <si>
    <t>188.7  </t>
  </si>
  <si>
    <t xml:space="preserve">Consumer Price Index : Terai </t>
  </si>
  <si>
    <t>186.5  </t>
  </si>
  <si>
    <t xml:space="preserve">Consumer Price Index : Hill </t>
  </si>
  <si>
    <t>139.9  </t>
  </si>
  <si>
    <t>Column 5 over 3</t>
  </si>
  <si>
    <t>Column 5 over 4</t>
  </si>
  <si>
    <t>Column 8 over 5</t>
  </si>
  <si>
    <t>Column 8 over 7</t>
  </si>
  <si>
    <t xml:space="preserve">2011/12 </t>
  </si>
  <si>
    <t xml:space="preserve">(2005/06=100) </t>
  </si>
  <si>
    <t>154.5  </t>
  </si>
  <si>
    <r>
      <t>2011/12</t>
    </r>
    <r>
      <rPr>
        <vertAlign val="superscript"/>
        <sz val="10"/>
        <rFont val="Times New Roman"/>
        <family val="1"/>
      </rPr>
      <t>P</t>
    </r>
  </si>
  <si>
    <r>
      <t>20011/12</t>
    </r>
    <r>
      <rPr>
        <b/>
        <vertAlign val="superscript"/>
        <sz val="9"/>
        <rFont val="Times New Roman"/>
        <family val="1"/>
      </rPr>
      <t>P</t>
    </r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</si>
  <si>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</si>
  <si>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</si>
  <si>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</si>
  <si>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</si>
  <si>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</si>
  <si>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</si>
  <si>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</si>
  <si>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</si>
  <si>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</si>
  <si>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</si>
  <si>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</si>
  <si>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</si>
  <si>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</si>
  <si>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</si>
  <si>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</si>
  <si>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</si>
  <si>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</si>
  <si>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</si>
  <si>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</si>
  <si>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</si>
  <si>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</si>
  <si>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</si>
  <si>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</si>
  <si>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</si>
  <si>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</si>
  <si>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</si>
  <si>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</si>
  <si>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</si>
  <si>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</si>
  <si>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</si>
  <si>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</si>
  <si>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</si>
  <si>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</si>
  <si>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>Table 45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</si>
  <si>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</si>
  <si>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</si>
  <si>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</si>
  <si>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</si>
  <si>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</si>
  <si>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</si>
  <si>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</si>
  <si>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</si>
  <si>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</si>
  <si>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>Percent Changes</t>
  </si>
  <si>
    <r>
      <t xml:space="preserve">2011/12 </t>
    </r>
    <r>
      <rPr>
        <b/>
        <vertAlign val="superscript"/>
        <sz val="10"/>
        <rFont val="Times New Roman"/>
        <family val="1"/>
      </rPr>
      <t>P</t>
    </r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</si>
  <si>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</si>
  <si>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</si>
  <si>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</si>
  <si>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</si>
  <si>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</si>
  <si>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</si>
  <si>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</si>
  <si>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</si>
  <si>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</si>
  <si>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</si>
  <si>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</si>
  <si>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</si>
  <si>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</si>
  <si>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</si>
  <si>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</si>
  <si>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</si>
  <si>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</si>
  <si>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</si>
  <si>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</si>
  <si>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</si>
  <si>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</si>
  <si>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</si>
  <si>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</si>
  <si>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</si>
  <si>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</si>
  <si>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</si>
  <si>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</si>
  <si>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</si>
  <si>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</si>
  <si>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</si>
  <si>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</si>
  <si>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</si>
  <si>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</si>
  <si>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</si>
  <si>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</si>
  <si>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</si>
  <si>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</si>
  <si>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</si>
  <si>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</si>
  <si>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</si>
  <si>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>Mid-Nov</t>
  </si>
  <si>
    <t>Nov-Jul</t>
  </si>
  <si>
    <t>Four Months</t>
  </si>
  <si>
    <t xml:space="preserve"> +     Based on data reported by 8 offices of NRB, 62 out of total 65 branches of Rastriya Banijya Bank Limited, 35 out of  total 43 branches of Nepal Bank Limited, 5 branches of Everest Bank Limited and 1-1 branch each from Nepal Bangladesh Bank Limited and Global Bank Limited conducting government transactions.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</si>
  <si>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</si>
  <si>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</si>
  <si>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</si>
  <si>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>Name of Issuing Companies</t>
  </si>
  <si>
    <t xml:space="preserve">* Based on customs' data 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</si>
  <si>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</si>
  <si>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</si>
  <si>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</si>
  <si>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</si>
  <si>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</si>
  <si>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</si>
  <si>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</si>
  <si>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</si>
  <si>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</si>
  <si>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</si>
  <si>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</si>
  <si>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</si>
  <si>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</si>
  <si>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</si>
  <si>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</si>
  <si>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</si>
  <si>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</si>
  <si>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</si>
  <si>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</si>
  <si>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</si>
  <si>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</si>
  <si>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</si>
  <si>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</si>
  <si>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</si>
  <si>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</si>
  <si>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</si>
  <si>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</si>
  <si>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</si>
  <si>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</si>
  <si>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</si>
  <si>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</si>
  <si>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</si>
  <si>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</si>
  <si>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</si>
  <si>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</si>
  <si>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</si>
  <si>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</si>
  <si>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</si>
  <si>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</si>
  <si>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</si>
  <si>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</si>
  <si>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Financial (Principal Refund)</t>
  </si>
  <si>
    <t>2068-4-13</t>
  </si>
  <si>
    <t>(2005/06 = 100)</t>
  </si>
  <si>
    <t>2009                        Aug</t>
  </si>
  <si>
    <t>5.0-9.0</t>
  </si>
  <si>
    <t>6.0-10.0</t>
  </si>
  <si>
    <t>1.5-5.75</t>
  </si>
  <si>
    <t>1.50-6.5</t>
  </si>
  <si>
    <t>6.5.0-12.5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</si>
  <si>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</si>
  <si>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</si>
  <si>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</si>
  <si>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</si>
  <si>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</si>
  <si>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</si>
  <si>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</si>
  <si>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</si>
  <si>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</si>
  <si>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</si>
  <si>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</si>
  <si>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</si>
  <si>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</si>
  <si>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</si>
  <si>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</si>
  <si>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</si>
  <si>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</si>
  <si>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</si>
  <si>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</si>
  <si>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</si>
  <si>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</si>
  <si>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</si>
  <si>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</si>
  <si>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>Jul (p)</t>
  </si>
  <si>
    <t>Nov (p)</t>
  </si>
  <si>
    <t>Nov (e)</t>
  </si>
  <si>
    <t xml:space="preserve">       d. Claims on Private Sector </t>
  </si>
  <si>
    <t xml:space="preserve">  3.1. Money Supply (M1+)</t>
  </si>
  <si>
    <t xml:space="preserve">  a. Money Supply (M1)</t>
  </si>
  <si>
    <t xml:space="preserve">        i. Currency</t>
  </si>
  <si>
    <t xml:space="preserve">         ii. Demand Deposits</t>
  </si>
  <si>
    <t xml:space="preserve">   b. Saving and Call Deposits</t>
  </si>
  <si>
    <t>Money multiplier (M1)</t>
  </si>
  <si>
    <t>Money multiplier (M1+)</t>
  </si>
  <si>
    <t>Money multiplier (M2)</t>
  </si>
  <si>
    <t xml:space="preserve"> 1/ Adjusting the exchange valuation loss of  Rs. </t>
  </si>
  <si>
    <t>million</t>
  </si>
  <si>
    <t xml:space="preserve"> 2/ Adjusting the exchange valuation gain of Rs. </t>
  </si>
  <si>
    <t xml:space="preserve"> e = estimates, p=provisional</t>
  </si>
  <si>
    <t>Central Bank Survey</t>
  </si>
  <si>
    <t>5. Claims on Banks and FIs</t>
  </si>
  <si>
    <t xml:space="preserve">     5.2 Repo Lending/SLF</t>
  </si>
  <si>
    <t xml:space="preserve">    8.1 Currency Outside ODCs</t>
  </si>
  <si>
    <t xml:space="preserve">    8.2 Currency Held by ODCs</t>
  </si>
  <si>
    <t xml:space="preserve">    8.4  Deposits of DBs and FCs</t>
  </si>
  <si>
    <t xml:space="preserve">    8.5 Other Deposits</t>
  </si>
  <si>
    <t xml:space="preserve">    10.6 PRGF</t>
  </si>
  <si>
    <t xml:space="preserve"> 1/ Adjusting the exchange valuation loss of Rs.</t>
  </si>
  <si>
    <t>Broad Monetary Survey</t>
  </si>
  <si>
    <t xml:space="preserve">   1.4. Call Deposits</t>
  </si>
  <si>
    <t xml:space="preserve">   1.5. Margin Deposits</t>
  </si>
  <si>
    <t>Assets =  Liabilities</t>
  </si>
  <si>
    <t>a.Government</t>
  </si>
  <si>
    <t>b.Non-government</t>
  </si>
  <si>
    <t xml:space="preserve">   7.4. Claims on Private Sector</t>
  </si>
  <si>
    <t xml:space="preserve"> 1/ Adjusting the exchange valuation gain of  Rs. </t>
  </si>
  <si>
    <t xml:space="preserve"> 2/ Adjusting the exchange valuation loss of Rs. </t>
  </si>
  <si>
    <t>Other Depository Corporation Survey</t>
  </si>
  <si>
    <t xml:space="preserve"> 2/ Adjusting the exchange valuation loss of Rs.</t>
  </si>
  <si>
    <t>Condensed Assets and Liabilities of Development Banks</t>
  </si>
  <si>
    <t>Condensed Assets  and Liabilities of Finance Companies</t>
  </si>
  <si>
    <t>Nov  (e)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</si>
  <si>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</si>
  <si>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</si>
  <si>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</si>
  <si>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</si>
  <si>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</si>
  <si>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</si>
  <si>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1.1 Janakpur Cigaratte Factory Ltd.</t>
  </si>
  <si>
    <t xml:space="preserve">         1.2 Royal Drugs LTd.</t>
  </si>
  <si>
    <t xml:space="preserve">         1.3 Himal Cement Company</t>
  </si>
  <si>
    <t xml:space="preserve">         1.4 Others</t>
  </si>
  <si>
    <t xml:space="preserve">         2.1 National Trading Ltd.</t>
  </si>
  <si>
    <t xml:space="preserve">         2.2 Nepal Food Corporation</t>
  </si>
  <si>
    <t xml:space="preserve">         2.3 Nepal Oil Corporation</t>
  </si>
  <si>
    <t xml:space="preserve">         2.4 The Timbre Corporation of Nepal</t>
  </si>
  <si>
    <t xml:space="preserve">         2.5 Others</t>
  </si>
  <si>
    <t xml:space="preserve">         3.2 Others</t>
  </si>
  <si>
    <t xml:space="preserve">         4.1 Nepal Airlines Corporation</t>
  </si>
  <si>
    <t xml:space="preserve">         4.2 Others</t>
  </si>
  <si>
    <t xml:space="preserve">         5.1 Gorakhapatra Corporation</t>
  </si>
  <si>
    <t xml:space="preserve">         5.2 Janak Educationa Material Center Ltd.</t>
  </si>
  <si>
    <t xml:space="preserve">         5.3 Nepal Electricity Authority</t>
  </si>
  <si>
    <t xml:space="preserve">         5.4 Others</t>
  </si>
  <si>
    <t>Changes during the four month of</t>
  </si>
  <si>
    <t xml:space="preserve">Changes during the four month of </t>
  </si>
  <si>
    <t xml:space="preserve">Change during the four month of </t>
  </si>
  <si>
    <t xml:space="preserve"> Changes during the Four Months of 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</si>
  <si>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</si>
  <si>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</si>
  <si>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</si>
  <si>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</si>
  <si>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</si>
  <si>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</si>
  <si>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</si>
  <si>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</si>
  <si>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</si>
  <si>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</si>
  <si>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</si>
  <si>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</si>
  <si>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</si>
  <si>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</si>
  <si>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</si>
  <si>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</si>
  <si>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</si>
  <si>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</si>
  <si>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</si>
  <si>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</si>
  <si>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</si>
  <si>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</si>
  <si>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</si>
  <si>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</si>
  <si>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</si>
  <si>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</si>
  <si>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</si>
  <si>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</si>
  <si>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</si>
  <si>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</si>
  <si>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</si>
  <si>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</si>
  <si>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</si>
  <si>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</si>
  <si>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</si>
  <si>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</si>
  <si>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</si>
  <si>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</si>
  <si>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</si>
  <si>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</si>
  <si>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</si>
  <si>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</si>
  <si>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</si>
  <si>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</si>
  <si>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</si>
  <si>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</si>
  <si>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</si>
  <si>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</si>
  <si>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</si>
  <si>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</si>
  <si>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</si>
  <si>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 xml:space="preserve">    8.3 Deposits of Commercial Banks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</si>
  <si>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</si>
  <si>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</si>
  <si>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</si>
  <si>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</si>
  <si>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</si>
  <si>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</si>
  <si>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</si>
  <si>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</si>
  <si>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Loans to Government Enterprises</t>
  </si>
  <si>
    <t>142.6  </t>
  </si>
  <si>
    <t>2.1  </t>
  </si>
  <si>
    <t>52.74  </t>
  </si>
  <si>
    <t>0.7  </t>
  </si>
  <si>
    <t>Other Items, net</t>
  </si>
  <si>
    <t>1. Total Deposits</t>
  </si>
  <si>
    <t xml:space="preserve">   1.1. Demand Deposits</t>
  </si>
  <si>
    <t>Jul  (p)</t>
  </si>
  <si>
    <t>percent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</si>
  <si>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</si>
  <si>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</si>
  <si>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</si>
  <si>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</si>
  <si>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</si>
  <si>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</si>
  <si>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</si>
  <si>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</si>
  <si>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</si>
  <si>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</si>
  <si>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</si>
  <si>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</si>
  <si>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</si>
  <si>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</si>
  <si>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</si>
  <si>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</si>
  <si>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</si>
  <si>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</si>
  <si>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</si>
  <si>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</si>
  <si>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</si>
  <si>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</si>
  <si>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</si>
  <si>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</si>
  <si>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</si>
  <si>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</si>
  <si>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</si>
  <si>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</si>
  <si>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</si>
  <si>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</si>
  <si>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</si>
  <si>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</si>
  <si>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</si>
  <si>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</si>
  <si>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</si>
  <si>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</si>
  <si>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</si>
  <si>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</si>
  <si>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</si>
  <si>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</si>
  <si>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8. NRB Bonds</t>
  </si>
  <si>
    <t>9. Other Assets</t>
  </si>
  <si>
    <t>5.0-9.5</t>
  </si>
  <si>
    <t>6.0-9.5</t>
  </si>
  <si>
    <t>6.0-9.75</t>
  </si>
  <si>
    <t>5.0-12.0</t>
  </si>
  <si>
    <t>5.0-12.5</t>
  </si>
  <si>
    <t>4.0-15.0</t>
  </si>
  <si>
    <t>4.0-15.5</t>
  </si>
  <si>
    <t># The SLF rate is determined at the penal rate added to the weighted average discount rate of  91-day Treasury Bills of the preceding week.</t>
  </si>
  <si>
    <t>2011/12*</t>
  </si>
  <si>
    <t>* The monthly data are updated based on the latest information from custom office and differ from earlier issues.</t>
  </si>
  <si>
    <r>
      <t>2010/11</t>
    </r>
    <r>
      <rPr>
        <b/>
        <vertAlign val="superscript"/>
        <sz val="10"/>
        <rFont val="Times New Roman"/>
        <family val="1"/>
      </rPr>
      <t>R</t>
    </r>
  </si>
  <si>
    <r>
      <t>2011/12</t>
    </r>
    <r>
      <rPr>
        <b/>
        <vertAlign val="superscript"/>
        <sz val="10"/>
        <rFont val="Times New Roman"/>
        <family val="1"/>
      </rPr>
      <t>P</t>
    </r>
  </si>
  <si>
    <r>
      <t>2011/12</t>
    </r>
    <r>
      <rPr>
        <b/>
        <vertAlign val="superscript"/>
        <sz val="9"/>
        <rFont val="Times New Roman"/>
        <family val="1"/>
      </rPr>
      <t>P</t>
    </r>
  </si>
  <si>
    <r>
      <t>2010/11</t>
    </r>
    <r>
      <rPr>
        <b/>
        <vertAlign val="superscript"/>
        <sz val="9"/>
        <rFont val="Times New Roman"/>
        <family val="1"/>
      </rPr>
      <t>R</t>
    </r>
  </si>
  <si>
    <t>R=Revised, P= Povisional</t>
  </si>
  <si>
    <t>Other Stationery Goods</t>
  </si>
  <si>
    <t xml:space="preserve">2010/11 </t>
  </si>
  <si>
    <t>P= Povisional</t>
  </si>
  <si>
    <t>Unique Finance Ltd.</t>
  </si>
  <si>
    <t>Patan Finance Ltd.</t>
  </si>
  <si>
    <t>3 Over 1</t>
  </si>
  <si>
    <t>5 Over 3</t>
  </si>
  <si>
    <t>(Amount Rs. in million)</t>
  </si>
  <si>
    <t>*</t>
  </si>
  <si>
    <t xml:space="preserve">  Financial*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</si>
  <si>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</si>
  <si>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</si>
  <si>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</si>
  <si>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</si>
  <si>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</si>
  <si>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</si>
  <si>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</si>
  <si>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 xml:space="preserve">  V. A. T. </t>
  </si>
  <si>
    <t>Custom</t>
  </si>
  <si>
    <t>Local Authorities' Account (LAA)</t>
  </si>
  <si>
    <t>Deficits(-) Surplus(+)</t>
  </si>
  <si>
    <t>* Includes internal loan, external borrowing and investment.</t>
  </si>
  <si>
    <r>
      <t>2011/12</t>
    </r>
    <r>
      <rPr>
        <b/>
        <i/>
        <vertAlign val="superscript"/>
        <sz val="10"/>
        <rFont val="Times New Roman"/>
        <family val="1"/>
      </rPr>
      <t>p</t>
    </r>
  </si>
  <si>
    <t>p=porvisional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</si>
  <si>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</si>
  <si>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</si>
  <si>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</si>
  <si>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</si>
  <si>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</si>
  <si>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</si>
  <si>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</si>
  <si>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</si>
  <si>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</si>
  <si>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</si>
  <si>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</si>
  <si>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</si>
  <si>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</si>
  <si>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</si>
  <si>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</si>
  <si>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</si>
  <si>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</si>
  <si>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</si>
  <si>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</si>
  <si>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</si>
  <si>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</si>
  <si>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</si>
  <si>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Listed Companies and Market Capitalization</t>
  </si>
  <si>
    <t>Percent change</t>
  </si>
  <si>
    <t>Table 7</t>
  </si>
  <si>
    <t>Table 1</t>
  </si>
  <si>
    <t>Monetary Aggregates</t>
  </si>
  <si>
    <t>1. Foreign Assets, Net</t>
  </si>
  <si>
    <t>(Based on the Four Months' Data of FY 2011/12)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</si>
  <si>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</si>
  <si>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</si>
  <si>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</si>
  <si>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</si>
  <si>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</si>
  <si>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>Loan to Government Enterprises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</si>
  <si>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</si>
  <si>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</si>
  <si>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</si>
  <si>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</si>
  <si>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</si>
  <si>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</si>
  <si>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</si>
  <si>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</si>
  <si>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2.2. Net Non-monetary Liabilities</t>
  </si>
  <si>
    <t>3. Broad Money (M2)</t>
  </si>
  <si>
    <t xml:space="preserve">  3.2. Time Deposits</t>
  </si>
  <si>
    <t>4. Broad Money Liquidity (M3)</t>
  </si>
  <si>
    <t>Reserve Money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</si>
  <si>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</si>
  <si>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</si>
  <si>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</si>
  <si>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</si>
  <si>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</si>
  <si>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</si>
  <si>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</si>
  <si>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</si>
  <si>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</si>
  <si>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</si>
  <si>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</si>
  <si>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</si>
  <si>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</si>
  <si>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</si>
  <si>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</si>
  <si>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</si>
  <si>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</si>
  <si>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</si>
  <si>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</si>
  <si>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</si>
  <si>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</si>
  <si>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</si>
  <si>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</si>
  <si>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</si>
  <si>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</si>
  <si>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</si>
  <si>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</si>
  <si>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</si>
  <si>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</si>
  <si>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</si>
  <si>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</si>
  <si>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</si>
  <si>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</si>
  <si>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</si>
  <si>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</si>
  <si>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</si>
  <si>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</si>
  <si>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</si>
  <si>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</si>
  <si>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</si>
  <si>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</si>
  <si>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</si>
  <si>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</si>
  <si>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</si>
  <si>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</si>
  <si>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</si>
  <si>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</si>
  <si>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</si>
  <si>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</si>
  <si>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</si>
  <si>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</si>
  <si>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</si>
  <si>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</si>
  <si>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</si>
  <si>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</si>
  <si>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</si>
  <si>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</si>
  <si>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</si>
  <si>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</si>
  <si>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</si>
  <si>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</si>
  <si>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</si>
  <si>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</si>
  <si>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</si>
  <si>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</si>
  <si>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</si>
  <si>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</si>
  <si>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</si>
  <si>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</si>
  <si>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</si>
  <si>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</si>
  <si>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</si>
  <si>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</si>
  <si>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</si>
  <si>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</si>
  <si>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</si>
  <si>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</si>
  <si>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</si>
  <si>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</si>
  <si>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</si>
  <si>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11.4  </t>
  </si>
  <si>
    <t>49.67  </t>
  </si>
  <si>
    <t>128.7  </t>
  </si>
  <si>
    <t>0.3  </t>
  </si>
  <si>
    <t>175.6  </t>
  </si>
  <si>
    <t>155.0  </t>
  </si>
  <si>
    <t>50.33  </t>
  </si>
  <si>
    <t>124.2  </t>
  </si>
  <si>
    <t>148.6  </t>
  </si>
  <si>
    <t>1.0  </t>
  </si>
  <si>
    <t>Unspent Government Balance</t>
  </si>
  <si>
    <t>During Four months</t>
  </si>
  <si>
    <t>(Rs in Million)</t>
  </si>
  <si>
    <t>Mid-Jul To Mid-Nov</t>
  </si>
  <si>
    <t>November-November</t>
  </si>
  <si>
    <t xml:space="preserve">   Revenue</t>
  </si>
  <si>
    <t xml:space="preserve">   Non-Budgetary Receipts,net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</si>
  <si>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</si>
  <si>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</si>
  <si>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</si>
  <si>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</si>
  <si>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</si>
  <si>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</si>
  <si>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</si>
  <si>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 xml:space="preserve">   Educational Service Tax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</si>
  <si>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</si>
  <si>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</si>
  <si>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</si>
  <si>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</si>
  <si>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</si>
  <si>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</si>
  <si>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</si>
  <si>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</si>
  <si>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</si>
  <si>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</si>
  <si>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</si>
  <si>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</si>
  <si>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</si>
  <si>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</si>
  <si>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</si>
  <si>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</si>
  <si>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</si>
  <si>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</si>
  <si>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</si>
  <si>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</si>
  <si>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</si>
  <si>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</si>
  <si>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</si>
  <si>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</si>
  <si>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</si>
  <si>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</si>
  <si>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</si>
  <si>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</si>
  <si>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</si>
  <si>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</si>
  <si>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</si>
  <si>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</si>
  <si>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</si>
  <si>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</si>
  <si>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</si>
  <si>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</si>
  <si>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</si>
  <si>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</si>
  <si>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</si>
  <si>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</si>
  <si>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</si>
  <si>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</si>
  <si>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</si>
  <si>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</si>
  <si>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</si>
  <si>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</si>
  <si>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</si>
  <si>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</si>
  <si>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</si>
  <si>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</si>
  <si>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</si>
  <si>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</si>
  <si>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</si>
  <si>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</si>
  <si>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</si>
  <si>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</si>
  <si>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</si>
  <si>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</si>
  <si>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</si>
  <si>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</si>
  <si>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</si>
  <si>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</si>
  <si>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</si>
  <si>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</si>
  <si>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</si>
  <si>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</si>
  <si>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</si>
  <si>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</si>
  <si>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</si>
  <si>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</si>
  <si>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</si>
  <si>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</si>
  <si>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</si>
  <si>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</si>
  <si>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</si>
  <si>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</si>
  <si>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</si>
  <si>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</si>
  <si>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</si>
  <si>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</si>
  <si>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</si>
  <si>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</si>
  <si>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</si>
  <si>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</si>
  <si>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</si>
  <si>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</si>
  <si>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</si>
  <si>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</si>
  <si>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Groups &amp; Sub-groups</t>
  </si>
  <si>
    <t>Weight %</t>
  </si>
  <si>
    <t xml:space="preserve">Overall Index </t>
  </si>
  <si>
    <t>100.00  </t>
  </si>
  <si>
    <t>135.9  </t>
  </si>
  <si>
    <t>9.5  </t>
  </si>
  <si>
    <t>1. Food and Beverage</t>
  </si>
  <si>
    <t>46.82  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</si>
  <si>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</si>
  <si>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</si>
  <si>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</si>
  <si>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</si>
  <si>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</si>
  <si>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</si>
  <si>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5.65  </t>
  </si>
  <si>
    <t>2.2  </t>
  </si>
  <si>
    <t>      Meat &amp; Fish</t>
  </si>
  <si>
    <t>5.70  </t>
  </si>
  <si>
    <t>0.8  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</si>
  <si>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</si>
  <si>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</si>
  <si>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</si>
  <si>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</si>
  <si>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</si>
  <si>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</si>
  <si>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</si>
  <si>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2.23  </t>
  </si>
  <si>
    <t>165.9  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</si>
  <si>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</si>
  <si>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</si>
  <si>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</si>
  <si>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</si>
  <si>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</si>
  <si>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</si>
  <si>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July-July</t>
  </si>
  <si>
    <t>      Hard Drinks</t>
  </si>
  <si>
    <t>1.72  </t>
  </si>
  <si>
    <t>145.9  </t>
  </si>
  <si>
    <t>1.8  </t>
  </si>
  <si>
    <t>6.7  </t>
  </si>
  <si>
    <t>      Tobacco Products</t>
  </si>
  <si>
    <t>0.85  </t>
  </si>
  <si>
    <t>163.2  </t>
  </si>
  <si>
    <t>10.0  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</si>
  <si>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</si>
  <si>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</si>
  <si>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</si>
  <si>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</si>
  <si>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</si>
  <si>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</si>
  <si>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1.3  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</si>
  <si>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</si>
  <si>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</si>
  <si>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</si>
  <si>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</si>
  <si>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</si>
  <si>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</si>
  <si>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</si>
  <si>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</si>
  <si>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</si>
  <si>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</si>
  <si>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</si>
  <si>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134.5  </t>
  </si>
  <si>
    <t>      Communication</t>
  </si>
  <si>
    <t>3.64  </t>
  </si>
  <si>
    <t>100.1  </t>
  </si>
  <si>
    <t>      Recreation and Culture</t>
  </si>
  <si>
    <t>5.39  </t>
  </si>
  <si>
    <t>      Education</t>
  </si>
  <si>
    <t>8.46  </t>
  </si>
  <si>
    <t>5.8  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</si>
  <si>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</si>
  <si>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</si>
  <si>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</si>
  <si>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</si>
  <si>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</si>
  <si>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</si>
  <si>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 xml:space="preserve"> Changes duirng the four months of 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</si>
  <si>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</si>
  <si>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</si>
  <si>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</si>
  <si>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</si>
  <si>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</si>
  <si>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</si>
  <si>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</si>
  <si>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150.2  </t>
  </si>
  <si>
    <t>163.6  </t>
  </si>
  <si>
    <t>179.5  </t>
  </si>
  <si>
    <t>196.8  </t>
  </si>
  <si>
    <t>175.3  </t>
  </si>
  <si>
    <t>178.4  </t>
  </si>
  <si>
    <t>194.5  </t>
  </si>
  <si>
    <t>189.1  </t>
  </si>
  <si>
    <t>-2.8  </t>
  </si>
  <si>
    <t>219.4  </t>
  </si>
  <si>
    <t>312.7  </t>
  </si>
  <si>
    <t>11.6  </t>
  </si>
  <si>
    <t>185.3  </t>
  </si>
  <si>
    <t>193.4  </t>
  </si>
  <si>
    <t>4.4  </t>
  </si>
  <si>
    <t>165.3  </t>
  </si>
  <si>
    <t>143.6  </t>
  </si>
  <si>
    <t>157.7  </t>
  </si>
  <si>
    <t>167.7  </t>
  </si>
  <si>
    <t>218.3  </t>
  </si>
  <si>
    <t>3.7  </t>
  </si>
  <si>
    <t>207.4  </t>
  </si>
  <si>
    <t>224.2  </t>
  </si>
  <si>
    <t>8.1  </t>
  </si>
  <si>
    <t>220.9  </t>
  </si>
  <si>
    <t>201.0  </t>
  </si>
  <si>
    <t>-9.0  </t>
  </si>
  <si>
    <t>-0.5  </t>
  </si>
  <si>
    <t>167.3  </t>
  </si>
  <si>
    <t>183.5  </t>
  </si>
  <si>
    <t>205.4  </t>
  </si>
  <si>
    <t>122.2  </t>
  </si>
  <si>
    <t>128.9  </t>
  </si>
  <si>
    <t>139.4  </t>
  </si>
  <si>
    <t>5.5  </t>
  </si>
  <si>
    <t>156.7  </t>
  </si>
  <si>
    <t>1.5  </t>
  </si>
  <si>
    <t>15.4  </t>
  </si>
  <si>
    <t>131.8  </t>
  </si>
  <si>
    <t>138.7  </t>
  </si>
  <si>
    <t>138.6  </t>
  </si>
  <si>
    <t>156.4  </t>
  </si>
  <si>
    <t>121.0  </t>
  </si>
  <si>
    <t>125.5  </t>
  </si>
  <si>
    <t>149.4  </t>
  </si>
  <si>
    <t>90.5  </t>
  </si>
  <si>
    <t>82.6  </t>
  </si>
  <si>
    <t>-8.8  </t>
  </si>
  <si>
    <t>121.8  </t>
  </si>
  <si>
    <t>117.3  </t>
  </si>
  <si>
    <t>141.5  </t>
  </si>
  <si>
    <t>141.4  </t>
  </si>
  <si>
    <t>158.4  </t>
  </si>
  <si>
    <t>170.3  </t>
  </si>
  <si>
    <t>7.5  </t>
  </si>
  <si>
    <t>205.8  </t>
  </si>
  <si>
    <t>10.3  </t>
  </si>
  <si>
    <t>135.3  </t>
  </si>
  <si>
    <t>144.4  </t>
  </si>
  <si>
    <t>157.8  </t>
  </si>
  <si>
    <t>176.2  </t>
  </si>
  <si>
    <t>190.0  </t>
  </si>
  <si>
    <t>123.7  </t>
  </si>
  <si>
    <t>136.3  </t>
  </si>
  <si>
    <t>150.4  </t>
  </si>
  <si>
    <t>176.9  </t>
  </si>
  <si>
    <t>197.5  </t>
  </si>
  <si>
    <t>14.3  </t>
  </si>
  <si>
    <t>-1.1  </t>
  </si>
  <si>
    <t>130.2  </t>
  </si>
  <si>
    <t>Sep/Oct</t>
  </si>
  <si>
    <t>Sep./Oct.</t>
  </si>
  <si>
    <t>Three Months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</si>
  <si>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</si>
  <si>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</si>
  <si>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</si>
  <si>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</si>
  <si>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</si>
  <si>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</si>
  <si>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</si>
  <si>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</si>
  <si>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</si>
  <si>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</si>
  <si>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</si>
  <si>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</si>
  <si>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</si>
  <si>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</si>
  <si>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</si>
  <si>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</si>
  <si>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</si>
  <si>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</si>
  <si>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</si>
  <si>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</si>
  <si>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</si>
  <si>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</si>
  <si>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</si>
  <si>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</si>
  <si>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</si>
  <si>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</si>
  <si>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</si>
  <si>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</si>
  <si>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</si>
  <si>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</si>
  <si>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</si>
  <si>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</si>
  <si>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</si>
  <si>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</si>
  <si>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</si>
  <si>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</si>
  <si>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</si>
  <si>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</si>
  <si>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2010/11</t>
  </si>
  <si>
    <t>(Of which Foreign Employment Bond)</t>
  </si>
  <si>
    <t>** Base: July 16, 2006</t>
  </si>
  <si>
    <t>Index</t>
  </si>
  <si>
    <t>Mid- Months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</si>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</sst>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i/>
      <u val="single"/>
      <sz val="8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 style="thin"/>
      <right style="double"/>
      <top/>
      <bottom>
        <color indexed="63"/>
      </bottom>
    </border>
    <border>
      <left style="thin"/>
      <right style="double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20" fillId="0" borderId="0">
      <alignment/>
      <protection/>
    </xf>
    <xf numFmtId="166" fontId="20" fillId="0" borderId="0">
      <alignment/>
      <protection/>
    </xf>
    <xf numFmtId="9" fontId="0" fillId="0" borderId="0" applyFont="0" applyFill="0" applyBorder="0" applyAlignment="0" applyProtection="0"/>
  </cellStyleXfs>
  <cellXfs count="1845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5" fontId="2" fillId="0" borderId="1" xfId="21" applyNumberFormat="1" applyFont="1" applyBorder="1" applyAlignment="1" applyProtection="1">
      <alignment horizontal="centerContinuous"/>
      <protection/>
    </xf>
    <xf numFmtId="165" fontId="2" fillId="0" borderId="2" xfId="21" applyFont="1" applyBorder="1" applyAlignment="1">
      <alignment horizontal="centerContinuous"/>
      <protection/>
    </xf>
    <xf numFmtId="165" fontId="2" fillId="0" borderId="3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25" applyFont="1">
      <alignment/>
      <protection/>
    </xf>
    <xf numFmtId="165" fontId="2" fillId="0" borderId="0" xfId="21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4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Fill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43" fontId="2" fillId="0" borderId="5" xfId="15" applyNumberFormat="1" applyFont="1" applyBorder="1" applyAlignment="1">
      <alignment/>
    </xf>
    <xf numFmtId="43" fontId="2" fillId="0" borderId="5" xfId="15" applyNumberFormat="1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9" xfId="15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26" applyFont="1">
      <alignment/>
      <protection/>
    </xf>
    <xf numFmtId="164" fontId="1" fillId="0" borderId="10" xfId="26" applyNumberFormat="1" applyFont="1" applyBorder="1">
      <alignment/>
      <protection/>
    </xf>
    <xf numFmtId="164" fontId="1" fillId="0" borderId="4" xfId="26" applyNumberFormat="1" applyFont="1" applyBorder="1">
      <alignment/>
      <protection/>
    </xf>
    <xf numFmtId="164" fontId="1" fillId="0" borderId="11" xfId="26" applyNumberFormat="1" applyFont="1" applyBorder="1">
      <alignment/>
      <protection/>
    </xf>
    <xf numFmtId="164" fontId="2" fillId="0" borderId="10" xfId="26" applyNumberFormat="1" applyFont="1" applyBorder="1">
      <alignment/>
      <protection/>
    </xf>
    <xf numFmtId="164" fontId="2" fillId="0" borderId="4" xfId="26" applyNumberFormat="1" applyFont="1" applyBorder="1">
      <alignment/>
      <protection/>
    </xf>
    <xf numFmtId="164" fontId="2" fillId="0" borderId="11" xfId="26" applyNumberFormat="1" applyFont="1" applyBorder="1">
      <alignment/>
      <protection/>
    </xf>
    <xf numFmtId="164" fontId="2" fillId="0" borderId="12" xfId="26" applyNumberFormat="1" applyFont="1" applyBorder="1">
      <alignment/>
      <protection/>
    </xf>
    <xf numFmtId="164" fontId="2" fillId="0" borderId="9" xfId="26" applyNumberFormat="1" applyFont="1" applyBorder="1">
      <alignment/>
      <protection/>
    </xf>
    <xf numFmtId="164" fontId="2" fillId="0" borderId="13" xfId="26" applyNumberFormat="1" applyFont="1" applyBorder="1">
      <alignment/>
      <protection/>
    </xf>
    <xf numFmtId="0" fontId="2" fillId="0" borderId="0" xfId="26" applyFont="1" applyAlignment="1">
      <alignment horizontal="right"/>
      <protection/>
    </xf>
    <xf numFmtId="164" fontId="2" fillId="0" borderId="14" xfId="26" applyNumberFormat="1" applyFont="1" applyBorder="1">
      <alignment/>
      <protection/>
    </xf>
    <xf numFmtId="164" fontId="2" fillId="0" borderId="3" xfId="26" applyNumberFormat="1" applyFont="1" applyBorder="1">
      <alignment/>
      <protection/>
    </xf>
    <xf numFmtId="164" fontId="2" fillId="0" borderId="4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0" xfId="26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3" fillId="0" borderId="5" xfId="0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5" xfId="0" applyFont="1" applyBorder="1" applyAlignment="1" quotePrefix="1">
      <alignment horizontal="left"/>
    </xf>
    <xf numFmtId="164" fontId="2" fillId="0" borderId="1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7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4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3" fontId="2" fillId="0" borderId="4" xfId="15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NumberFormat="1" applyFont="1" applyBorder="1" applyAlignment="1" applyProtection="1">
      <alignment horizontal="center" vertical="center"/>
      <protection/>
    </xf>
    <xf numFmtId="0" fontId="9" fillId="0" borderId="16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165" fontId="2" fillId="0" borderId="0" xfId="21" applyFont="1" applyFill="1">
      <alignment/>
      <protection/>
    </xf>
    <xf numFmtId="0" fontId="13" fillId="0" borderId="0" xfId="0" applyFont="1" applyAlignment="1">
      <alignment horizontal="right"/>
    </xf>
    <xf numFmtId="164" fontId="7" fillId="0" borderId="5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64" fontId="2" fillId="0" borderId="1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" fontId="1" fillId="2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14" fillId="0" borderId="2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164" fontId="1" fillId="2" borderId="16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6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166" fontId="1" fillId="0" borderId="4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4" xfId="0" applyNumberFormat="1" applyFont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" fontId="13" fillId="0" borderId="23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/>
      <protection locked="0"/>
    </xf>
    <xf numFmtId="1" fontId="13" fillId="0" borderId="23" xfId="0" applyNumberFormat="1" applyFont="1" applyBorder="1" applyAlignment="1" applyProtection="1">
      <alignment/>
      <protection locked="0"/>
    </xf>
    <xf numFmtId="1" fontId="13" fillId="0" borderId="24" xfId="0" applyNumberFormat="1" applyFont="1" applyBorder="1" applyAlignment="1" applyProtection="1">
      <alignment/>
      <protection locked="0"/>
    </xf>
    <xf numFmtId="166" fontId="2" fillId="0" borderId="25" xfId="0" applyNumberFormat="1" applyFont="1" applyBorder="1" applyAlignment="1">
      <alignment horizontal="right"/>
    </xf>
    <xf numFmtId="166" fontId="2" fillId="0" borderId="26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27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" fontId="23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2" fillId="0" borderId="0" xfId="0" applyNumberFormat="1" applyFont="1" applyBorder="1" applyAlignment="1">
      <alignment/>
    </xf>
    <xf numFmtId="164" fontId="22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28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22" fillId="2" borderId="14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164" fontId="1" fillId="0" borderId="27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/>
    </xf>
    <xf numFmtId="1" fontId="1" fillId="2" borderId="21" xfId="0" applyNumberFormat="1" applyFont="1" applyFill="1" applyBorder="1" applyAlignment="1">
      <alignment/>
    </xf>
    <xf numFmtId="164" fontId="1" fillId="2" borderId="23" xfId="0" applyNumberFormat="1" applyFont="1" applyFill="1" applyBorder="1" applyAlignment="1">
      <alignment/>
    </xf>
    <xf numFmtId="164" fontId="2" fillId="0" borderId="31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2" borderId="35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2" borderId="3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64" fontId="2" fillId="0" borderId="23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9" xfId="15" applyNumberFormat="1" applyFont="1" applyFill="1" applyBorder="1" applyAlignment="1">
      <alignment/>
    </xf>
    <xf numFmtId="2" fontId="2" fillId="0" borderId="15" xfId="15" applyNumberFormat="1" applyFont="1" applyFill="1" applyBorder="1" applyAlignment="1">
      <alignment/>
    </xf>
    <xf numFmtId="164" fontId="2" fillId="0" borderId="16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2" fontId="2" fillId="0" borderId="38" xfId="15" applyNumberFormat="1" applyFont="1" applyFill="1" applyBorder="1" applyAlignment="1">
      <alignment/>
    </xf>
    <xf numFmtId="164" fontId="2" fillId="0" borderId="30" xfId="0" applyNumberFormat="1" applyFont="1" applyFill="1" applyBorder="1" applyAlignment="1" applyProtection="1">
      <alignment horizontal="left"/>
      <protection/>
    </xf>
    <xf numFmtId="2" fontId="2" fillId="0" borderId="5" xfId="15" applyNumberFormat="1" applyFont="1" applyFill="1" applyBorder="1" applyAlignment="1">
      <alignment/>
    </xf>
    <xf numFmtId="2" fontId="2" fillId="0" borderId="39" xfId="15" applyNumberFormat="1" applyFont="1" applyFill="1" applyBorder="1" applyAlignment="1">
      <alignment/>
    </xf>
    <xf numFmtId="164" fontId="2" fillId="0" borderId="35" xfId="0" applyNumberFormat="1" applyFont="1" applyFill="1" applyBorder="1" applyAlignment="1" applyProtection="1">
      <alignment horizontal="left"/>
      <protection/>
    </xf>
    <xf numFmtId="164" fontId="1" fillId="0" borderId="33" xfId="0" applyNumberFormat="1" applyFont="1" applyFill="1" applyBorder="1" applyAlignment="1" applyProtection="1">
      <alignment horizontal="left"/>
      <protection/>
    </xf>
    <xf numFmtId="164" fontId="1" fillId="0" borderId="40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3" fillId="0" borderId="0" xfId="15" applyNumberFormat="1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164" fontId="1" fillId="0" borderId="17" xfId="0" applyNumberFormat="1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vertical="center"/>
    </xf>
    <xf numFmtId="164" fontId="7" fillId="0" borderId="4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7" fillId="0" borderId="39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vertical="center"/>
    </xf>
    <xf numFmtId="164" fontId="1" fillId="0" borderId="43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44" xfId="0" applyNumberFormat="1" applyFont="1" applyFill="1" applyBorder="1" applyAlignment="1">
      <alignment vertical="center"/>
    </xf>
    <xf numFmtId="164" fontId="14" fillId="0" borderId="44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/>
    </xf>
    <xf numFmtId="1" fontId="1" fillId="2" borderId="21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2" borderId="48" xfId="0" applyFont="1" applyFill="1" applyBorder="1" applyAlignment="1" quotePrefix="1">
      <alignment horizontal="center"/>
    </xf>
    <xf numFmtId="0" fontId="1" fillId="2" borderId="49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39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/>
    </xf>
    <xf numFmtId="0" fontId="1" fillId="0" borderId="50" xfId="0" applyFont="1" applyBorder="1" applyAlignment="1">
      <alignment horizontal="center" vertical="center"/>
    </xf>
    <xf numFmtId="176" fontId="14" fillId="0" borderId="40" xfId="0" applyNumberFormat="1" applyFont="1" applyFill="1" applyBorder="1" applyAlignment="1">
      <alignment vertical="center"/>
    </xf>
    <xf numFmtId="177" fontId="14" fillId="0" borderId="51" xfId="0" applyNumberFormat="1" applyFont="1" applyFill="1" applyBorder="1" applyAlignment="1">
      <alignment vertical="center"/>
    </xf>
    <xf numFmtId="176" fontId="14" fillId="0" borderId="52" xfId="0" applyNumberFormat="1" applyFont="1" applyFill="1" applyBorder="1" applyAlignment="1">
      <alignment vertical="center"/>
    </xf>
    <xf numFmtId="177" fontId="14" fillId="0" borderId="52" xfId="0" applyNumberFormat="1" applyFont="1" applyFill="1" applyBorder="1" applyAlignment="1">
      <alignment vertical="center"/>
    </xf>
    <xf numFmtId="177" fontId="14" fillId="0" borderId="53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5" xfId="0" applyNumberFormat="1" applyFont="1" applyFill="1" applyBorder="1" applyAlignment="1">
      <alignment horizontal="left"/>
    </xf>
    <xf numFmtId="177" fontId="2" fillId="0" borderId="39" xfId="0" applyNumberFormat="1" applyFont="1" applyFill="1" applyBorder="1" applyAlignment="1">
      <alignment horizontal="left"/>
    </xf>
    <xf numFmtId="178" fontId="2" fillId="0" borderId="5" xfId="0" applyNumberFormat="1" applyFont="1" applyBorder="1" applyAlignment="1">
      <alignment/>
    </xf>
    <xf numFmtId="178" fontId="2" fillId="0" borderId="5" xfId="0" applyNumberFormat="1" applyFont="1" applyFill="1" applyBorder="1" applyAlignment="1">
      <alignment horizontal="left"/>
    </xf>
    <xf numFmtId="178" fontId="2" fillId="0" borderId="39" xfId="0" applyNumberFormat="1" applyFont="1" applyFill="1" applyBorder="1" applyAlignment="1">
      <alignment horizontal="left"/>
    </xf>
    <xf numFmtId="177" fontId="2" fillId="0" borderId="16" xfId="0" applyNumberFormat="1" applyFont="1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177" fontId="1" fillId="0" borderId="54" xfId="0" applyNumberFormat="1" applyFont="1" applyFill="1" applyBorder="1" applyAlignment="1">
      <alignment vertical="center"/>
    </xf>
    <xf numFmtId="177" fontId="1" fillId="0" borderId="37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7" fontId="1" fillId="0" borderId="51" xfId="0" applyNumberFormat="1" applyFont="1" applyFill="1" applyBorder="1" applyAlignment="1">
      <alignment vertical="center"/>
    </xf>
    <xf numFmtId="177" fontId="1" fillId="0" borderId="53" xfId="0" applyNumberFormat="1" applyFont="1" applyFill="1" applyBorder="1" applyAlignment="1">
      <alignment vertical="center"/>
    </xf>
    <xf numFmtId="0" fontId="1" fillId="2" borderId="55" xfId="0" applyFont="1" applyFill="1" applyBorder="1" applyAlignment="1">
      <alignment horizontal="left"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31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1" fillId="0" borderId="37" xfId="0" applyNumberFormat="1" applyFont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51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31" xfId="0" applyNumberFormat="1" applyFont="1" applyBorder="1" applyAlignment="1">
      <alignment/>
    </xf>
    <xf numFmtId="176" fontId="2" fillId="0" borderId="5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center"/>
    </xf>
    <xf numFmtId="176" fontId="2" fillId="0" borderId="31" xfId="0" applyNumberFormat="1" applyFont="1" applyFill="1" applyBorder="1" applyAlignment="1">
      <alignment horizontal="center"/>
    </xf>
    <xf numFmtId="176" fontId="1" fillId="0" borderId="52" xfId="0" applyNumberFormat="1" applyFont="1" applyFill="1" applyBorder="1" applyAlignment="1">
      <alignment horizontal="center" vertical="center"/>
    </xf>
    <xf numFmtId="39" fontId="1" fillId="2" borderId="28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177" fontId="1" fillId="0" borderId="52" xfId="0" applyNumberFormat="1" applyFont="1" applyFill="1" applyBorder="1" applyAlignment="1">
      <alignment vertical="center"/>
    </xf>
    <xf numFmtId="177" fontId="2" fillId="0" borderId="39" xfId="0" applyNumberFormat="1" applyFont="1" applyBorder="1" applyAlignment="1">
      <alignment/>
    </xf>
    <xf numFmtId="0" fontId="2" fillId="2" borderId="28" xfId="0" applyFont="1" applyFill="1" applyBorder="1" applyAlignment="1">
      <alignment horizontal="center"/>
    </xf>
    <xf numFmtId="0" fontId="1" fillId="2" borderId="35" xfId="0" applyFont="1" applyFill="1" applyBorder="1" applyAlignment="1">
      <alignment/>
    </xf>
    <xf numFmtId="0" fontId="1" fillId="2" borderId="16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38" xfId="0" applyFont="1" applyFill="1" applyBorder="1" applyAlignment="1">
      <alignment horizontal="right"/>
    </xf>
    <xf numFmtId="168" fontId="2" fillId="0" borderId="5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39" xfId="15" applyNumberFormat="1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5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39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7" xfId="15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16" xfId="15" applyFont="1" applyFill="1" applyBorder="1" applyAlignment="1">
      <alignment horizontal="right" vertical="center"/>
    </xf>
    <xf numFmtId="168" fontId="2" fillId="0" borderId="38" xfId="15" applyNumberFormat="1" applyFont="1" applyFill="1" applyBorder="1" applyAlignment="1">
      <alignment horizontal="right" vertical="center"/>
    </xf>
    <xf numFmtId="43" fontId="1" fillId="0" borderId="40" xfId="15" applyFont="1" applyFill="1" applyBorder="1" applyAlignment="1">
      <alignment horizontal="right" vertical="center"/>
    </xf>
    <xf numFmtId="168" fontId="1" fillId="0" borderId="51" xfId="15" applyNumberFormat="1" applyFont="1" applyFill="1" applyBorder="1" applyAlignment="1">
      <alignment horizontal="right" vertical="center"/>
    </xf>
    <xf numFmtId="43" fontId="1" fillId="0" borderId="40" xfId="15" applyNumberFormat="1" applyFont="1" applyFill="1" applyBorder="1" applyAlignment="1">
      <alignment horizontal="right" vertical="center"/>
    </xf>
    <xf numFmtId="168" fontId="1" fillId="0" borderId="53" xfId="15" applyNumberFormat="1" applyFont="1" applyFill="1" applyBorder="1" applyAlignment="1">
      <alignment horizontal="right" vertical="center"/>
    </xf>
    <xf numFmtId="0" fontId="1" fillId="2" borderId="55" xfId="0" applyFont="1" applyFill="1" applyBorder="1" applyAlignment="1">
      <alignment horizontal="left" vertical="center"/>
    </xf>
    <xf numFmtId="0" fontId="1" fillId="2" borderId="56" xfId="0" applyFont="1" applyFill="1" applyBorder="1" applyAlignment="1" quotePrefix="1">
      <alignment horizontal="center" vertical="center"/>
    </xf>
    <xf numFmtId="0" fontId="1" fillId="2" borderId="48" xfId="0" applyFont="1" applyFill="1" applyBorder="1" applyAlignment="1" quotePrefix="1">
      <alignment horizontal="center" vertical="center"/>
    </xf>
    <xf numFmtId="0" fontId="1" fillId="2" borderId="49" xfId="0" applyFont="1" applyFill="1" applyBorder="1" applyAlignment="1" quotePrefix="1">
      <alignment horizontal="center" vertical="center"/>
    </xf>
    <xf numFmtId="0" fontId="1" fillId="2" borderId="57" xfId="0" applyFont="1" applyFill="1" applyBorder="1" applyAlignment="1" quotePrefix="1">
      <alignment horizontal="center" vertical="center"/>
    </xf>
    <xf numFmtId="177" fontId="2" fillId="0" borderId="4" xfId="0" applyNumberFormat="1" applyFont="1" applyFill="1" applyBorder="1" applyAlignment="1">
      <alignment/>
    </xf>
    <xf numFmtId="177" fontId="2" fillId="0" borderId="31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1" fillId="0" borderId="27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58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59" xfId="0" applyFont="1" applyFill="1" applyBorder="1" applyAlignment="1" applyProtection="1">
      <alignment horizontal="center" vertical="center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23" xfId="0" applyNumberFormat="1" applyFont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14" fillId="2" borderId="55" xfId="0" applyFont="1" applyFill="1" applyBorder="1" applyAlignment="1" applyProtection="1">
      <alignment horizontal="left" vertical="center"/>
      <protection/>
    </xf>
    <xf numFmtId="0" fontId="14" fillId="2" borderId="60" xfId="0" applyNumberFormat="1" applyFont="1" applyFill="1" applyBorder="1" applyAlignment="1" quotePrefix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/>
    </xf>
    <xf numFmtId="168" fontId="2" fillId="0" borderId="39" xfId="0" applyNumberFormat="1" applyFont="1" applyBorder="1" applyAlignment="1">
      <alignment horizontal="right" vertical="center"/>
    </xf>
    <xf numFmtId="168" fontId="2" fillId="0" borderId="39" xfId="0" applyNumberFormat="1" applyFont="1" applyFill="1" applyBorder="1" applyAlignment="1">
      <alignment horizontal="right" vertical="center"/>
    </xf>
    <xf numFmtId="0" fontId="2" fillId="0" borderId="35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168" fontId="14" fillId="0" borderId="61" xfId="15" applyNumberFormat="1" applyFont="1" applyFill="1" applyBorder="1" applyAlignment="1">
      <alignment horizontal="right" vertic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14" fillId="2" borderId="62" xfId="0" applyFont="1" applyFill="1" applyBorder="1" applyAlignment="1">
      <alignment horizontal="left"/>
    </xf>
    <xf numFmtId="0" fontId="14" fillId="2" borderId="56" xfId="0" applyFont="1" applyFill="1" applyBorder="1" applyAlignment="1" quotePrefix="1">
      <alignment horizontal="center"/>
    </xf>
    <xf numFmtId="0" fontId="14" fillId="2" borderId="48" xfId="0" applyFont="1" applyFill="1" applyBorder="1" applyAlignment="1" quotePrefix="1">
      <alignment horizontal="center"/>
    </xf>
    <xf numFmtId="0" fontId="14" fillId="2" borderId="49" xfId="0" applyFont="1" applyFill="1" applyBorder="1" applyAlignment="1" quotePrefix="1">
      <alignment horizontal="center"/>
    </xf>
    <xf numFmtId="0" fontId="14" fillId="2" borderId="57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43" fontId="2" fillId="0" borderId="4" xfId="15" applyNumberFormat="1" applyFont="1" applyFill="1" applyBorder="1" applyAlignment="1">
      <alignment horizontal="center"/>
    </xf>
    <xf numFmtId="43" fontId="2" fillId="0" borderId="31" xfId="15" applyNumberFormat="1" applyFont="1" applyFill="1" applyBorder="1" applyAlignment="1">
      <alignment/>
    </xf>
    <xf numFmtId="43" fontId="2" fillId="0" borderId="31" xfId="15" applyNumberFormat="1" applyFont="1" applyFill="1" applyBorder="1" applyAlignment="1">
      <alignment/>
    </xf>
    <xf numFmtId="43" fontId="2" fillId="0" borderId="31" xfId="15" applyNumberFormat="1" applyFont="1" applyFill="1" applyBorder="1" applyAlignment="1" quotePrefix="1">
      <alignment horizontal="right"/>
    </xf>
    <xf numFmtId="43" fontId="2" fillId="0" borderId="4" xfId="15" applyNumberFormat="1" applyFont="1" applyFill="1" applyBorder="1" applyAlignment="1">
      <alignment horizontal="right"/>
    </xf>
    <xf numFmtId="43" fontId="2" fillId="0" borderId="31" xfId="15" applyNumberFormat="1" applyFont="1" applyFill="1" applyBorder="1" applyAlignment="1">
      <alignment horizontal="right"/>
    </xf>
    <xf numFmtId="0" fontId="2" fillId="0" borderId="46" xfId="0" applyFont="1" applyBorder="1" applyAlignment="1">
      <alignment/>
    </xf>
    <xf numFmtId="43" fontId="2" fillId="0" borderId="22" xfId="15" applyNumberFormat="1" applyFont="1" applyFill="1" applyBorder="1" applyAlignment="1">
      <alignment/>
    </xf>
    <xf numFmtId="0" fontId="14" fillId="0" borderId="63" xfId="0" applyFont="1" applyBorder="1" applyAlignment="1">
      <alignment horizontal="center" vertical="center"/>
    </xf>
    <xf numFmtId="43" fontId="14" fillId="0" borderId="37" xfId="15" applyNumberFormat="1" applyFont="1" applyFill="1" applyBorder="1" applyAlignment="1">
      <alignment horizontal="center" vertical="center"/>
    </xf>
    <xf numFmtId="43" fontId="14" fillId="0" borderId="58" xfId="15" applyNumberFormat="1" applyFont="1" applyFill="1" applyBorder="1" applyAlignment="1">
      <alignment horizontal="center" vertical="center"/>
    </xf>
    <xf numFmtId="43" fontId="14" fillId="0" borderId="25" xfId="15" applyNumberFormat="1" applyFont="1" applyFill="1" applyBorder="1" applyAlignment="1">
      <alignment horizontal="center" vertical="center"/>
    </xf>
    <xf numFmtId="43" fontId="14" fillId="0" borderId="26" xfId="15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2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 quotePrefix="1">
      <alignment horizontal="right"/>
    </xf>
    <xf numFmtId="2" fontId="2" fillId="3" borderId="17" xfId="0" applyNumberFormat="1" applyFont="1" applyFill="1" applyBorder="1" applyAlignment="1">
      <alignment horizontal="right"/>
    </xf>
    <xf numFmtId="1" fontId="2" fillId="0" borderId="17" xfId="0" applyNumberFormat="1" applyFont="1" applyBorder="1" applyAlignment="1" quotePrefix="1">
      <alignment horizontal="right"/>
    </xf>
    <xf numFmtId="1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64" fontId="2" fillId="0" borderId="17" xfId="0" applyNumberFormat="1" applyFont="1" applyBorder="1" applyAlignment="1" quotePrefix="1">
      <alignment horizontal="center"/>
    </xf>
    <xf numFmtId="2" fontId="2" fillId="0" borderId="17" xfId="0" applyNumberFormat="1" applyFont="1" applyBorder="1" applyAlignment="1">
      <alignment horizontal="right" vertical="center" wrapText="1"/>
    </xf>
    <xf numFmtId="164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64" fontId="2" fillId="0" borderId="17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" fontId="1" fillId="2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27" xfId="0" applyFont="1" applyBorder="1" applyAlignment="1">
      <alignment/>
    </xf>
    <xf numFmtId="0" fontId="1" fillId="2" borderId="64" xfId="0" applyFont="1" applyFill="1" applyBorder="1" applyAlignment="1">
      <alignment horizontal="center" vertical="center"/>
    </xf>
    <xf numFmtId="177" fontId="1" fillId="2" borderId="65" xfId="0" applyNumberFormat="1" applyFont="1" applyFill="1" applyBorder="1" applyAlignment="1">
      <alignment horizontal="left" vertical="center"/>
    </xf>
    <xf numFmtId="39" fontId="1" fillId="2" borderId="66" xfId="0" applyNumberFormat="1" applyFont="1" applyFill="1" applyBorder="1" applyAlignment="1" applyProtection="1">
      <alignment horizontal="center" vertical="center"/>
      <protection/>
    </xf>
    <xf numFmtId="39" fontId="1" fillId="2" borderId="67" xfId="0" applyNumberFormat="1" applyFont="1" applyFill="1" applyBorder="1" applyAlignment="1" applyProtection="1">
      <alignment horizontal="center" vertical="center"/>
      <protection/>
    </xf>
    <xf numFmtId="39" fontId="1" fillId="2" borderId="68" xfId="0" applyNumberFormat="1" applyFont="1" applyFill="1" applyBorder="1" applyAlignment="1" applyProtection="1">
      <alignment horizontal="center" vertical="center" wrapText="1"/>
      <protection/>
    </xf>
    <xf numFmtId="39" fontId="1" fillId="2" borderId="67" xfId="0" applyNumberFormat="1" applyFont="1" applyFill="1" applyBorder="1" applyAlignment="1" applyProtection="1">
      <alignment horizontal="center" vertical="center" wrapText="1"/>
      <protection/>
    </xf>
    <xf numFmtId="39" fontId="1" fillId="2" borderId="69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/>
    </xf>
    <xf numFmtId="164" fontId="2" fillId="0" borderId="36" xfId="0" applyNumberFormat="1" applyFont="1" applyBorder="1" applyAlignment="1">
      <alignment horizontal="center"/>
    </xf>
    <xf numFmtId="164" fontId="2" fillId="0" borderId="36" xfId="0" applyNumberFormat="1" applyFont="1" applyBorder="1" applyAlignment="1" quotePrefix="1">
      <alignment horizontal="center"/>
    </xf>
    <xf numFmtId="0" fontId="2" fillId="0" borderId="41" xfId="0" applyFont="1" applyBorder="1" applyAlignment="1">
      <alignment wrapText="1"/>
    </xf>
    <xf numFmtId="0" fontId="2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164" fontId="2" fillId="0" borderId="36" xfId="0" applyNumberFormat="1" applyFont="1" applyFill="1" applyBorder="1" applyAlignment="1" quotePrefix="1">
      <alignment horizontal="center"/>
    </xf>
    <xf numFmtId="0" fontId="2" fillId="0" borderId="33" xfId="0" applyFont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/>
    </xf>
    <xf numFmtId="164" fontId="2" fillId="0" borderId="27" xfId="0" applyNumberFormat="1" applyFont="1" applyBorder="1" applyAlignment="1" quotePrefix="1">
      <alignment horizontal="center"/>
    </xf>
    <xf numFmtId="164" fontId="2" fillId="0" borderId="34" xfId="0" applyNumberFormat="1" applyFont="1" applyBorder="1" applyAlignment="1" quotePrefix="1">
      <alignment horizontal="center"/>
    </xf>
    <xf numFmtId="0" fontId="1" fillId="2" borderId="36" xfId="0" applyFont="1" applyFill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right" vertical="center"/>
    </xf>
    <xf numFmtId="2" fontId="1" fillId="0" borderId="36" xfId="0" applyNumberFormat="1" applyFont="1" applyBorder="1" applyAlignment="1">
      <alignment horizontal="right" vertical="center"/>
    </xf>
    <xf numFmtId="2" fontId="2" fillId="0" borderId="27" xfId="0" applyNumberFormat="1" applyFont="1" applyBorder="1" applyAlignment="1">
      <alignment/>
    </xf>
    <xf numFmtId="0" fontId="1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2" fontId="2" fillId="0" borderId="27" xfId="0" applyNumberFormat="1" applyFont="1" applyFill="1" applyBorder="1" applyAlignment="1">
      <alignment/>
    </xf>
    <xf numFmtId="2" fontId="2" fillId="0" borderId="27" xfId="0" applyNumberFormat="1" applyFont="1" applyBorder="1" applyAlignment="1">
      <alignment horizontal="right" vertical="center"/>
    </xf>
    <xf numFmtId="43" fontId="2" fillId="0" borderId="31" xfId="15" applyNumberFormat="1" applyFont="1" applyFill="1" applyBorder="1" applyAlignment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166" fontId="1" fillId="0" borderId="31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166" fontId="2" fillId="0" borderId="31" xfId="0" applyNumberFormat="1" applyFont="1" applyBorder="1" applyAlignment="1" applyProtection="1">
      <alignment horizontal="right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25" xfId="0" applyFont="1" applyBorder="1" applyAlignment="1" applyProtection="1">
      <alignment horizontal="left"/>
      <protection locked="0"/>
    </xf>
    <xf numFmtId="164" fontId="2" fillId="0" borderId="0" xfId="26" applyNumberFormat="1" applyFont="1">
      <alignment/>
      <protection/>
    </xf>
    <xf numFmtId="0" fontId="2" fillId="0" borderId="4" xfId="26" applyFont="1" applyBorder="1">
      <alignment/>
      <protection/>
    </xf>
    <xf numFmtId="164" fontId="2" fillId="0" borderId="0" xfId="26" applyNumberFormat="1" applyFont="1" applyAlignment="1">
      <alignment horizontal="right"/>
      <protection/>
    </xf>
    <xf numFmtId="0" fontId="1" fillId="2" borderId="22" xfId="26" applyFont="1" applyFill="1" applyBorder="1" applyAlignment="1" applyProtection="1">
      <alignment horizontal="center"/>
      <protection/>
    </xf>
    <xf numFmtId="0" fontId="2" fillId="0" borderId="31" xfId="26" applyFont="1" applyBorder="1">
      <alignment/>
      <protection/>
    </xf>
    <xf numFmtId="164" fontId="1" fillId="0" borderId="31" xfId="26" applyNumberFormat="1" applyFont="1" applyBorder="1">
      <alignment/>
      <protection/>
    </xf>
    <xf numFmtId="164" fontId="2" fillId="0" borderId="31" xfId="26" applyNumberFormat="1" applyFont="1" applyBorder="1">
      <alignment/>
      <protection/>
    </xf>
    <xf numFmtId="164" fontId="2" fillId="0" borderId="22" xfId="26" applyNumberFormat="1" applyFont="1" applyBorder="1">
      <alignment/>
      <protection/>
    </xf>
    <xf numFmtId="164" fontId="2" fillId="0" borderId="25" xfId="26" applyNumberFormat="1" applyFont="1" applyBorder="1">
      <alignment/>
      <protection/>
    </xf>
    <xf numFmtId="164" fontId="2" fillId="0" borderId="26" xfId="26" applyNumberFormat="1" applyFont="1" applyBorder="1">
      <alignment/>
      <protection/>
    </xf>
    <xf numFmtId="0" fontId="2" fillId="0" borderId="47" xfId="26" applyFont="1" applyBorder="1">
      <alignment/>
      <protection/>
    </xf>
    <xf numFmtId="0" fontId="1" fillId="0" borderId="47" xfId="26" applyFont="1" applyBorder="1" applyAlignment="1" applyProtection="1">
      <alignment horizontal="left"/>
      <protection/>
    </xf>
    <xf numFmtId="0" fontId="2" fillId="0" borderId="47" xfId="26" applyFont="1" applyBorder="1" applyAlignment="1" applyProtection="1">
      <alignment horizontal="left"/>
      <protection/>
    </xf>
    <xf numFmtId="0" fontId="2" fillId="0" borderId="46" xfId="26" applyFont="1" applyBorder="1" applyAlignment="1" applyProtection="1">
      <alignment horizontal="left"/>
      <protection/>
    </xf>
    <xf numFmtId="0" fontId="2" fillId="0" borderId="63" xfId="26" applyFont="1" applyBorder="1" applyAlignment="1" applyProtection="1">
      <alignment horizontal="left"/>
      <protection/>
    </xf>
    <xf numFmtId="0" fontId="1" fillId="2" borderId="3" xfId="26" applyFont="1" applyFill="1" applyBorder="1" applyAlignment="1" applyProtection="1">
      <alignment horizontal="center"/>
      <protection/>
    </xf>
    <xf numFmtId="0" fontId="2" fillId="0" borderId="5" xfId="26" applyFont="1" applyBorder="1">
      <alignment/>
      <protection/>
    </xf>
    <xf numFmtId="164" fontId="1" fillId="0" borderId="5" xfId="26" applyNumberFormat="1" applyFont="1" applyBorder="1">
      <alignment/>
      <protection/>
    </xf>
    <xf numFmtId="164" fontId="2" fillId="0" borderId="5" xfId="26" applyNumberFormat="1" applyFont="1" applyBorder="1">
      <alignment/>
      <protection/>
    </xf>
    <xf numFmtId="164" fontId="2" fillId="0" borderId="37" xfId="26" applyNumberFormat="1" applyFont="1" applyBorder="1">
      <alignment/>
      <protection/>
    </xf>
    <xf numFmtId="0" fontId="2" fillId="0" borderId="11" xfId="26" applyFont="1" applyBorder="1">
      <alignment/>
      <protection/>
    </xf>
    <xf numFmtId="164" fontId="2" fillId="0" borderId="70" xfId="26" applyNumberFormat="1" applyFont="1" applyBorder="1">
      <alignment/>
      <protection/>
    </xf>
    <xf numFmtId="164" fontId="2" fillId="0" borderId="71" xfId="26" applyNumberFormat="1" applyFont="1" applyBorder="1">
      <alignment/>
      <protection/>
    </xf>
    <xf numFmtId="164" fontId="2" fillId="0" borderId="56" xfId="26" applyNumberFormat="1" applyFont="1" applyBorder="1">
      <alignment/>
      <protection/>
    </xf>
    <xf numFmtId="164" fontId="2" fillId="0" borderId="57" xfId="26" applyNumberFormat="1" applyFont="1" applyBorder="1">
      <alignment/>
      <protection/>
    </xf>
    <xf numFmtId="164" fontId="2" fillId="0" borderId="29" xfId="26" applyNumberFormat="1" applyFont="1" applyBorder="1">
      <alignment/>
      <protection/>
    </xf>
    <xf numFmtId="166" fontId="14" fillId="2" borderId="9" xfId="27" applyFont="1" applyFill="1" applyBorder="1" applyAlignment="1">
      <alignment horizontal="center"/>
      <protection/>
    </xf>
    <xf numFmtId="49" fontId="14" fillId="2" borderId="9" xfId="27" applyNumberFormat="1" applyFont="1" applyFill="1" applyBorder="1" applyAlignment="1">
      <alignment horizontal="center"/>
      <protection/>
    </xf>
    <xf numFmtId="166" fontId="14" fillId="0" borderId="4" xfId="27" applyFont="1" applyBorder="1">
      <alignment/>
      <protection/>
    </xf>
    <xf numFmtId="166" fontId="14" fillId="0" borderId="4" xfId="27" applyFont="1" applyBorder="1" applyAlignment="1" quotePrefix="1">
      <alignment horizontal="right"/>
      <protection/>
    </xf>
    <xf numFmtId="166" fontId="7" fillId="0" borderId="4" xfId="27" applyFont="1" applyBorder="1">
      <alignment/>
      <protection/>
    </xf>
    <xf numFmtId="166" fontId="7" fillId="0" borderId="4" xfId="27" applyFont="1" applyBorder="1" applyAlignment="1">
      <alignment horizontal="right"/>
      <protection/>
    </xf>
    <xf numFmtId="166" fontId="14" fillId="2" borderId="35" xfId="27" applyFont="1" applyFill="1" applyBorder="1" applyAlignment="1">
      <alignment horizontal="center"/>
      <protection/>
    </xf>
    <xf numFmtId="49" fontId="14" fillId="2" borderId="22" xfId="27" applyNumberFormat="1" applyFont="1" applyFill="1" applyBorder="1" applyAlignment="1">
      <alignment horizontal="center"/>
      <protection/>
    </xf>
    <xf numFmtId="166" fontId="7" fillId="0" borderId="23" xfId="27" applyFont="1" applyBorder="1" applyAlignment="1">
      <alignment horizontal="center"/>
      <protection/>
    </xf>
    <xf numFmtId="166" fontId="14" fillId="0" borderId="31" xfId="27" applyFont="1" applyBorder="1" applyAlignment="1" quotePrefix="1">
      <alignment horizontal="right"/>
      <protection/>
    </xf>
    <xf numFmtId="167" fontId="7" fillId="0" borderId="23" xfId="27" applyNumberFormat="1" applyFont="1" applyBorder="1" applyAlignment="1">
      <alignment horizontal="left"/>
      <protection/>
    </xf>
    <xf numFmtId="166" fontId="7" fillId="0" borderId="31" xfId="27" applyFont="1" applyBorder="1" applyAlignment="1">
      <alignment horizontal="right"/>
      <protection/>
    </xf>
    <xf numFmtId="166" fontId="7" fillId="0" borderId="0" xfId="27" applyFont="1" applyBorder="1">
      <alignment/>
      <protection/>
    </xf>
    <xf numFmtId="166" fontId="14" fillId="0" borderId="0" xfId="27" applyFont="1" applyBorder="1">
      <alignment/>
      <protection/>
    </xf>
    <xf numFmtId="166" fontId="14" fillId="0" borderId="0" xfId="27" applyFont="1" applyBorder="1" applyAlignment="1">
      <alignment horizontal="right"/>
      <protection/>
    </xf>
    <xf numFmtId="166" fontId="7" fillId="0" borderId="0" xfId="27" applyFont="1" applyBorder="1" applyAlignment="1">
      <alignment horizontal="right"/>
      <protection/>
    </xf>
    <xf numFmtId="166" fontId="14" fillId="0" borderId="0" xfId="27" applyFont="1" applyBorder="1" applyAlignment="1" quotePrefix="1">
      <alignment horizontal="right"/>
      <protection/>
    </xf>
    <xf numFmtId="167" fontId="14" fillId="0" borderId="24" xfId="27" applyNumberFormat="1" applyFont="1" applyBorder="1" applyAlignment="1">
      <alignment horizontal="left"/>
      <protection/>
    </xf>
    <xf numFmtId="166" fontId="14" fillId="0" borderId="25" xfId="27" applyFont="1" applyBorder="1">
      <alignment/>
      <protection/>
    </xf>
    <xf numFmtId="166" fontId="14" fillId="0" borderId="25" xfId="27" applyFont="1" applyBorder="1" applyAlignment="1">
      <alignment horizontal="right"/>
      <protection/>
    </xf>
    <xf numFmtId="166" fontId="7" fillId="0" borderId="25" xfId="27" applyFont="1" applyBorder="1" applyAlignment="1">
      <alignment horizontal="right"/>
      <protection/>
    </xf>
    <xf numFmtId="166" fontId="14" fillId="0" borderId="25" xfId="27" applyFont="1" applyBorder="1" applyAlignment="1" quotePrefix="1">
      <alignment horizontal="right"/>
      <protection/>
    </xf>
    <xf numFmtId="166" fontId="14" fillId="0" borderId="26" xfId="27" applyFont="1" applyBorder="1" applyAlignment="1" quotePrefix="1">
      <alignment horizontal="right"/>
      <protection/>
    </xf>
    <xf numFmtId="166" fontId="14" fillId="2" borderId="23" xfId="27" applyFont="1" applyFill="1" applyBorder="1" applyAlignment="1">
      <alignment horizontal="center"/>
      <protection/>
    </xf>
    <xf numFmtId="166" fontId="14" fillId="2" borderId="4" xfId="27" applyFont="1" applyFill="1" applyBorder="1">
      <alignment/>
      <protection/>
    </xf>
    <xf numFmtId="166" fontId="1" fillId="2" borderId="28" xfId="27" applyFont="1" applyFill="1" applyBorder="1">
      <alignment/>
      <protection/>
    </xf>
    <xf numFmtId="166" fontId="1" fillId="2" borderId="21" xfId="27" applyFont="1" applyFill="1" applyBorder="1">
      <alignment/>
      <protection/>
    </xf>
    <xf numFmtId="166" fontId="1" fillId="2" borderId="35" xfId="27" applyFont="1" applyFill="1" applyBorder="1" applyAlignment="1">
      <alignment horizontal="center"/>
      <protection/>
    </xf>
    <xf numFmtId="166" fontId="1" fillId="2" borderId="9" xfId="27" applyFont="1" applyFill="1" applyBorder="1" applyAlignment="1">
      <alignment horizontal="center"/>
      <protection/>
    </xf>
    <xf numFmtId="166" fontId="1" fillId="2" borderId="9" xfId="27" applyFont="1" applyFill="1" applyBorder="1" applyAlignment="1" quotePrefix="1">
      <alignment horizontal="center"/>
      <protection/>
    </xf>
    <xf numFmtId="166" fontId="1" fillId="2" borderId="22" xfId="27" applyFont="1" applyFill="1" applyBorder="1" applyAlignment="1" quotePrefix="1">
      <alignment horizontal="center"/>
      <protection/>
    </xf>
    <xf numFmtId="166" fontId="2" fillId="0" borderId="23" xfId="27" applyFont="1" applyBorder="1">
      <alignment/>
      <protection/>
    </xf>
    <xf numFmtId="166" fontId="1" fillId="0" borderId="4" xfId="27" applyFont="1" applyBorder="1">
      <alignment/>
      <protection/>
    </xf>
    <xf numFmtId="166" fontId="1" fillId="0" borderId="4" xfId="27" applyFont="1" applyBorder="1" applyAlignment="1" quotePrefix="1">
      <alignment horizontal="right"/>
      <protection/>
    </xf>
    <xf numFmtId="166" fontId="1" fillId="0" borderId="31" xfId="27" applyFont="1" applyBorder="1" applyAlignment="1" quotePrefix="1">
      <alignment horizontal="right"/>
      <protection/>
    </xf>
    <xf numFmtId="167" fontId="2" fillId="0" borderId="23" xfId="27" applyNumberFormat="1" applyFont="1" applyBorder="1" applyAlignment="1">
      <alignment horizontal="left"/>
      <protection/>
    </xf>
    <xf numFmtId="166" fontId="2" fillId="0" borderId="4" xfId="27" applyFont="1" applyBorder="1">
      <alignment/>
      <protection/>
    </xf>
    <xf numFmtId="166" fontId="2" fillId="0" borderId="4" xfId="27" applyFont="1" applyBorder="1" applyAlignment="1">
      <alignment horizontal="right"/>
      <protection/>
    </xf>
    <xf numFmtId="166" fontId="2" fillId="0" borderId="31" xfId="27" applyFont="1" applyBorder="1" applyAlignment="1">
      <alignment horizontal="right"/>
      <protection/>
    </xf>
    <xf numFmtId="166" fontId="1" fillId="0" borderId="4" xfId="27" applyFont="1" applyBorder="1" applyAlignment="1">
      <alignment horizontal="right"/>
      <protection/>
    </xf>
    <xf numFmtId="166" fontId="2" fillId="0" borderId="24" xfId="27" applyFont="1" applyBorder="1">
      <alignment/>
      <protection/>
    </xf>
    <xf numFmtId="166" fontId="1" fillId="0" borderId="25" xfId="27" applyFont="1" applyBorder="1">
      <alignment/>
      <protection/>
    </xf>
    <xf numFmtId="166" fontId="1" fillId="0" borderId="25" xfId="27" applyFont="1" applyBorder="1" applyAlignment="1">
      <alignment horizontal="right"/>
      <protection/>
    </xf>
    <xf numFmtId="166" fontId="1" fillId="0" borderId="25" xfId="27" applyFont="1" applyBorder="1" applyAlignment="1" quotePrefix="1">
      <alignment horizontal="right"/>
      <protection/>
    </xf>
    <xf numFmtId="166" fontId="1" fillId="0" borderId="26" xfId="27" applyFont="1" applyBorder="1" applyAlignment="1" quotePrefix="1">
      <alignment horizontal="right"/>
      <protection/>
    </xf>
    <xf numFmtId="166" fontId="1" fillId="0" borderId="4" xfId="27" applyFont="1" applyBorder="1" applyAlignment="1" quotePrefix="1">
      <alignment/>
      <protection/>
    </xf>
    <xf numFmtId="166" fontId="2" fillId="0" borderId="4" xfId="27" applyFont="1" applyBorder="1" applyAlignment="1">
      <alignment/>
      <protection/>
    </xf>
    <xf numFmtId="166" fontId="1" fillId="0" borderId="4" xfId="27" applyFont="1" applyBorder="1" applyAlignment="1">
      <alignment/>
      <protection/>
    </xf>
    <xf numFmtId="166" fontId="1" fillId="2" borderId="28" xfId="27" applyFont="1" applyFill="1" applyBorder="1" applyAlignment="1">
      <alignment horizontal="left"/>
      <protection/>
    </xf>
    <xf numFmtId="166" fontId="2" fillId="0" borderId="23" xfId="27" applyFont="1" applyBorder="1" applyAlignment="1">
      <alignment horizontal="left"/>
      <protection/>
    </xf>
    <xf numFmtId="167" fontId="2" fillId="0" borderId="24" xfId="27" applyNumberFormat="1" applyFont="1" applyBorder="1" applyAlignment="1">
      <alignment horizontal="left"/>
      <protection/>
    </xf>
    <xf numFmtId="166" fontId="1" fillId="0" borderId="25" xfId="27" applyFont="1" applyBorder="1" applyAlignment="1">
      <alignment/>
      <protection/>
    </xf>
    <xf numFmtId="166" fontId="1" fillId="2" borderId="3" xfId="27" applyFont="1" applyFill="1" applyBorder="1" applyAlignment="1" quotePrefix="1">
      <alignment horizontal="center"/>
      <protection/>
    </xf>
    <xf numFmtId="166" fontId="1" fillId="0" borderId="5" xfId="27" applyFont="1" applyBorder="1" applyAlignment="1" quotePrefix="1">
      <alignment/>
      <protection/>
    </xf>
    <xf numFmtId="166" fontId="2" fillId="0" borderId="5" xfId="27" applyFont="1" applyBorder="1" applyAlignment="1">
      <alignment/>
      <protection/>
    </xf>
    <xf numFmtId="166" fontId="1" fillId="0" borderId="5" xfId="27" applyFont="1" applyBorder="1" applyAlignment="1">
      <alignment/>
      <protection/>
    </xf>
    <xf numFmtId="166" fontId="1" fillId="0" borderId="37" xfId="27" applyFont="1" applyBorder="1" applyAlignment="1">
      <alignment/>
      <protection/>
    </xf>
    <xf numFmtId="166" fontId="1" fillId="2" borderId="72" xfId="27" applyFont="1" applyFill="1" applyBorder="1">
      <alignment/>
      <protection/>
    </xf>
    <xf numFmtId="166" fontId="1" fillId="2" borderId="13" xfId="27" applyFont="1" applyFill="1" applyBorder="1" applyAlignment="1">
      <alignment horizontal="center"/>
      <protection/>
    </xf>
    <xf numFmtId="166" fontId="1" fillId="0" borderId="11" xfId="27" applyFont="1" applyBorder="1">
      <alignment/>
      <protection/>
    </xf>
    <xf numFmtId="167" fontId="2" fillId="0" borderId="11" xfId="27" applyNumberFormat="1" applyFont="1" applyBorder="1" applyAlignment="1">
      <alignment horizontal="left"/>
      <protection/>
    </xf>
    <xf numFmtId="167" fontId="1" fillId="0" borderId="11" xfId="27" applyNumberFormat="1" applyFont="1" applyBorder="1" applyAlignment="1">
      <alignment horizontal="left"/>
      <protection/>
    </xf>
    <xf numFmtId="167" fontId="1" fillId="0" borderId="71" xfId="27" applyNumberFormat="1" applyFont="1" applyBorder="1" applyAlignment="1">
      <alignment horizontal="left"/>
      <protection/>
    </xf>
    <xf numFmtId="166" fontId="1" fillId="0" borderId="5" xfId="27" applyFont="1" applyBorder="1" applyAlignment="1" quotePrefix="1">
      <alignment horizontal="right"/>
      <protection/>
    </xf>
    <xf numFmtId="166" fontId="2" fillId="0" borderId="5" xfId="27" applyFont="1" applyBorder="1" applyAlignment="1">
      <alignment horizontal="right"/>
      <protection/>
    </xf>
    <xf numFmtId="166" fontId="1" fillId="0" borderId="37" xfId="27" applyFont="1" applyBorder="1" applyAlignment="1" quotePrefix="1">
      <alignment horizontal="right"/>
      <protection/>
    </xf>
    <xf numFmtId="166" fontId="1" fillId="2" borderId="13" xfId="27" applyFont="1" applyFill="1" applyBorder="1" applyAlignment="1" quotePrefix="1">
      <alignment horizontal="center"/>
      <protection/>
    </xf>
    <xf numFmtId="166" fontId="1" fillId="0" borderId="11" xfId="27" applyFont="1" applyBorder="1" applyAlignment="1" quotePrefix="1">
      <alignment/>
      <protection/>
    </xf>
    <xf numFmtId="166" fontId="2" fillId="0" borderId="11" xfId="27" applyFont="1" applyBorder="1" applyAlignment="1">
      <alignment/>
      <protection/>
    </xf>
    <xf numFmtId="166" fontId="1" fillId="0" borderId="11" xfId="27" applyFont="1" applyBorder="1" applyAlignment="1">
      <alignment/>
      <protection/>
    </xf>
    <xf numFmtId="166" fontId="1" fillId="0" borderId="71" xfId="27" applyFont="1" applyBorder="1" applyAlignment="1">
      <alignment/>
      <protection/>
    </xf>
    <xf numFmtId="166" fontId="1" fillId="0" borderId="11" xfId="27" applyFont="1" applyBorder="1" applyAlignment="1" quotePrefix="1">
      <alignment horizontal="right"/>
      <protection/>
    </xf>
    <xf numFmtId="166" fontId="2" fillId="0" borderId="11" xfId="27" applyFont="1" applyBorder="1" applyAlignment="1">
      <alignment horizontal="right"/>
      <protection/>
    </xf>
    <xf numFmtId="166" fontId="1" fillId="0" borderId="11" xfId="27" applyFont="1" applyBorder="1" applyAlignment="1">
      <alignment horizontal="right"/>
      <protection/>
    </xf>
    <xf numFmtId="166" fontId="1" fillId="0" borderId="71" xfId="27" applyFont="1" applyBorder="1" applyAlignment="1">
      <alignment horizontal="right"/>
      <protection/>
    </xf>
    <xf numFmtId="166" fontId="1" fillId="0" borderId="5" xfId="27" applyFont="1" applyBorder="1" applyAlignment="1">
      <alignment horizontal="right"/>
      <protection/>
    </xf>
    <xf numFmtId="166" fontId="1" fillId="0" borderId="37" xfId="27" applyFont="1" applyBorder="1" applyAlignment="1">
      <alignment horizontal="right"/>
      <protection/>
    </xf>
    <xf numFmtId="166" fontId="1" fillId="2" borderId="55" xfId="27" applyFont="1" applyFill="1" applyBorder="1" applyAlignment="1">
      <alignment horizontal="center"/>
      <protection/>
    </xf>
    <xf numFmtId="166" fontId="1" fillId="2" borderId="73" xfId="27" applyFont="1" applyFill="1" applyBorder="1" applyAlignment="1">
      <alignment horizontal="center"/>
      <protection/>
    </xf>
    <xf numFmtId="0" fontId="2" fillId="2" borderId="5" xfId="0" applyFont="1" applyFill="1" applyBorder="1" applyAlignment="1">
      <alignment/>
    </xf>
    <xf numFmtId="0" fontId="1" fillId="2" borderId="7" xfId="0" applyFont="1" applyFill="1" applyBorder="1" applyAlignment="1" quotePrefix="1">
      <alignment horizontal="centerContinuous"/>
    </xf>
    <xf numFmtId="167" fontId="1" fillId="2" borderId="74" xfId="0" applyNumberFormat="1" applyFont="1" applyFill="1" applyBorder="1" applyAlignment="1" quotePrefix="1">
      <alignment horizontal="center"/>
    </xf>
    <xf numFmtId="0" fontId="2" fillId="0" borderId="14" xfId="0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0" fillId="0" borderId="8" xfId="0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4" xfId="0" applyNumberFormat="1" applyFont="1" applyBorder="1" applyAlignment="1" quotePrefix="1">
      <alignment horizontal="right"/>
    </xf>
    <xf numFmtId="0" fontId="2" fillId="0" borderId="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2" fillId="0" borderId="7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2" borderId="76" xfId="0" applyFont="1" applyFill="1" applyBorder="1" applyAlignment="1">
      <alignment/>
    </xf>
    <xf numFmtId="0" fontId="2" fillId="2" borderId="7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78" xfId="0" applyFont="1" applyFill="1" applyBorder="1" applyAlignment="1">
      <alignment/>
    </xf>
    <xf numFmtId="0" fontId="2" fillId="2" borderId="72" xfId="0" applyFont="1" applyFill="1" applyBorder="1" applyAlignment="1">
      <alignment/>
    </xf>
    <xf numFmtId="0" fontId="1" fillId="2" borderId="79" xfId="0" applyFont="1" applyFill="1" applyBorder="1" applyAlignment="1" quotePrefix="1">
      <alignment horizontal="centerContinuous"/>
    </xf>
    <xf numFmtId="0" fontId="1" fillId="2" borderId="59" xfId="0" applyFont="1" applyFill="1" applyBorder="1" applyAlignment="1" quotePrefix="1">
      <alignment horizontal="centerContinuous"/>
    </xf>
    <xf numFmtId="0" fontId="2" fillId="2" borderId="47" xfId="0" applyFont="1" applyFill="1" applyBorder="1" applyAlignment="1">
      <alignment/>
    </xf>
    <xf numFmtId="0" fontId="1" fillId="2" borderId="38" xfId="0" applyFont="1" applyFill="1" applyBorder="1" applyAlignment="1" quotePrefix="1">
      <alignment horizontal="centerContinuous"/>
    </xf>
    <xf numFmtId="167" fontId="1" fillId="2" borderId="29" xfId="0" applyNumberFormat="1" applyFont="1" applyFill="1" applyBorder="1" applyAlignment="1" quotePrefix="1">
      <alignment horizontal="center"/>
    </xf>
    <xf numFmtId="0" fontId="2" fillId="0" borderId="45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47" xfId="0" applyFont="1" applyBorder="1" applyAlignment="1">
      <alignment/>
    </xf>
    <xf numFmtId="164" fontId="1" fillId="0" borderId="31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164" fontId="2" fillId="0" borderId="39" xfId="0" applyNumberFormat="1" applyFont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64" fontId="2" fillId="0" borderId="38" xfId="0" applyNumberFormat="1" applyFont="1" applyBorder="1" applyAlignment="1">
      <alignment horizontal="right"/>
    </xf>
    <xf numFmtId="0" fontId="2" fillId="0" borderId="45" xfId="0" applyFont="1" applyBorder="1" applyAlignment="1" quotePrefix="1">
      <alignment horizontal="left"/>
    </xf>
    <xf numFmtId="0" fontId="2" fillId="0" borderId="47" xfId="0" applyFont="1" applyBorder="1" applyAlignment="1" quotePrefix="1">
      <alignment horizontal="left"/>
    </xf>
    <xf numFmtId="0" fontId="1" fillId="0" borderId="63" xfId="0" applyFont="1" applyBorder="1" applyAlignment="1" quotePrefix="1">
      <alignment horizontal="left"/>
    </xf>
    <xf numFmtId="164" fontId="1" fillId="0" borderId="25" xfId="0" applyNumberFormat="1" applyFont="1" applyBorder="1" applyAlignment="1" quotePrefix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0" borderId="37" xfId="0" applyNumberFormat="1" applyFont="1" applyBorder="1" applyAlignment="1">
      <alignment horizontal="right"/>
    </xf>
    <xf numFmtId="164" fontId="1" fillId="0" borderId="71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167" fontId="1" fillId="2" borderId="3" xfId="0" applyNumberFormat="1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0" fontId="10" fillId="0" borderId="4" xfId="0" applyFont="1" applyBorder="1" applyAlignment="1">
      <alignment/>
    </xf>
    <xf numFmtId="0" fontId="10" fillId="0" borderId="4" xfId="0" applyFont="1" applyFill="1" applyBorder="1" applyAlignment="1">
      <alignment/>
    </xf>
    <xf numFmtId="164" fontId="2" fillId="0" borderId="1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10" fillId="2" borderId="77" xfId="0" applyFont="1" applyFill="1" applyBorder="1" applyAlignment="1">
      <alignment/>
    </xf>
    <xf numFmtId="0" fontId="10" fillId="2" borderId="21" xfId="0" applyFont="1" applyFill="1" applyBorder="1" applyAlignment="1">
      <alignment/>
    </xf>
    <xf numFmtId="0" fontId="1" fillId="2" borderId="80" xfId="0" applyFont="1" applyFill="1" applyBorder="1" applyAlignment="1" quotePrefix="1">
      <alignment horizontal="centerContinuous"/>
    </xf>
    <xf numFmtId="0" fontId="10" fillId="2" borderId="47" xfId="0" applyFont="1" applyFill="1" applyBorder="1" applyAlignment="1">
      <alignment/>
    </xf>
    <xf numFmtId="0" fontId="1" fillId="2" borderId="22" xfId="0" applyFont="1" applyFill="1" applyBorder="1" applyAlignment="1" quotePrefix="1">
      <alignment horizontal="centerContinuous"/>
    </xf>
    <xf numFmtId="0" fontId="10" fillId="2" borderId="46" xfId="0" applyFont="1" applyFill="1" applyBorder="1" applyAlignment="1">
      <alignment/>
    </xf>
    <xf numFmtId="167" fontId="1" fillId="2" borderId="22" xfId="0" applyNumberFormat="1" applyFont="1" applyFill="1" applyBorder="1" applyAlignment="1" quotePrefix="1">
      <alignment horizontal="center"/>
    </xf>
    <xf numFmtId="0" fontId="10" fillId="0" borderId="47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46" xfId="0" applyFont="1" applyBorder="1" applyAlignment="1">
      <alignment/>
    </xf>
    <xf numFmtId="0" fontId="1" fillId="0" borderId="45" xfId="0" applyFont="1" applyBorder="1" applyAlignment="1">
      <alignment/>
    </xf>
    <xf numFmtId="0" fontId="10" fillId="0" borderId="31" xfId="0" applyFont="1" applyFill="1" applyBorder="1" applyAlignment="1">
      <alignment/>
    </xf>
    <xf numFmtId="164" fontId="2" fillId="0" borderId="22" xfId="0" applyNumberFormat="1" applyFont="1" applyBorder="1" applyAlignment="1">
      <alignment horizontal="right"/>
    </xf>
    <xf numFmtId="0" fontId="10" fillId="0" borderId="47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164" fontId="2" fillId="0" borderId="42" xfId="0" applyNumberFormat="1" applyFont="1" applyBorder="1" applyAlignment="1">
      <alignment horizontal="right"/>
    </xf>
    <xf numFmtId="164" fontId="1" fillId="0" borderId="58" xfId="0" applyNumberFormat="1" applyFont="1" applyBorder="1" applyAlignment="1">
      <alignment horizontal="right"/>
    </xf>
    <xf numFmtId="164" fontId="1" fillId="0" borderId="61" xfId="0" applyNumberFormat="1" applyFont="1" applyBorder="1" applyAlignment="1">
      <alignment horizontal="right"/>
    </xf>
    <xf numFmtId="0" fontId="10" fillId="0" borderId="5" xfId="0" applyFont="1" applyFill="1" applyBorder="1" applyAlignment="1">
      <alignment/>
    </xf>
    <xf numFmtId="0" fontId="2" fillId="2" borderId="81" xfId="0" applyFont="1" applyFill="1" applyBorder="1" applyAlignment="1">
      <alignment/>
    </xf>
    <xf numFmtId="0" fontId="2" fillId="2" borderId="82" xfId="0" applyFont="1" applyFill="1" applyBorder="1" applyAlignment="1">
      <alignment/>
    </xf>
    <xf numFmtId="0" fontId="2" fillId="2" borderId="83" xfId="0" applyFont="1" applyFill="1" applyBorder="1" applyAlignment="1">
      <alignment/>
    </xf>
    <xf numFmtId="0" fontId="2" fillId="0" borderId="82" xfId="0" applyFont="1" applyBorder="1" applyAlignment="1">
      <alignment/>
    </xf>
    <xf numFmtId="0" fontId="3" fillId="0" borderId="82" xfId="0" applyFont="1" applyBorder="1" applyAlignment="1">
      <alignment/>
    </xf>
    <xf numFmtId="0" fontId="2" fillId="0" borderId="82" xfId="0" applyFont="1" applyBorder="1" applyAlignment="1" quotePrefix="1">
      <alignment horizontal="left"/>
    </xf>
    <xf numFmtId="0" fontId="2" fillId="0" borderId="83" xfId="0" applyFont="1" applyBorder="1" applyAlignment="1">
      <alignment/>
    </xf>
    <xf numFmtId="0" fontId="2" fillId="0" borderId="74" xfId="0" applyFont="1" applyBorder="1" applyAlignment="1">
      <alignment/>
    </xf>
    <xf numFmtId="0" fontId="3" fillId="0" borderId="74" xfId="0" applyFont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10" fillId="0" borderId="74" xfId="0" applyFont="1" applyFill="1" applyBorder="1" applyAlignment="1">
      <alignment/>
    </xf>
    <xf numFmtId="0" fontId="10" fillId="0" borderId="82" xfId="0" applyFont="1" applyBorder="1" applyAlignment="1">
      <alignment/>
    </xf>
    <xf numFmtId="0" fontId="10" fillId="0" borderId="84" xfId="0" applyFont="1" applyBorder="1" applyAlignment="1">
      <alignment/>
    </xf>
    <xf numFmtId="0" fontId="10" fillId="2" borderId="78" xfId="0" applyFont="1" applyFill="1" applyBorder="1" applyAlignment="1">
      <alignment/>
    </xf>
    <xf numFmtId="0" fontId="1" fillId="2" borderId="8" xfId="0" applyFont="1" applyFill="1" applyBorder="1" applyAlignment="1" quotePrefix="1">
      <alignment horizontal="center"/>
    </xf>
    <xf numFmtId="167" fontId="1" fillId="2" borderId="16" xfId="0" applyNumberFormat="1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" fillId="2" borderId="85" xfId="0" applyFont="1" applyFill="1" applyBorder="1" applyAlignment="1" quotePrefix="1">
      <alignment horizontal="centerContinuous"/>
    </xf>
    <xf numFmtId="0" fontId="1" fillId="2" borderId="12" xfId="0" applyFont="1" applyFill="1" applyBorder="1" applyAlignment="1" quotePrefix="1">
      <alignment horizontal="centerContinuous"/>
    </xf>
    <xf numFmtId="167" fontId="1" fillId="2" borderId="12" xfId="0" applyNumberFormat="1" applyFont="1" applyFill="1" applyBorder="1" applyAlignment="1" quotePrefix="1">
      <alignment horizontal="center"/>
    </xf>
    <xf numFmtId="0" fontId="10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164" fontId="2" fillId="0" borderId="86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1" fillId="2" borderId="32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 applyProtection="1">
      <alignment horizontal="right"/>
      <protection/>
    </xf>
    <xf numFmtId="1" fontId="1" fillId="2" borderId="1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2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7" xfId="0" applyFont="1" applyFill="1" applyBorder="1" applyAlignment="1" quotePrefix="1">
      <alignment horizontal="left"/>
    </xf>
    <xf numFmtId="0" fontId="1" fillId="0" borderId="16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3" fontId="2" fillId="0" borderId="0" xfId="15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164" fontId="7" fillId="0" borderId="5" xfId="0" applyNumberFormat="1" applyFont="1" applyFill="1" applyBorder="1" applyAlignment="1" quotePrefix="1">
      <alignment horizontal="right" vertical="center"/>
    </xf>
    <xf numFmtId="164" fontId="7" fillId="0" borderId="39" xfId="0" applyNumberFormat="1" applyFont="1" applyFill="1" applyBorder="1" applyAlignment="1" quotePrefix="1">
      <alignment horizontal="right" vertical="center"/>
    </xf>
    <xf numFmtId="0" fontId="2" fillId="0" borderId="79" xfId="0" applyFont="1" applyBorder="1" applyAlignment="1">
      <alignment/>
    </xf>
    <xf numFmtId="0" fontId="1" fillId="2" borderId="14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177" fontId="2" fillId="0" borderId="15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42" xfId="0" applyNumberFormat="1" applyFont="1" applyFill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left"/>
    </xf>
    <xf numFmtId="177" fontId="2" fillId="0" borderId="42" xfId="0" applyNumberFormat="1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14" xfId="0" applyFont="1" applyFill="1" applyBorder="1" applyAlignment="1" quotePrefix="1">
      <alignment horizontal="center"/>
    </xf>
    <xf numFmtId="0" fontId="1" fillId="2" borderId="15" xfId="0" applyFont="1" applyFill="1" applyBorder="1" applyAlignment="1" quotePrefix="1">
      <alignment horizontal="center"/>
    </xf>
    <xf numFmtId="0" fontId="1" fillId="2" borderId="29" xfId="0" applyFont="1" applyFill="1" applyBorder="1" applyAlignment="1" quotePrefix="1">
      <alignment horizontal="center"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/>
    </xf>
    <xf numFmtId="0" fontId="1" fillId="2" borderId="28" xfId="0" applyFont="1" applyFill="1" applyBorder="1" applyAlignment="1">
      <alignment horizontal="left"/>
    </xf>
    <xf numFmtId="0" fontId="1" fillId="2" borderId="21" xfId="0" applyFont="1" applyFill="1" applyBorder="1" applyAlignment="1" quotePrefix="1">
      <alignment horizontal="center"/>
    </xf>
    <xf numFmtId="0" fontId="1" fillId="2" borderId="77" xfId="0" applyFont="1" applyFill="1" applyBorder="1" applyAlignment="1" quotePrefix="1">
      <alignment horizontal="center"/>
    </xf>
    <xf numFmtId="0" fontId="1" fillId="2" borderId="79" xfId="0" applyFont="1" applyFill="1" applyBorder="1" applyAlignment="1" quotePrefix="1">
      <alignment horizontal="center"/>
    </xf>
    <xf numFmtId="0" fontId="1" fillId="2" borderId="80" xfId="0" applyFont="1" applyFill="1" applyBorder="1" applyAlignment="1" quotePrefix="1">
      <alignment horizontal="center"/>
    </xf>
    <xf numFmtId="176" fontId="2" fillId="0" borderId="6" xfId="0" applyNumberFormat="1" applyFont="1" applyFill="1" applyBorder="1" applyAlignment="1">
      <alignment/>
    </xf>
    <xf numFmtId="177" fontId="1" fillId="2" borderId="23" xfId="0" applyNumberFormat="1" applyFont="1" applyFill="1" applyBorder="1" applyAlignment="1">
      <alignment horizontal="left" vertical="center"/>
    </xf>
    <xf numFmtId="39" fontId="1" fillId="2" borderId="19" xfId="0" applyNumberFormat="1" applyFont="1" applyFill="1" applyBorder="1" applyAlignment="1" applyProtection="1">
      <alignment horizontal="center" vertical="center"/>
      <protection/>
    </xf>
    <xf numFmtId="39" fontId="1" fillId="2" borderId="6" xfId="0" applyNumberFormat="1" applyFont="1" applyFill="1" applyBorder="1" applyAlignment="1" applyProtection="1">
      <alignment horizontal="center" vertical="center"/>
      <protection/>
    </xf>
    <xf numFmtId="39" fontId="1" fillId="2" borderId="15" xfId="0" applyNumberFormat="1" applyFont="1" applyFill="1" applyBorder="1" applyAlignment="1" applyProtection="1">
      <alignment horizontal="center" vertical="center" wrapText="1"/>
      <protection/>
    </xf>
    <xf numFmtId="39" fontId="1" fillId="2" borderId="42" xfId="0" applyNumberFormat="1" applyFont="1" applyFill="1" applyBorder="1" applyAlignment="1" applyProtection="1">
      <alignment horizontal="center" vertical="center" wrapText="1"/>
      <protection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Fill="1" applyBorder="1" applyAlignment="1">
      <alignment/>
    </xf>
    <xf numFmtId="168" fontId="2" fillId="0" borderId="29" xfId="0" applyNumberFormat="1" applyFont="1" applyBorder="1" applyAlignment="1" applyProtection="1">
      <alignment horizontal="right" vertical="center"/>
      <protection/>
    </xf>
    <xf numFmtId="168" fontId="2" fillId="0" borderId="31" xfId="0" applyNumberFormat="1" applyFont="1" applyBorder="1" applyAlignment="1" applyProtection="1">
      <alignment horizontal="right" vertical="center"/>
      <protection/>
    </xf>
    <xf numFmtId="168" fontId="2" fillId="0" borderId="31" xfId="0" applyNumberFormat="1" applyFont="1" applyFill="1" applyBorder="1" applyAlignment="1" applyProtection="1">
      <alignment horizontal="right" vertical="center"/>
      <protection/>
    </xf>
    <xf numFmtId="0" fontId="1" fillId="2" borderId="4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13" fillId="0" borderId="88" xfId="0" applyFont="1" applyBorder="1" applyAlignment="1">
      <alignment horizontal="left" vertical="center"/>
    </xf>
    <xf numFmtId="0" fontId="2" fillId="0" borderId="88" xfId="0" applyFont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164" fontId="2" fillId="0" borderId="17" xfId="0" applyNumberFormat="1" applyFont="1" applyBorder="1" applyAlignment="1" quotePrefix="1">
      <alignment/>
    </xf>
    <xf numFmtId="164" fontId="2" fillId="0" borderId="17" xfId="0" applyNumberFormat="1" applyFont="1" applyBorder="1" applyAlignment="1">
      <alignment/>
    </xf>
    <xf numFmtId="164" fontId="2" fillId="0" borderId="36" xfId="0" applyNumberFormat="1" applyFont="1" applyBorder="1" applyAlignment="1" quotePrefix="1">
      <alignment/>
    </xf>
    <xf numFmtId="0" fontId="2" fillId="0" borderId="87" xfId="0" applyFont="1" applyBorder="1" applyAlignment="1">
      <alignment vertical="center"/>
    </xf>
    <xf numFmtId="0" fontId="2" fillId="0" borderId="27" xfId="0" applyFont="1" applyFill="1" applyBorder="1" applyAlignment="1">
      <alignment horizontal="center"/>
    </xf>
    <xf numFmtId="164" fontId="2" fillId="0" borderId="27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0" fontId="1" fillId="0" borderId="88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8" fontId="2" fillId="0" borderId="39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31" xfId="0" applyNumberFormat="1" applyFont="1" applyFill="1" applyBorder="1" applyAlignment="1">
      <alignment horizontal="right" vertical="center"/>
    </xf>
    <xf numFmtId="168" fontId="2" fillId="0" borderId="31" xfId="0" applyNumberFormat="1" applyFont="1" applyBorder="1" applyAlignment="1">
      <alignment horizontal="right" vertical="center"/>
    </xf>
    <xf numFmtId="0" fontId="13" fillId="0" borderId="0" xfId="26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47" xfId="22" applyFont="1" applyBorder="1">
      <alignment/>
      <protection/>
    </xf>
    <xf numFmtId="2" fontId="1" fillId="0" borderId="4" xfId="22" applyNumberFormat="1" applyFont="1" applyBorder="1" applyAlignment="1">
      <alignment horizontal="center" vertical="center"/>
      <protection/>
    </xf>
    <xf numFmtId="164" fontId="1" fillId="0" borderId="0" xfId="22" applyNumberFormat="1" applyFont="1" applyBorder="1" applyAlignment="1">
      <alignment vertical="center"/>
      <protection/>
    </xf>
    <xf numFmtId="164" fontId="1" fillId="0" borderId="39" xfId="22" applyNumberFormat="1" applyFont="1" applyBorder="1" applyAlignment="1">
      <alignment vertical="center"/>
      <protection/>
    </xf>
    <xf numFmtId="0" fontId="1" fillId="0" borderId="88" xfId="22" applyFont="1" applyBorder="1">
      <alignment/>
      <protection/>
    </xf>
    <xf numFmtId="2" fontId="1" fillId="0" borderId="18" xfId="22" applyNumberFormat="1" applyFont="1" applyBorder="1" applyAlignment="1">
      <alignment horizontal="center" vertical="center"/>
      <protection/>
    </xf>
    <xf numFmtId="164" fontId="1" fillId="0" borderId="1" xfId="22" applyNumberFormat="1" applyFont="1" applyBorder="1" applyAlignment="1">
      <alignment vertical="center"/>
      <protection/>
    </xf>
    <xf numFmtId="164" fontId="1" fillId="0" borderId="43" xfId="22" applyNumberFormat="1" applyFont="1" applyBorder="1" applyAlignment="1">
      <alignment vertical="center"/>
      <protection/>
    </xf>
    <xf numFmtId="0" fontId="2" fillId="0" borderId="47" xfId="22" applyFont="1" applyBorder="1">
      <alignment/>
      <protection/>
    </xf>
    <xf numFmtId="2" fontId="2" fillId="0" borderId="4" xfId="22" applyNumberFormat="1" applyFont="1" applyBorder="1" applyAlignment="1">
      <alignment horizontal="center" vertical="center"/>
      <protection/>
    </xf>
    <xf numFmtId="164" fontId="2" fillId="0" borderId="0" xfId="22" applyNumberFormat="1" applyFont="1" applyBorder="1" applyAlignment="1">
      <alignment vertical="center"/>
      <protection/>
    </xf>
    <xf numFmtId="164" fontId="2" fillId="0" borderId="39" xfId="22" applyNumberFormat="1" applyFont="1" applyBorder="1" applyAlignment="1">
      <alignment vertical="center"/>
      <protection/>
    </xf>
    <xf numFmtId="2" fontId="1" fillId="0" borderId="17" xfId="22" applyNumberFormat="1" applyFont="1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2" fillId="0" borderId="63" xfId="22" applyFont="1" applyBorder="1">
      <alignment/>
      <protection/>
    </xf>
    <xf numFmtId="2" fontId="2" fillId="0" borderId="25" xfId="22" applyNumberFormat="1" applyFont="1" applyBorder="1" applyAlignment="1">
      <alignment horizontal="center" vertical="center"/>
      <protection/>
    </xf>
    <xf numFmtId="164" fontId="2" fillId="0" borderId="58" xfId="22" applyNumberFormat="1" applyFont="1" applyBorder="1" applyAlignment="1">
      <alignment vertical="center"/>
      <protection/>
    </xf>
    <xf numFmtId="164" fontId="2" fillId="0" borderId="61" xfId="22" applyNumberFormat="1" applyFont="1" applyBorder="1" applyAlignment="1">
      <alignment vertical="center"/>
      <protection/>
    </xf>
    <xf numFmtId="0" fontId="1" fillId="0" borderId="23" xfId="22" applyFont="1" applyBorder="1">
      <alignment/>
      <protection/>
    </xf>
    <xf numFmtId="164" fontId="1" fillId="0" borderId="4" xfId="22" applyNumberFormat="1" applyFont="1" applyBorder="1" applyAlignment="1">
      <alignment vertical="center"/>
      <protection/>
    </xf>
    <xf numFmtId="0" fontId="1" fillId="0" borderId="23" xfId="22" applyFont="1" applyBorder="1" applyAlignment="1">
      <alignment horizontal="center"/>
      <protection/>
    </xf>
    <xf numFmtId="164" fontId="2" fillId="0" borderId="4" xfId="22" applyNumberFormat="1" applyFont="1" applyBorder="1" applyAlignment="1">
      <alignment vertical="center"/>
      <protection/>
    </xf>
    <xf numFmtId="164" fontId="1" fillId="0" borderId="4" xfId="24" applyNumberFormat="1" applyFont="1" applyBorder="1" applyAlignment="1">
      <alignment vertical="center"/>
      <protection/>
    </xf>
    <xf numFmtId="164" fontId="2" fillId="0" borderId="4" xfId="24" applyNumberFormat="1" applyFont="1" applyBorder="1" applyAlignment="1">
      <alignment vertical="center"/>
      <protection/>
    </xf>
    <xf numFmtId="0" fontId="2" fillId="0" borderId="23" xfId="22" applyFont="1" applyBorder="1" applyAlignment="1">
      <alignment horizontal="center"/>
      <protection/>
    </xf>
    <xf numFmtId="0" fontId="1" fillId="0" borderId="24" xfId="22" applyFont="1" applyBorder="1">
      <alignment/>
      <protection/>
    </xf>
    <xf numFmtId="164" fontId="2" fillId="0" borderId="25" xfId="22" applyNumberFormat="1" applyFont="1" applyBorder="1" applyAlignment="1">
      <alignment vertical="center"/>
      <protection/>
    </xf>
    <xf numFmtId="0" fontId="1" fillId="0" borderId="0" xfId="22" applyFont="1" applyAlignment="1">
      <alignment horizontal="center"/>
      <protection/>
    </xf>
    <xf numFmtId="2" fontId="2" fillId="0" borderId="0" xfId="22" applyNumberFormat="1" applyFont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Alignment="1">
      <alignment horizontal="center"/>
      <protection/>
    </xf>
    <xf numFmtId="0" fontId="1" fillId="2" borderId="21" xfId="22" applyFont="1" applyFill="1" applyBorder="1" applyAlignment="1">
      <alignment horizontal="center"/>
      <protection/>
    </xf>
    <xf numFmtId="0" fontId="1" fillId="2" borderId="9" xfId="22" applyFont="1" applyFill="1" applyBorder="1" applyAlignment="1">
      <alignment horizontal="center"/>
      <protection/>
    </xf>
    <xf numFmtId="0" fontId="1" fillId="0" borderId="35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164" fontId="1" fillId="0" borderId="0" xfId="22" applyNumberFormat="1" applyFont="1" applyBorder="1" applyAlignment="1">
      <alignment horizontal="center" vertical="center"/>
      <protection/>
    </xf>
    <xf numFmtId="164" fontId="1" fillId="0" borderId="39" xfId="22" applyNumberFormat="1" applyFont="1" applyBorder="1" applyAlignment="1">
      <alignment horizontal="center" vertical="center"/>
      <protection/>
    </xf>
    <xf numFmtId="164" fontId="1" fillId="0" borderId="0" xfId="23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0" xfId="23" applyNumberFormat="1" applyFont="1" applyBorder="1" applyAlignment="1">
      <alignment horizontal="center" vertical="center"/>
      <protection/>
    </xf>
    <xf numFmtId="164" fontId="2" fillId="0" borderId="5" xfId="0" applyNumberFormat="1" applyFont="1" applyBorder="1" applyAlignment="1">
      <alignment vertical="center"/>
    </xf>
    <xf numFmtId="0" fontId="2" fillId="0" borderId="0" xfId="22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39" xfId="22" applyNumberFormat="1" applyFont="1" applyBorder="1" applyAlignment="1">
      <alignment horizontal="center" vertical="center"/>
      <protection/>
    </xf>
    <xf numFmtId="0" fontId="2" fillId="0" borderId="54" xfId="22" applyFont="1" applyBorder="1" applyAlignment="1">
      <alignment vertical="center"/>
      <protection/>
    </xf>
    <xf numFmtId="164" fontId="2" fillId="0" borderId="58" xfId="23" applyNumberFormat="1" applyFont="1" applyBorder="1" applyAlignment="1">
      <alignment horizontal="center" vertical="center"/>
      <protection/>
    </xf>
    <xf numFmtId="164" fontId="2" fillId="0" borderId="58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164" fontId="2" fillId="0" borderId="58" xfId="22" applyNumberFormat="1" applyFont="1" applyBorder="1" applyAlignment="1">
      <alignment horizontal="center" vertical="center"/>
      <protection/>
    </xf>
    <xf numFmtId="164" fontId="2" fillId="0" borderId="61" xfId="22" applyNumberFormat="1" applyFont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7" xfId="22" applyFont="1" applyFill="1" applyBorder="1" applyAlignment="1">
      <alignment horizontal="center"/>
      <protection/>
    </xf>
    <xf numFmtId="0" fontId="1" fillId="2" borderId="16" xfId="22" applyFont="1" applyFill="1" applyBorder="1" applyAlignment="1">
      <alignment horizontal="center"/>
      <protection/>
    </xf>
    <xf numFmtId="0" fontId="1" fillId="2" borderId="2" xfId="22" applyFont="1" applyFill="1" applyBorder="1" applyAlignment="1">
      <alignment horizontal="center"/>
      <protection/>
    </xf>
    <xf numFmtId="1" fontId="1" fillId="2" borderId="17" xfId="22" applyNumberFormat="1" applyFont="1" applyFill="1" applyBorder="1" applyAlignment="1" quotePrefix="1">
      <alignment horizont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9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0" fontId="2" fillId="2" borderId="29" xfId="22" applyFont="1" applyFill="1" applyBorder="1" applyAlignment="1">
      <alignment horizontal="center"/>
      <protection/>
    </xf>
    <xf numFmtId="0" fontId="2" fillId="2" borderId="88" xfId="22" applyNumberFormat="1" applyFont="1" applyFill="1" applyBorder="1" applyAlignment="1">
      <alignment horizontal="center"/>
      <protection/>
    </xf>
    <xf numFmtId="0" fontId="2" fillId="2" borderId="17" xfId="22" applyFont="1" applyFill="1" applyBorder="1" applyAlignment="1">
      <alignment horizontal="center"/>
      <protection/>
    </xf>
    <xf numFmtId="0" fontId="2" fillId="2" borderId="18" xfId="22" applyFont="1" applyFill="1" applyBorder="1" applyAlignment="1">
      <alignment horizontal="center"/>
      <protection/>
    </xf>
    <xf numFmtId="0" fontId="2" fillId="2" borderId="2" xfId="22" applyFont="1" applyFill="1" applyBorder="1" applyAlignment="1">
      <alignment horizontal="center"/>
      <protection/>
    </xf>
    <xf numFmtId="0" fontId="2" fillId="2" borderId="16" xfId="22" applyFont="1" applyFill="1" applyBorder="1" applyAlignment="1">
      <alignment horizontal="center"/>
      <protection/>
    </xf>
    <xf numFmtId="0" fontId="2" fillId="2" borderId="9" xfId="22" applyFont="1" applyFill="1" applyBorder="1" applyAlignment="1">
      <alignment horizontal="center"/>
      <protection/>
    </xf>
    <xf numFmtId="0" fontId="2" fillId="2" borderId="7" xfId="22" applyFont="1" applyFill="1" applyBorder="1" applyAlignment="1">
      <alignment horizontal="center"/>
      <protection/>
    </xf>
    <xf numFmtId="0" fontId="2" fillId="2" borderId="22" xfId="22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8" xfId="0" applyNumberFormat="1" applyFont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165" fontId="14" fillId="2" borderId="17" xfId="21" applyNumberFormat="1" applyFont="1" applyFill="1" applyBorder="1" applyAlignment="1" applyProtection="1">
      <alignment horizontal="center" vertical="center"/>
      <protection/>
    </xf>
    <xf numFmtId="165" fontId="14" fillId="2" borderId="9" xfId="21" applyNumberFormat="1" applyFont="1" applyFill="1" applyBorder="1" applyAlignment="1" applyProtection="1">
      <alignment horizontal="center" vertical="center"/>
      <protection/>
    </xf>
    <xf numFmtId="165" fontId="14" fillId="2" borderId="22" xfId="21" applyNumberFormat="1" applyFont="1" applyFill="1" applyBorder="1" applyAlignment="1" applyProtection="1">
      <alignment horizontal="center" vertical="center"/>
      <protection/>
    </xf>
    <xf numFmtId="164" fontId="7" fillId="0" borderId="4" xfId="21" applyNumberFormat="1" applyFont="1" applyBorder="1" applyAlignment="1">
      <alignment horizontal="center" vertical="center"/>
      <protection/>
    </xf>
    <xf numFmtId="164" fontId="7" fillId="0" borderId="31" xfId="21" applyNumberFormat="1" applyFont="1" applyBorder="1" applyAlignment="1">
      <alignment horizontal="center" vertical="center"/>
      <protection/>
    </xf>
    <xf numFmtId="165" fontId="14" fillId="0" borderId="33" xfId="21" applyNumberFormat="1" applyFont="1" applyBorder="1" applyAlignment="1" applyProtection="1">
      <alignment horizontal="center" vertical="center"/>
      <protection/>
    </xf>
    <xf numFmtId="164" fontId="14" fillId="0" borderId="27" xfId="21" applyNumberFormat="1" applyFont="1" applyBorder="1" applyAlignment="1">
      <alignment horizontal="center" vertical="center"/>
      <protection/>
    </xf>
    <xf numFmtId="164" fontId="14" fillId="0" borderId="34" xfId="21" applyNumberFormat="1" applyFont="1" applyBorder="1" applyAlignment="1">
      <alignment horizontal="center" vertical="center"/>
      <protection/>
    </xf>
    <xf numFmtId="165" fontId="14" fillId="2" borderId="36" xfId="21" applyNumberFormat="1" applyFont="1" applyFill="1" applyBorder="1" applyAlignment="1" applyProtection="1">
      <alignment horizontal="center" vertical="center"/>
      <protection/>
    </xf>
    <xf numFmtId="165" fontId="7" fillId="0" borderId="56" xfId="21" applyNumberFormat="1" applyFont="1" applyBorder="1" applyAlignment="1" applyProtection="1">
      <alignment horizontal="centerContinuous"/>
      <protection/>
    </xf>
    <xf numFmtId="165" fontId="7" fillId="0" borderId="56" xfId="21" applyFont="1" applyBorder="1" applyAlignment="1">
      <alignment horizontal="centerContinuous"/>
      <protection/>
    </xf>
    <xf numFmtId="165" fontId="7" fillId="0" borderId="9" xfId="21" applyNumberFormat="1" applyFont="1" applyBorder="1" applyAlignment="1" applyProtection="1">
      <alignment horizontal="center"/>
      <protection/>
    </xf>
    <xf numFmtId="0" fontId="14" fillId="0" borderId="90" xfId="0" applyFont="1" applyBorder="1" applyAlignment="1">
      <alignment horizontal="right" wrapText="1"/>
    </xf>
    <xf numFmtId="0" fontId="7" fillId="0" borderId="90" xfId="0" applyFont="1" applyBorder="1" applyAlignment="1">
      <alignment horizontal="right" wrapText="1"/>
    </xf>
    <xf numFmtId="0" fontId="14" fillId="2" borderId="91" xfId="0" applyFont="1" applyFill="1" applyBorder="1" applyAlignment="1">
      <alignment horizontal="center" vertical="center" wrapText="1"/>
    </xf>
    <xf numFmtId="0" fontId="14" fillId="2" borderId="92" xfId="0" applyFont="1" applyFill="1" applyBorder="1" applyAlignment="1">
      <alignment horizontal="center" vertical="center" wrapText="1"/>
    </xf>
    <xf numFmtId="0" fontId="14" fillId="0" borderId="93" xfId="0" applyFont="1" applyBorder="1" applyAlignment="1">
      <alignment horizontal="center" wrapText="1"/>
    </xf>
    <xf numFmtId="0" fontId="14" fillId="0" borderId="94" xfId="0" applyFont="1" applyBorder="1" applyAlignment="1">
      <alignment horizontal="right" wrapText="1"/>
    </xf>
    <xf numFmtId="0" fontId="14" fillId="0" borderId="93" xfId="0" applyFont="1" applyBorder="1" applyAlignment="1">
      <alignment horizontal="left" wrapText="1"/>
    </xf>
    <xf numFmtId="0" fontId="7" fillId="0" borderId="93" xfId="0" applyFont="1" applyBorder="1" applyAlignment="1">
      <alignment horizontal="left" wrapText="1"/>
    </xf>
    <xf numFmtId="0" fontId="7" fillId="0" borderId="94" xfId="0" applyFont="1" applyBorder="1" applyAlignment="1">
      <alignment horizontal="right" wrapText="1"/>
    </xf>
    <xf numFmtId="0" fontId="7" fillId="0" borderId="95" xfId="0" applyFont="1" applyBorder="1" applyAlignment="1">
      <alignment horizontal="left" wrapText="1"/>
    </xf>
    <xf numFmtId="0" fontId="7" fillId="0" borderId="96" xfId="0" applyFont="1" applyBorder="1" applyAlignment="1">
      <alignment horizontal="right" wrapText="1"/>
    </xf>
    <xf numFmtId="0" fontId="7" fillId="0" borderId="97" xfId="0" applyFont="1" applyBorder="1" applyAlignment="1">
      <alignment horizontal="right" wrapText="1"/>
    </xf>
    <xf numFmtId="0" fontId="1" fillId="0" borderId="9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 wrapText="1"/>
    </xf>
    <xf numFmtId="2" fontId="2" fillId="0" borderId="17" xfId="0" applyNumberFormat="1" applyFont="1" applyBorder="1" applyAlignment="1">
      <alignment vertical="top" wrapText="1"/>
    </xf>
    <xf numFmtId="0" fontId="2" fillId="0" borderId="41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2" fontId="1" fillId="0" borderId="27" xfId="0" applyNumberFormat="1" applyFont="1" applyBorder="1" applyAlignment="1">
      <alignment vertical="top" wrapText="1"/>
    </xf>
    <xf numFmtId="0" fontId="2" fillId="0" borderId="79" xfId="0" applyFont="1" applyFill="1" applyBorder="1" applyAlignment="1" quotePrefix="1">
      <alignment horizontal="left"/>
    </xf>
    <xf numFmtId="0" fontId="1" fillId="2" borderId="21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79" xfId="0" applyNumberFormat="1" applyFont="1" applyBorder="1" applyAlignment="1">
      <alignment horizontal="center"/>
    </xf>
    <xf numFmtId="166" fontId="2" fillId="0" borderId="79" xfId="0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88" xfId="0" applyFont="1" applyBorder="1" applyAlignment="1">
      <alignment/>
    </xf>
    <xf numFmtId="0" fontId="1" fillId="0" borderId="88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6" fontId="1" fillId="0" borderId="17" xfId="0" applyNumberFormat="1" applyFont="1" applyBorder="1" applyAlignment="1">
      <alignment horizontal="left"/>
    </xf>
    <xf numFmtId="0" fontId="1" fillId="0" borderId="8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/>
    </xf>
    <xf numFmtId="0" fontId="30" fillId="0" borderId="0" xfId="0" applyFont="1" applyAlignment="1">
      <alignment/>
    </xf>
    <xf numFmtId="49" fontId="3" fillId="2" borderId="21" xfId="0" applyNumberFormat="1" applyFont="1" applyFill="1" applyBorder="1" applyAlignment="1">
      <alignment horizontal="centerContinuous"/>
    </xf>
    <xf numFmtId="49" fontId="3" fillId="2" borderId="21" xfId="0" applyNumberFormat="1" applyFont="1" applyFill="1" applyBorder="1" applyAlignment="1" quotePrefix="1">
      <alignment horizontal="centerContinuous"/>
    </xf>
    <xf numFmtId="0" fontId="1" fillId="2" borderId="35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49" fontId="1" fillId="2" borderId="17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Continuous"/>
    </xf>
    <xf numFmtId="49" fontId="1" fillId="2" borderId="36" xfId="0" applyNumberFormat="1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quotePrefix="1">
      <alignment horizontal="right" vertical="center"/>
    </xf>
    <xf numFmtId="164" fontId="1" fillId="0" borderId="31" xfId="0" applyNumberFormat="1" applyFont="1" applyBorder="1" applyAlignment="1" quotePrefix="1">
      <alignment horizontal="right" vertical="center"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35" xfId="0" applyFont="1" applyBorder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right" vertical="center"/>
    </xf>
    <xf numFmtId="164" fontId="13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quotePrefix="1">
      <alignment horizontal="right" vertical="center"/>
    </xf>
    <xf numFmtId="164" fontId="1" fillId="0" borderId="22" xfId="0" applyNumberFormat="1" applyFont="1" applyBorder="1" applyAlignment="1" quotePrefix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quotePrefix="1">
      <alignment horizontal="right" vertical="center"/>
    </xf>
    <xf numFmtId="164" fontId="2" fillId="0" borderId="31" xfId="0" applyNumberFormat="1" applyFont="1" applyBorder="1" applyAlignment="1" quotePrefix="1">
      <alignment horizontal="right" vertical="center"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right" vertical="center"/>
    </xf>
    <xf numFmtId="164" fontId="2" fillId="0" borderId="9" xfId="0" applyNumberFormat="1" applyFont="1" applyBorder="1" applyAlignment="1" quotePrefix="1">
      <alignment horizontal="right" vertical="center"/>
    </xf>
    <xf numFmtId="164" fontId="2" fillId="0" borderId="22" xfId="0" applyNumberFormat="1" applyFont="1" applyBorder="1" applyAlignment="1" quotePrefix="1">
      <alignment horizontal="right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>
      <alignment horizontal="right" vertical="center"/>
    </xf>
    <xf numFmtId="0" fontId="1" fillId="0" borderId="41" xfId="0" applyFont="1" applyBorder="1" applyAlignment="1" applyProtection="1">
      <alignment horizontal="left" vertical="center"/>
      <protection/>
    </xf>
    <xf numFmtId="164" fontId="1" fillId="0" borderId="17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quotePrefix="1">
      <alignment horizontal="center" vertical="center"/>
    </xf>
    <xf numFmtId="164" fontId="1" fillId="0" borderId="9" xfId="0" applyNumberFormat="1" applyFont="1" applyBorder="1" applyAlignment="1" applyProtection="1" quotePrefix="1">
      <alignment horizontal="right"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7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>
      <alignment horizontal="right" vertical="center"/>
      <protection/>
    </xf>
    <xf numFmtId="164" fontId="2" fillId="0" borderId="4" xfId="0" applyNumberFormat="1" applyFont="1" applyBorder="1" applyAlignment="1" applyProtection="1" quotePrefix="1">
      <alignment horizontal="right" vertical="center"/>
      <protection/>
    </xf>
    <xf numFmtId="164" fontId="13" fillId="0" borderId="0" xfId="0" applyNumberFormat="1" applyFont="1" applyAlignment="1">
      <alignment vertical="center"/>
    </xf>
    <xf numFmtId="0" fontId="2" fillId="0" borderId="79" xfId="0" applyFont="1" applyBorder="1" applyAlignment="1" applyProtection="1">
      <alignment horizontal="left" vertical="center"/>
      <protection/>
    </xf>
    <xf numFmtId="0" fontId="2" fillId="0" borderId="79" xfId="0" applyFont="1" applyBorder="1" applyAlignment="1">
      <alignment horizontal="right" vertical="center"/>
    </xf>
    <xf numFmtId="164" fontId="2" fillId="0" borderId="79" xfId="0" applyNumberFormat="1" applyFont="1" applyBorder="1" applyAlignment="1">
      <alignment horizontal="right" vertical="center"/>
    </xf>
    <xf numFmtId="164" fontId="2" fillId="0" borderId="79" xfId="0" applyNumberFormat="1" applyFont="1" applyBorder="1" applyAlignment="1" applyProtection="1">
      <alignment horizontal="right" vertical="center"/>
      <protection/>
    </xf>
    <xf numFmtId="0" fontId="1" fillId="0" borderId="91" xfId="0" applyFont="1" applyBorder="1" applyAlignment="1">
      <alignment horizontal="center" wrapText="1"/>
    </xf>
    <xf numFmtId="0" fontId="14" fillId="0" borderId="92" xfId="0" applyFont="1" applyBorder="1" applyAlignment="1">
      <alignment horizontal="right" wrapText="1"/>
    </xf>
    <xf numFmtId="0" fontId="14" fillId="0" borderId="98" xfId="0" applyFont="1" applyBorder="1" applyAlignment="1">
      <alignment horizontal="right" wrapText="1"/>
    </xf>
    <xf numFmtId="0" fontId="1" fillId="0" borderId="95" xfId="0" applyFont="1" applyBorder="1" applyAlignment="1">
      <alignment horizontal="left" wrapText="1"/>
    </xf>
    <xf numFmtId="0" fontId="14" fillId="0" borderId="96" xfId="0" applyFont="1" applyBorder="1" applyAlignment="1">
      <alignment horizontal="right" wrapText="1"/>
    </xf>
    <xf numFmtId="0" fontId="14" fillId="0" borderId="97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165" fontId="1" fillId="0" borderId="0" xfId="21" applyFont="1">
      <alignment/>
      <protection/>
    </xf>
    <xf numFmtId="165" fontId="7" fillId="0" borderId="23" xfId="21" applyNumberFormat="1" applyFont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1" fillId="0" borderId="9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4" fillId="0" borderId="27" xfId="0" applyNumberFormat="1" applyFont="1" applyFill="1" applyBorder="1" applyAlignment="1">
      <alignment vertical="center"/>
    </xf>
    <xf numFmtId="164" fontId="14" fillId="0" borderId="34" xfId="0" applyNumberFormat="1" applyFont="1" applyFill="1" applyBorder="1" applyAlignment="1">
      <alignment vertical="center"/>
    </xf>
    <xf numFmtId="0" fontId="1" fillId="0" borderId="79" xfId="0" applyFont="1" applyFill="1" applyBorder="1" applyAlignment="1">
      <alignment/>
    </xf>
    <xf numFmtId="164" fontId="1" fillId="0" borderId="79" xfId="0" applyNumberFormat="1" applyFont="1" applyFill="1" applyBorder="1" applyAlignment="1">
      <alignment/>
    </xf>
    <xf numFmtId="164" fontId="14" fillId="0" borderId="7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 quotePrefix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 applyProtection="1">
      <alignment horizontal="center" vertical="center"/>
      <protection/>
    </xf>
    <xf numFmtId="168" fontId="2" fillId="0" borderId="4" xfId="0" applyNumberFormat="1" applyFont="1" applyBorder="1" applyAlignment="1" applyProtection="1">
      <alignment horizontal="right" vertical="center"/>
      <protection/>
    </xf>
    <xf numFmtId="168" fontId="2" fillId="0" borderId="4" xfId="0" applyNumberFormat="1" applyFont="1" applyBorder="1" applyAlignment="1">
      <alignment horizontal="right" vertical="center"/>
    </xf>
    <xf numFmtId="168" fontId="2" fillId="0" borderId="4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68" fontId="2" fillId="0" borderId="4" xfId="0" applyNumberFormat="1" applyFont="1" applyFill="1" applyBorder="1" applyAlignment="1" applyProtection="1">
      <alignment horizontal="right" vertical="center"/>
      <protection/>
    </xf>
    <xf numFmtId="0" fontId="14" fillId="2" borderId="56" xfId="0" applyNumberFormat="1" applyFont="1" applyFill="1" applyBorder="1" applyAlignment="1" quotePrefix="1">
      <alignment horizontal="center" vertical="center"/>
    </xf>
    <xf numFmtId="168" fontId="2" fillId="0" borderId="4" xfId="15" applyNumberFormat="1" applyFont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168" fontId="2" fillId="0" borderId="9" xfId="15" applyNumberFormat="1" applyFont="1" applyFill="1" applyBorder="1" applyAlignment="1">
      <alignment horizontal="right" vertical="center"/>
    </xf>
    <xf numFmtId="168" fontId="14" fillId="0" borderId="25" xfId="15" applyNumberFormat="1" applyFont="1" applyFill="1" applyBorder="1" applyAlignment="1">
      <alignment horizontal="right" vertical="center"/>
    </xf>
    <xf numFmtId="0" fontId="1" fillId="2" borderId="93" xfId="0" applyFont="1" applyFill="1" applyBorder="1" applyAlignment="1">
      <alignment horizontal="center" wrapText="1"/>
    </xf>
    <xf numFmtId="0" fontId="1" fillId="2" borderId="90" xfId="0" applyFont="1" applyFill="1" applyBorder="1" applyAlignment="1">
      <alignment wrapText="1"/>
    </xf>
    <xf numFmtId="0" fontId="14" fillId="2" borderId="90" xfId="0" applyFont="1" applyFill="1" applyBorder="1" applyAlignment="1">
      <alignment horizontal="center" wrapText="1"/>
    </xf>
    <xf numFmtId="16" fontId="14" fillId="2" borderId="99" xfId="0" applyNumberFormat="1" applyFont="1" applyFill="1" applyBorder="1" applyAlignment="1">
      <alignment horizontal="center" wrapText="1"/>
    </xf>
    <xf numFmtId="16" fontId="14" fillId="2" borderId="100" xfId="0" applyNumberFormat="1" applyFont="1" applyFill="1" applyBorder="1" applyAlignment="1">
      <alignment horizontal="center" wrapText="1"/>
    </xf>
    <xf numFmtId="0" fontId="14" fillId="2" borderId="93" xfId="0" applyFont="1" applyFill="1" applyBorder="1" applyAlignment="1">
      <alignment horizontal="center" wrapText="1"/>
    </xf>
    <xf numFmtId="0" fontId="14" fillId="2" borderId="94" xfId="0" applyFont="1" applyFill="1" applyBorder="1" applyAlignment="1">
      <alignment horizontal="center" wrapText="1"/>
    </xf>
    <xf numFmtId="0" fontId="14" fillId="2" borderId="90" xfId="0" applyFont="1" applyFill="1" applyBorder="1" applyAlignment="1">
      <alignment wrapText="1"/>
    </xf>
    <xf numFmtId="0" fontId="14" fillId="2" borderId="94" xfId="0" applyFont="1" applyFill="1" applyBorder="1" applyAlignment="1">
      <alignment wrapText="1"/>
    </xf>
    <xf numFmtId="0" fontId="1" fillId="0" borderId="7" xfId="22" applyFont="1" applyBorder="1" applyAlignment="1">
      <alignment vertical="center"/>
      <protection/>
    </xf>
    <xf numFmtId="164" fontId="1" fillId="0" borderId="9" xfId="22" applyNumberFormat="1" applyFont="1" applyBorder="1" applyAlignment="1">
      <alignment vertical="center"/>
      <protection/>
    </xf>
    <xf numFmtId="164" fontId="1" fillId="0" borderId="7" xfId="23" applyNumberFormat="1" applyFont="1" applyBorder="1" applyAlignment="1">
      <alignment horizontal="center" vertical="center"/>
      <protection/>
    </xf>
    <xf numFmtId="164" fontId="1" fillId="0" borderId="7" xfId="0" applyNumberFormat="1" applyFont="1" applyBorder="1" applyAlignment="1">
      <alignment vertical="center"/>
    </xf>
    <xf numFmtId="164" fontId="1" fillId="0" borderId="16" xfId="22" applyNumberFormat="1" applyFont="1" applyBorder="1" applyAlignment="1">
      <alignment horizontal="center" vertical="center"/>
      <protection/>
    </xf>
    <xf numFmtId="164" fontId="1" fillId="0" borderId="7" xfId="22" applyNumberFormat="1" applyFont="1" applyBorder="1" applyAlignment="1">
      <alignment horizontal="center" vertical="center"/>
      <protection/>
    </xf>
    <xf numFmtId="164" fontId="1" fillId="0" borderId="38" xfId="22" applyNumberFormat="1" applyFont="1" applyBorder="1" applyAlignment="1">
      <alignment horizontal="center" vertical="center"/>
      <protection/>
    </xf>
    <xf numFmtId="43" fontId="2" fillId="0" borderId="14" xfId="15" applyNumberFormat="1" applyFont="1" applyBorder="1" applyAlignment="1">
      <alignment/>
    </xf>
    <xf numFmtId="43" fontId="2" fillId="0" borderId="4" xfId="15" applyNumberFormat="1" applyFont="1" applyBorder="1" applyAlignment="1">
      <alignment/>
    </xf>
    <xf numFmtId="43" fontId="14" fillId="0" borderId="27" xfId="15" applyNumberFormat="1" applyFont="1" applyBorder="1" applyAlignment="1">
      <alignment horizontal="center" vertical="center"/>
    </xf>
    <xf numFmtId="0" fontId="1" fillId="2" borderId="36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1" fontId="1" fillId="2" borderId="36" xfId="0" applyNumberFormat="1" applyFont="1" applyFill="1" applyBorder="1" applyAlignment="1" applyProtection="1">
      <alignment horizontal="right"/>
      <protection/>
    </xf>
    <xf numFmtId="0" fontId="1" fillId="0" borderId="35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164" fontId="2" fillId="0" borderId="34" xfId="0" applyNumberFormat="1" applyFont="1" applyBorder="1" applyAlignment="1">
      <alignment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166" fontId="1" fillId="0" borderId="1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2" fillId="0" borderId="4" xfId="0" applyNumberFormat="1" applyFont="1" applyBorder="1" applyAlignment="1" applyProtection="1">
      <alignment horizontal="right"/>
      <protection/>
    </xf>
    <xf numFmtId="166" fontId="1" fillId="0" borderId="4" xfId="0" applyNumberFormat="1" applyFont="1" applyBorder="1" applyAlignment="1" applyProtection="1">
      <alignment horizontal="right"/>
      <protection/>
    </xf>
    <xf numFmtId="166" fontId="22" fillId="0" borderId="4" xfId="0" applyNumberFormat="1" applyFont="1" applyBorder="1" applyAlignment="1" applyProtection="1">
      <alignment horizontal="right"/>
      <protection locked="0"/>
    </xf>
    <xf numFmtId="166" fontId="13" fillId="0" borderId="4" xfId="0" applyNumberFormat="1" applyFont="1" applyBorder="1" applyAlignment="1" applyProtection="1">
      <alignment horizontal="right"/>
      <protection/>
    </xf>
    <xf numFmtId="166" fontId="13" fillId="0" borderId="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4" xfId="0" applyFont="1" applyFill="1" applyBorder="1" applyAlignment="1">
      <alignment horizontal="center"/>
    </xf>
    <xf numFmtId="4" fontId="2" fillId="0" borderId="4" xfId="15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47" xfId="0" applyFont="1" applyFill="1" applyBorder="1" applyAlignment="1">
      <alignment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58" xfId="0" applyFont="1" applyFill="1" applyBorder="1" applyAlignment="1">
      <alignment horizontal="left" vertical="center"/>
    </xf>
    <xf numFmtId="0" fontId="14" fillId="0" borderId="58" xfId="0" applyFont="1" applyFill="1" applyBorder="1" applyAlignment="1">
      <alignment vertical="center"/>
    </xf>
    <xf numFmtId="164" fontId="14" fillId="0" borderId="58" xfId="0" applyNumberFormat="1" applyFont="1" applyFill="1" applyBorder="1" applyAlignment="1">
      <alignment horizontal="center" vertical="center"/>
    </xf>
    <xf numFmtId="164" fontId="14" fillId="0" borderId="58" xfId="0" applyNumberFormat="1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58" xfId="0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 quotePrefix="1">
      <alignment horizontal="center"/>
    </xf>
    <xf numFmtId="168" fontId="2" fillId="0" borderId="4" xfId="0" applyNumberFormat="1" applyFont="1" applyBorder="1" applyAlignment="1" applyProtection="1">
      <alignment vertical="center"/>
      <protection/>
    </xf>
    <xf numFmtId="168" fontId="2" fillId="0" borderId="31" xfId="0" applyNumberFormat="1" applyFont="1" applyFill="1" applyBorder="1" applyAlignment="1" applyProtection="1">
      <alignment vertical="center"/>
      <protection/>
    </xf>
    <xf numFmtId="168" fontId="2" fillId="0" borderId="25" xfId="0" applyNumberFormat="1" applyFont="1" applyBorder="1" applyAlignment="1" applyProtection="1">
      <alignment vertical="center"/>
      <protection/>
    </xf>
    <xf numFmtId="168" fontId="2" fillId="0" borderId="26" xfId="0" applyNumberFormat="1" applyFont="1" applyFill="1" applyBorder="1" applyAlignment="1" applyProtection="1">
      <alignment vertical="center"/>
      <protection/>
    </xf>
    <xf numFmtId="168" fontId="2" fillId="0" borderId="4" xfId="0" applyNumberFormat="1" applyFont="1" applyBorder="1" applyAlignment="1">
      <alignment vertical="center"/>
    </xf>
    <xf numFmtId="168" fontId="2" fillId="0" borderId="25" xfId="0" applyNumberFormat="1" applyFont="1" applyBorder="1" applyAlignment="1">
      <alignment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Border="1" applyAlignment="1" quotePrefix="1">
      <alignment horizontal="right" vertical="center"/>
    </xf>
    <xf numFmtId="2" fontId="2" fillId="0" borderId="3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/>
    </xf>
    <xf numFmtId="0" fontId="1" fillId="0" borderId="40" xfId="0" applyFont="1" applyBorder="1" applyAlignment="1">
      <alignment horizontal="right" vertical="top" wrapText="1"/>
    </xf>
    <xf numFmtId="0" fontId="2" fillId="0" borderId="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4" fontId="2" fillId="0" borderId="34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/>
    </xf>
    <xf numFmtId="0" fontId="0" fillId="2" borderId="79" xfId="0" applyFill="1" applyBorder="1" applyAlignment="1">
      <alignment/>
    </xf>
    <xf numFmtId="0" fontId="0" fillId="2" borderId="77" xfId="0" applyFill="1" applyBorder="1" applyAlignment="1">
      <alignment/>
    </xf>
    <xf numFmtId="2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 vertical="center"/>
    </xf>
    <xf numFmtId="2" fontId="1" fillId="0" borderId="29" xfId="0" applyNumberFormat="1" applyFont="1" applyBorder="1" applyAlignment="1">
      <alignment horizontal="right" vertical="center"/>
    </xf>
    <xf numFmtId="0" fontId="1" fillId="0" borderId="79" xfId="0" applyFont="1" applyBorder="1" applyAlignment="1">
      <alignment horizontal="center" vertical="center"/>
    </xf>
    <xf numFmtId="2" fontId="2" fillId="0" borderId="79" xfId="0" applyNumberFormat="1" applyFont="1" applyBorder="1" applyAlignment="1">
      <alignment/>
    </xf>
    <xf numFmtId="2" fontId="2" fillId="0" borderId="79" xfId="0" applyNumberFormat="1" applyFont="1" applyBorder="1" applyAlignment="1">
      <alignment horizontal="center" vertical="center"/>
    </xf>
    <xf numFmtId="2" fontId="2" fillId="0" borderId="79" xfId="0" applyNumberFormat="1" applyFont="1" applyBorder="1" applyAlignment="1">
      <alignment vertical="center"/>
    </xf>
    <xf numFmtId="164" fontId="2" fillId="0" borderId="17" xfId="0" applyNumberFormat="1" applyFont="1" applyFill="1" applyBorder="1" applyAlignment="1">
      <alignment horizontal="right" vertical="center"/>
    </xf>
    <xf numFmtId="0" fontId="0" fillId="2" borderId="76" xfId="0" applyFill="1" applyBorder="1" applyAlignment="1">
      <alignment/>
    </xf>
    <xf numFmtId="0" fontId="0" fillId="0" borderId="79" xfId="0" applyBorder="1" applyAlignment="1">
      <alignment/>
    </xf>
    <xf numFmtId="0" fontId="0" fillId="0" borderId="77" xfId="0" applyBorder="1" applyAlignment="1">
      <alignment/>
    </xf>
    <xf numFmtId="0" fontId="0" fillId="0" borderId="15" xfId="0" applyBorder="1" applyAlignment="1">
      <alignment/>
    </xf>
    <xf numFmtId="166" fontId="1" fillId="0" borderId="76" xfId="26" applyNumberFormat="1" applyFont="1" applyBorder="1" applyAlignment="1" applyProtection="1" quotePrefix="1">
      <alignment horizontal="left"/>
      <protection/>
    </xf>
    <xf numFmtId="166" fontId="2" fillId="0" borderId="45" xfId="26" applyNumberFormat="1" applyFont="1" applyBorder="1" applyAlignment="1" applyProtection="1" quotePrefix="1">
      <alignment horizontal="left"/>
      <protection/>
    </xf>
    <xf numFmtId="166" fontId="2" fillId="0" borderId="46" xfId="26" applyNumberFormat="1" applyFont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2" fillId="0" borderId="15" xfId="26" applyNumberFormat="1" applyFont="1" applyBorder="1">
      <alignment/>
      <protection/>
    </xf>
    <xf numFmtId="0" fontId="0" fillId="0" borderId="3" xfId="0" applyBorder="1" applyAlignment="1">
      <alignment/>
    </xf>
    <xf numFmtId="0" fontId="0" fillId="0" borderId="37" xfId="0" applyBorder="1" applyAlignment="1">
      <alignment/>
    </xf>
    <xf numFmtId="166" fontId="2" fillId="0" borderId="47" xfId="26" applyNumberFormat="1" applyFont="1" applyBorder="1" applyAlignment="1" applyProtection="1">
      <alignment horizontal="left"/>
      <protection/>
    </xf>
    <xf numFmtId="166" fontId="2" fillId="0" borderId="63" xfId="26" applyNumberFormat="1" applyFont="1" applyBorder="1" applyAlignment="1" applyProtection="1">
      <alignment horizontal="left"/>
      <protection/>
    </xf>
    <xf numFmtId="0" fontId="0" fillId="0" borderId="58" xfId="0" applyBorder="1" applyAlignment="1">
      <alignment/>
    </xf>
    <xf numFmtId="0" fontId="2" fillId="0" borderId="39" xfId="26" applyFont="1" applyBorder="1">
      <alignment/>
      <protection/>
    </xf>
    <xf numFmtId="0" fontId="2" fillId="0" borderId="1" xfId="26" applyFont="1" applyBorder="1">
      <alignment/>
      <protection/>
    </xf>
    <xf numFmtId="0" fontId="2" fillId="0" borderId="43" xfId="26" applyFont="1" applyBorder="1">
      <alignment/>
      <protection/>
    </xf>
    <xf numFmtId="0" fontId="22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right" vertical="center"/>
      <protection/>
    </xf>
    <xf numFmtId="164" fontId="14" fillId="0" borderId="4" xfId="0" applyNumberFormat="1" applyFont="1" applyBorder="1" applyAlignment="1" applyProtection="1">
      <alignment horizontal="right" vertical="center"/>
      <protection/>
    </xf>
    <xf numFmtId="164" fontId="14" fillId="0" borderId="4" xfId="0" applyNumberFormat="1" applyFont="1" applyBorder="1" applyAlignment="1" applyProtection="1" quotePrefix="1">
      <alignment horizontal="center" vertical="center"/>
      <protection/>
    </xf>
    <xf numFmtId="164" fontId="14" fillId="0" borderId="4" xfId="0" applyNumberFormat="1" applyFont="1" applyBorder="1" applyAlignment="1" applyProtection="1" quotePrefix="1">
      <alignment horizontal="right"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22" fillId="0" borderId="4" xfId="0" applyFont="1" applyBorder="1" applyAlignment="1">
      <alignment horizontal="right" vertical="center"/>
    </xf>
    <xf numFmtId="164" fontId="22" fillId="0" borderId="4" xfId="0" applyNumberFormat="1" applyFont="1" applyBorder="1" applyAlignment="1">
      <alignment horizontal="right" vertical="center"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 applyProtection="1">
      <alignment horizontal="right" vertical="center"/>
      <protection/>
    </xf>
    <xf numFmtId="164" fontId="1" fillId="0" borderId="26" xfId="0" applyNumberFormat="1" applyFont="1" applyBorder="1" applyAlignment="1">
      <alignment horizontal="right" vertical="center"/>
    </xf>
    <xf numFmtId="165" fontId="14" fillId="0" borderId="33" xfId="21" applyNumberFormat="1" applyFont="1" applyBorder="1" applyAlignment="1" applyProtection="1">
      <alignment horizontal="left" vertical="center"/>
      <protection/>
    </xf>
    <xf numFmtId="2" fontId="1" fillId="0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4" xfId="21" applyNumberFormat="1" applyFont="1" applyBorder="1" applyAlignment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6" fontId="2" fillId="0" borderId="39" xfId="21" applyNumberFormat="1" applyFont="1" applyBorder="1" applyAlignment="1" applyProtection="1">
      <alignment horizontal="center" vertical="center"/>
      <protection/>
    </xf>
    <xf numFmtId="165" fontId="2" fillId="0" borderId="4" xfId="21" applyNumberFormat="1" applyFont="1" applyFill="1" applyBorder="1" applyAlignment="1" applyProtection="1">
      <alignment horizontal="center" vertical="center"/>
      <protection/>
    </xf>
    <xf numFmtId="165" fontId="2" fillId="0" borderId="31" xfId="21" applyNumberFormat="1" applyFont="1" applyFill="1" applyBorder="1" applyAlignment="1" applyProtection="1">
      <alignment horizontal="center" vertical="center"/>
      <protection/>
    </xf>
    <xf numFmtId="165" fontId="2" fillId="0" borderId="4" xfId="21" applyFont="1" applyBorder="1">
      <alignment/>
      <protection/>
    </xf>
    <xf numFmtId="166" fontId="2" fillId="0" borderId="31" xfId="21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horizontal="center" vertical="center"/>
    </xf>
    <xf numFmtId="166" fontId="2" fillId="0" borderId="0" xfId="21" applyNumberFormat="1" applyFont="1" applyBorder="1" applyAlignment="1" applyProtection="1">
      <alignment horizontal="center" vertical="center"/>
      <protection/>
    </xf>
    <xf numFmtId="164" fontId="1" fillId="0" borderId="27" xfId="21" applyNumberFormat="1" applyFont="1" applyBorder="1" applyAlignment="1">
      <alignment horizontal="center" vertical="center"/>
      <protection/>
    </xf>
    <xf numFmtId="165" fontId="1" fillId="0" borderId="25" xfId="21" applyFont="1" applyBorder="1">
      <alignment/>
      <protection/>
    </xf>
    <xf numFmtId="164" fontId="1" fillId="0" borderId="34" xfId="21" applyNumberFormat="1" applyFont="1" applyBorder="1" applyAlignment="1">
      <alignment horizontal="center" vertical="center"/>
      <protection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166" fontId="7" fillId="0" borderId="4" xfId="0" applyNumberFormat="1" applyFont="1" applyBorder="1" applyAlignment="1" applyProtection="1">
      <alignment horizontal="left"/>
      <protection/>
    </xf>
    <xf numFmtId="164" fontId="2" fillId="0" borderId="2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164" fontId="2" fillId="0" borderId="39" xfId="0" applyNumberFormat="1" applyFont="1" applyFill="1" applyBorder="1" applyAlignment="1">
      <alignment/>
    </xf>
    <xf numFmtId="0" fontId="1" fillId="0" borderId="7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/>
    </xf>
    <xf numFmtId="177" fontId="2" fillId="0" borderId="45" xfId="0" applyNumberFormat="1" applyFont="1" applyFill="1" applyBorder="1" applyAlignment="1">
      <alignment/>
    </xf>
    <xf numFmtId="176" fontId="2" fillId="0" borderId="101" xfId="0" applyNumberFormat="1" applyFont="1" applyFill="1" applyBorder="1" applyAlignment="1">
      <alignment/>
    </xf>
    <xf numFmtId="43" fontId="1" fillId="0" borderId="53" xfId="15" applyNumberFormat="1" applyFont="1" applyFill="1" applyBorder="1" applyAlignment="1">
      <alignment horizontal="right" vertical="center"/>
    </xf>
    <xf numFmtId="43" fontId="1" fillId="0" borderId="87" xfId="15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applyProtection="1">
      <alignment horizontal="left"/>
      <protection/>
    </xf>
    <xf numFmtId="0" fontId="2" fillId="0" borderId="4" xfId="0" applyFont="1" applyFill="1" applyBorder="1" applyAlignment="1" quotePrefix="1">
      <alignment horizontal="center"/>
    </xf>
    <xf numFmtId="0" fontId="7" fillId="0" borderId="25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2" fontId="2" fillId="0" borderId="9" xfId="0" applyNumberFormat="1" applyFont="1" applyBorder="1" applyAlignment="1">
      <alignment/>
    </xf>
    <xf numFmtId="2" fontId="1" fillId="0" borderId="17" xfId="0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5" fontId="2" fillId="0" borderId="36" xfId="0" applyNumberFormat="1" applyFont="1" applyFill="1" applyBorder="1" applyAlignment="1">
      <alignment horizontal="center" vertical="center"/>
    </xf>
    <xf numFmtId="15" fontId="2" fillId="0" borderId="36" xfId="0" applyNumberFormat="1" applyFont="1" applyFill="1" applyBorder="1" applyAlignment="1" quotePrefix="1">
      <alignment horizontal="center" vertical="center"/>
    </xf>
    <xf numFmtId="0" fontId="2" fillId="0" borderId="33" xfId="0" applyFont="1" applyBorder="1" applyAlignment="1">
      <alignment/>
    </xf>
    <xf numFmtId="14" fontId="2" fillId="0" borderId="36" xfId="0" applyNumberFormat="1" applyFont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14" fontId="2" fillId="0" borderId="36" xfId="0" applyNumberFormat="1" applyFont="1" applyFill="1" applyBorder="1" applyAlignment="1" quotePrefix="1">
      <alignment horizontal="center"/>
    </xf>
    <xf numFmtId="0" fontId="1" fillId="0" borderId="17" xfId="0" applyFont="1" applyFill="1" applyBorder="1" applyAlignment="1">
      <alignment horizontal="left" vertical="center"/>
    </xf>
    <xf numFmtId="15" fontId="1" fillId="0" borderId="36" xfId="0" applyNumberFormat="1" applyFont="1" applyFill="1" applyBorder="1" applyAlignment="1" quotePrefix="1">
      <alignment horizontal="center" vertical="center"/>
    </xf>
    <xf numFmtId="0" fontId="2" fillId="0" borderId="17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" fillId="0" borderId="27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2" fillId="0" borderId="36" xfId="0" applyNumberFormat="1" applyFont="1" applyBorder="1" applyAlignment="1" quotePrefix="1">
      <alignment horizontal="right" vertical="center"/>
    </xf>
    <xf numFmtId="164" fontId="1" fillId="0" borderId="0" xfId="0" applyNumberFormat="1" applyFont="1" applyFill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166" fontId="2" fillId="0" borderId="7" xfId="0" applyNumberFormat="1" applyFont="1" applyBorder="1" applyAlignment="1" applyProtection="1">
      <alignment/>
      <protection/>
    </xf>
    <xf numFmtId="166" fontId="2" fillId="0" borderId="7" xfId="0" applyNumberFormat="1" applyFont="1" applyFill="1" applyBorder="1" applyAlignment="1" applyProtection="1">
      <alignment/>
      <protection/>
    </xf>
    <xf numFmtId="166" fontId="2" fillId="0" borderId="18" xfId="0" applyNumberFormat="1" applyFont="1" applyBorder="1" applyAlignment="1" applyProtection="1">
      <alignment/>
      <protection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23" fillId="0" borderId="1" xfId="0" applyNumberFormat="1" applyFont="1" applyFill="1" applyBorder="1" applyAlignment="1" applyProtection="1">
      <alignment/>
      <protection/>
    </xf>
    <xf numFmtId="166" fontId="2" fillId="0" borderId="2" xfId="0" applyNumberFormat="1" applyFont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2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66" fontId="2" fillId="0" borderId="6" xfId="0" applyNumberFormat="1" applyFont="1" applyBorder="1" applyAlignment="1" applyProtection="1">
      <alignment/>
      <protection/>
    </xf>
    <xf numFmtId="166" fontId="2" fillId="0" borderId="6" xfId="0" applyNumberFormat="1" applyFont="1" applyFill="1" applyBorder="1" applyAlignment="1" applyProtection="1">
      <alignment/>
      <protection/>
    </xf>
    <xf numFmtId="166" fontId="2" fillId="0" borderId="19" xfId="0" applyNumberFormat="1" applyFont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5" xfId="0" applyNumberFormat="1" applyFont="1" applyFill="1" applyBorder="1" applyAlignment="1" applyProtection="1">
      <alignment/>
      <protection/>
    </xf>
    <xf numFmtId="166" fontId="2" fillId="0" borderId="8" xfId="0" applyNumberFormat="1" applyFont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7" fontId="2" fillId="0" borderId="7" xfId="0" applyNumberFormat="1" applyFont="1" applyFill="1" applyBorder="1" applyAlignment="1" applyProtection="1">
      <alignment/>
      <protection/>
    </xf>
    <xf numFmtId="167" fontId="23" fillId="0" borderId="7" xfId="0" applyNumberFormat="1" applyFont="1" applyFill="1" applyBorder="1" applyAlignment="1" applyProtection="1">
      <alignment/>
      <protection/>
    </xf>
    <xf numFmtId="167" fontId="23" fillId="0" borderId="7" xfId="0" applyNumberFormat="1" applyFont="1" applyFill="1" applyBorder="1" applyAlignment="1" applyProtection="1" quotePrefix="1">
      <alignment horizontal="left"/>
      <protection/>
    </xf>
    <xf numFmtId="167" fontId="2" fillId="0" borderId="6" xfId="0" applyNumberFormat="1" applyFont="1" applyFill="1" applyBorder="1" applyAlignment="1" applyProtection="1">
      <alignment/>
      <protection/>
    </xf>
    <xf numFmtId="166" fontId="2" fillId="0" borderId="15" xfId="0" applyNumberFormat="1" applyFont="1" applyBorder="1" applyAlignment="1" applyProtection="1">
      <alignment/>
      <protection/>
    </xf>
    <xf numFmtId="166" fontId="38" fillId="0" borderId="0" xfId="0" applyNumberFormat="1" applyFont="1" applyFill="1" applyBorder="1" applyAlignment="1" applyProtection="1">
      <alignment/>
      <protection/>
    </xf>
    <xf numFmtId="166" fontId="2" fillId="0" borderId="5" xfId="0" applyNumberFormat="1" applyFont="1" applyBorder="1" applyAlignment="1" applyProtection="1">
      <alignment/>
      <protection/>
    </xf>
    <xf numFmtId="167" fontId="23" fillId="0" borderId="0" xfId="0" applyNumberFormat="1" applyFont="1" applyFill="1" applyBorder="1" applyAlignment="1" applyProtection="1" quotePrefix="1">
      <alignment horizontal="left"/>
      <protection/>
    </xf>
    <xf numFmtId="166" fontId="2" fillId="0" borderId="3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>
      <alignment/>
    </xf>
    <xf numFmtId="168" fontId="13" fillId="0" borderId="0" xfId="0" applyNumberFormat="1" applyFont="1" applyBorder="1" applyAlignment="1" applyProtection="1" quotePrefix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168" fontId="2" fillId="0" borderId="35" xfId="0" applyNumberFormat="1" applyFont="1" applyBorder="1" applyAlignment="1" applyProtection="1">
      <alignment horizontal="left"/>
      <protection/>
    </xf>
    <xf numFmtId="166" fontId="2" fillId="0" borderId="43" xfId="0" applyNumberFormat="1" applyFont="1" applyFill="1" applyBorder="1" applyAlignment="1" applyProtection="1">
      <alignment/>
      <protection/>
    </xf>
    <xf numFmtId="168" fontId="2" fillId="0" borderId="23" xfId="0" applyNumberFormat="1" applyFont="1" applyBorder="1" applyAlignment="1" applyProtection="1" quotePrefix="1">
      <alignment horizontal="left"/>
      <protection/>
    </xf>
    <xf numFmtId="166" fontId="2" fillId="0" borderId="39" xfId="0" applyNumberFormat="1" applyFont="1" applyFill="1" applyBorder="1" applyAlignment="1" applyProtection="1">
      <alignment/>
      <protection/>
    </xf>
    <xf numFmtId="168" fontId="2" fillId="0" borderId="23" xfId="0" applyNumberFormat="1" applyFont="1" applyBorder="1" applyAlignment="1" applyProtection="1">
      <alignment horizontal="left"/>
      <protection/>
    </xf>
    <xf numFmtId="168" fontId="2" fillId="0" borderId="35" xfId="0" applyNumberFormat="1" applyFont="1" applyBorder="1" applyAlignment="1" applyProtection="1" quotePrefix="1">
      <alignment horizontal="left"/>
      <protection/>
    </xf>
    <xf numFmtId="166" fontId="2" fillId="0" borderId="38" xfId="0" applyNumberFormat="1" applyFont="1" applyFill="1" applyBorder="1" applyAlignment="1" applyProtection="1">
      <alignment/>
      <protection/>
    </xf>
    <xf numFmtId="166" fontId="38" fillId="0" borderId="39" xfId="0" applyNumberFormat="1" applyFont="1" applyFill="1" applyBorder="1" applyAlignment="1" applyProtection="1">
      <alignment/>
      <protection/>
    </xf>
    <xf numFmtId="168" fontId="2" fillId="0" borderId="41" xfId="0" applyNumberFormat="1" applyFont="1" applyBorder="1" applyAlignment="1" applyProtection="1">
      <alignment horizontal="left"/>
      <protection/>
    </xf>
    <xf numFmtId="164" fontId="2" fillId="0" borderId="39" xfId="0" applyNumberFormat="1" applyFont="1" applyFill="1" applyBorder="1" applyAlignment="1" applyProtection="1">
      <alignment/>
      <protection/>
    </xf>
    <xf numFmtId="0" fontId="2" fillId="0" borderId="63" xfId="0" applyFont="1" applyBorder="1" applyAlignment="1">
      <alignment/>
    </xf>
    <xf numFmtId="170" fontId="2" fillId="0" borderId="58" xfId="0" applyNumberFormat="1" applyFont="1" applyBorder="1" applyAlignment="1">
      <alignment/>
    </xf>
    <xf numFmtId="170" fontId="2" fillId="0" borderId="58" xfId="0" applyNumberFormat="1" applyFont="1" applyFill="1" applyBorder="1" applyAlignment="1">
      <alignment/>
    </xf>
    <xf numFmtId="166" fontId="2" fillId="0" borderId="58" xfId="0" applyNumberFormat="1" applyFont="1" applyBorder="1" applyAlignment="1" applyProtection="1">
      <alignment/>
      <protection/>
    </xf>
    <xf numFmtId="167" fontId="2" fillId="0" borderId="58" xfId="0" applyNumberFormat="1" applyFont="1" applyFill="1" applyBorder="1" applyAlignment="1" applyProtection="1">
      <alignment/>
      <protection/>
    </xf>
    <xf numFmtId="166" fontId="2" fillId="0" borderId="58" xfId="0" applyNumberFormat="1" applyFont="1" applyFill="1" applyBorder="1" applyAlignment="1" applyProtection="1">
      <alignment/>
      <protection/>
    </xf>
    <xf numFmtId="166" fontId="2" fillId="0" borderId="61" xfId="0" applyNumberFormat="1" applyFont="1" applyFill="1" applyBorder="1" applyAlignment="1" applyProtection="1">
      <alignment/>
      <protection/>
    </xf>
    <xf numFmtId="166" fontId="2" fillId="0" borderId="16" xfId="0" applyNumberFormat="1" applyFont="1" applyFill="1" applyBorder="1" applyAlignment="1" applyProtection="1">
      <alignment/>
      <protection/>
    </xf>
    <xf numFmtId="164" fontId="25" fillId="2" borderId="3" xfId="0" applyNumberFormat="1" applyFont="1" applyFill="1" applyBorder="1" applyAlignment="1">
      <alignment horizontal="right"/>
    </xf>
    <xf numFmtId="166" fontId="2" fillId="0" borderId="5" xfId="0" applyNumberFormat="1" applyFont="1" applyBorder="1" applyAlignment="1" applyProtection="1" quotePrefix="1">
      <alignment horizontal="right"/>
      <protection/>
    </xf>
    <xf numFmtId="166" fontId="2" fillId="0" borderId="39" xfId="0" applyNumberFormat="1" applyFont="1" applyFill="1" applyBorder="1" applyAlignment="1" applyProtection="1" quotePrefix="1">
      <alignment horizontal="right"/>
      <protection/>
    </xf>
    <xf numFmtId="167" fontId="23" fillId="0" borderId="0" xfId="0" applyNumberFormat="1" applyFont="1" applyFill="1" applyBorder="1" applyAlignment="1" applyProtection="1">
      <alignment/>
      <protection/>
    </xf>
    <xf numFmtId="166" fontId="2" fillId="0" borderId="19" xfId="0" applyNumberFormat="1" applyFont="1" applyFill="1" applyBorder="1" applyAlignment="1" applyProtection="1">
      <alignment/>
      <protection/>
    </xf>
    <xf numFmtId="166" fontId="2" fillId="0" borderId="15" xfId="0" applyNumberFormat="1" applyFont="1" applyFill="1" applyBorder="1" applyAlignment="1" applyProtection="1">
      <alignment/>
      <protection/>
    </xf>
    <xf numFmtId="167" fontId="23" fillId="0" borderId="6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2" borderId="28" xfId="0" applyFont="1" applyFill="1" applyBorder="1" applyAlignment="1">
      <alignment/>
    </xf>
    <xf numFmtId="168" fontId="2" fillId="2" borderId="78" xfId="0" applyNumberFormat="1" applyFont="1" applyFill="1" applyBorder="1" applyAlignment="1" applyProtection="1">
      <alignment horizontal="center"/>
      <protection/>
    </xf>
    <xf numFmtId="0" fontId="1" fillId="2" borderId="73" xfId="0" applyFont="1" applyFill="1" applyBorder="1" applyAlignment="1" applyProtection="1">
      <alignment horizontal="centerContinuous"/>
      <protection/>
    </xf>
    <xf numFmtId="0" fontId="2" fillId="2" borderId="23" xfId="0" applyFont="1" applyFill="1" applyBorder="1" applyAlignment="1">
      <alignment/>
    </xf>
    <xf numFmtId="166" fontId="2" fillId="0" borderId="42" xfId="0" applyNumberFormat="1" applyFont="1" applyFill="1" applyBorder="1" applyAlignment="1" applyProtection="1">
      <alignment/>
      <protection/>
    </xf>
    <xf numFmtId="168" fontId="2" fillId="0" borderId="41" xfId="0" applyNumberFormat="1" applyFont="1" applyBorder="1" applyAlignment="1" applyProtection="1" quotePrefix="1">
      <alignment horizontal="left"/>
      <protection/>
    </xf>
    <xf numFmtId="168" fontId="2" fillId="0" borderId="30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>
      <alignment horizontal="left"/>
      <protection/>
    </xf>
    <xf numFmtId="167" fontId="23" fillId="0" borderId="6" xfId="0" applyNumberFormat="1" applyFont="1" applyFill="1" applyBorder="1" applyAlignment="1" applyProtection="1" quotePrefix="1">
      <alignment horizontal="left"/>
      <protection/>
    </xf>
    <xf numFmtId="168" fontId="2" fillId="2" borderId="89" xfId="0" applyNumberFormat="1" applyFont="1" applyFill="1" applyBorder="1" applyAlignment="1" applyProtection="1">
      <alignment horizontal="center"/>
      <protection/>
    </xf>
    <xf numFmtId="168" fontId="2" fillId="2" borderId="49" xfId="0" applyNumberFormat="1" applyFont="1" applyFill="1" applyBorder="1" applyAlignment="1" applyProtection="1">
      <alignment horizontal="center"/>
      <protection/>
    </xf>
    <xf numFmtId="168" fontId="2" fillId="2" borderId="48" xfId="0" applyNumberFormat="1" applyFont="1" applyFill="1" applyBorder="1" applyAlignment="1" applyProtection="1">
      <alignment horizontal="center"/>
      <protection/>
    </xf>
    <xf numFmtId="168" fontId="2" fillId="0" borderId="47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 quotePrefix="1">
      <alignment horizontal="left"/>
      <protection/>
    </xf>
    <xf numFmtId="168" fontId="2" fillId="0" borderId="45" xfId="0" applyNumberFormat="1" applyFont="1" applyBorder="1" applyAlignment="1" applyProtection="1" quotePrefix="1">
      <alignment horizontal="left"/>
      <protection/>
    </xf>
    <xf numFmtId="168" fontId="2" fillId="0" borderId="46" xfId="0" applyNumberFormat="1" applyFont="1" applyBorder="1" applyAlignment="1" applyProtection="1" quotePrefix="1">
      <alignment horizontal="left"/>
      <protection/>
    </xf>
    <xf numFmtId="168" fontId="2" fillId="0" borderId="47" xfId="0" applyNumberFormat="1" applyFont="1" applyBorder="1" applyAlignment="1" applyProtection="1" quotePrefix="1">
      <alignment horizontal="left"/>
      <protection/>
    </xf>
    <xf numFmtId="168" fontId="2" fillId="0" borderId="46" xfId="0" applyNumberFormat="1" applyFont="1" applyBorder="1" applyAlignment="1" applyProtection="1">
      <alignment horizontal="left"/>
      <protection/>
    </xf>
    <xf numFmtId="166" fontId="2" fillId="0" borderId="45" xfId="0" applyNumberFormat="1" applyFont="1" applyBorder="1" applyAlignment="1" applyProtection="1" quotePrefix="1">
      <alignment horizontal="left"/>
      <protection/>
    </xf>
    <xf numFmtId="166" fontId="2" fillId="0" borderId="47" xfId="0" applyNumberFormat="1" applyFont="1" applyBorder="1" applyAlignment="1" applyProtection="1">
      <alignment horizontal="left"/>
      <protection/>
    </xf>
    <xf numFmtId="166" fontId="2" fillId="0" borderId="88" xfId="0" applyNumberFormat="1" applyFont="1" applyBorder="1" applyAlignment="1" applyProtection="1" quotePrefix="1">
      <alignment horizontal="left"/>
      <protection/>
    </xf>
    <xf numFmtId="168" fontId="2" fillId="0" borderId="47" xfId="0" applyNumberFormat="1" applyFont="1" applyBorder="1" applyAlignment="1" applyProtection="1">
      <alignment horizontal="left" indent="3"/>
      <protection/>
    </xf>
    <xf numFmtId="166" fontId="2" fillId="0" borderId="46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Alignment="1">
      <alignment/>
    </xf>
    <xf numFmtId="166" fontId="2" fillId="0" borderId="88" xfId="0" applyNumberFormat="1" applyFont="1" applyBorder="1" applyAlignment="1" applyProtection="1">
      <alignment horizontal="left"/>
      <protection/>
    </xf>
    <xf numFmtId="166" fontId="2" fillId="0" borderId="58" xfId="0" applyNumberFormat="1" applyFont="1" applyFill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2" fillId="0" borderId="8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54" xfId="0" applyNumberFormat="1" applyFont="1" applyFill="1" applyBorder="1" applyAlignment="1">
      <alignment/>
    </xf>
    <xf numFmtId="166" fontId="2" fillId="0" borderId="37" xfId="0" applyNumberFormat="1" applyFont="1" applyFill="1" applyBorder="1" applyAlignment="1">
      <alignment/>
    </xf>
    <xf numFmtId="166" fontId="2" fillId="0" borderId="37" xfId="0" applyNumberFormat="1" applyFont="1" applyBorder="1" applyAlignment="1" applyProtection="1">
      <alignment/>
      <protection/>
    </xf>
    <xf numFmtId="166" fontId="2" fillId="0" borderId="45" xfId="0" applyNumberFormat="1" applyFont="1" applyBorder="1" applyAlignment="1" applyProtection="1">
      <alignment horizontal="left"/>
      <protection/>
    </xf>
    <xf numFmtId="166" fontId="2" fillId="0" borderId="79" xfId="0" applyNumberFormat="1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15" fillId="2" borderId="76" xfId="0" applyFont="1" applyFill="1" applyBorder="1" applyAlignment="1">
      <alignment/>
    </xf>
    <xf numFmtId="167" fontId="2" fillId="2" borderId="78" xfId="0" applyNumberFormat="1" applyFont="1" applyFill="1" applyBorder="1" applyAlignment="1">
      <alignment horizontal="centerContinuous"/>
    </xf>
    <xf numFmtId="167" fontId="2" fillId="2" borderId="79" xfId="0" applyNumberFormat="1" applyFont="1" applyFill="1" applyBorder="1" applyAlignment="1">
      <alignment horizontal="centerContinuous"/>
    </xf>
    <xf numFmtId="167" fontId="2" fillId="2" borderId="77" xfId="0" applyNumberFormat="1" applyFont="1" applyFill="1" applyBorder="1" applyAlignment="1">
      <alignment horizontal="centerContinuous"/>
    </xf>
    <xf numFmtId="0" fontId="15" fillId="0" borderId="0" xfId="0" applyFont="1" applyAlignment="1">
      <alignment/>
    </xf>
    <xf numFmtId="166" fontId="15" fillId="0" borderId="0" xfId="0" applyNumberFormat="1" applyFont="1" applyBorder="1" applyAlignment="1" applyProtection="1">
      <alignment/>
      <protection/>
    </xf>
    <xf numFmtId="166" fontId="15" fillId="0" borderId="0" xfId="0" applyNumberFormat="1" applyFont="1" applyBorder="1" applyAlignment="1">
      <alignment/>
    </xf>
    <xf numFmtId="0" fontId="2" fillId="2" borderId="76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42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" fontId="2" fillId="0" borderId="8" xfId="15" applyNumberFormat="1" applyFont="1" applyFill="1" applyBorder="1" applyAlignment="1">
      <alignment/>
    </xf>
    <xf numFmtId="164" fontId="1" fillId="0" borderId="27" xfId="15" applyNumberFormat="1" applyFont="1" applyFill="1" applyBorder="1" applyAlignment="1">
      <alignment/>
    </xf>
    <xf numFmtId="164" fontId="1" fillId="0" borderId="52" xfId="15" applyNumberFormat="1" applyFont="1" applyFill="1" applyBorder="1" applyAlignment="1">
      <alignment/>
    </xf>
    <xf numFmtId="164" fontId="1" fillId="0" borderId="54" xfId="15" applyNumberFormat="1" applyFont="1" applyFill="1" applyBorder="1" applyAlignment="1">
      <alignment/>
    </xf>
    <xf numFmtId="2" fontId="1" fillId="0" borderId="37" xfId="15" applyNumberFormat="1" applyFont="1" applyFill="1" applyBorder="1" applyAlignment="1">
      <alignment/>
    </xf>
    <xf numFmtId="2" fontId="1" fillId="0" borderId="61" xfId="15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15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3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168" fontId="36" fillId="0" borderId="0" xfId="0" applyNumberFormat="1" applyFont="1" applyFill="1" applyAlignment="1" applyProtection="1" quotePrefix="1">
      <alignment horizontal="left"/>
      <protection/>
    </xf>
    <xf numFmtId="164" fontId="36" fillId="0" borderId="0" xfId="0" applyNumberFormat="1" applyFont="1" applyFill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10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82" xfId="0" applyNumberFormat="1" applyFont="1" applyFill="1" applyBorder="1" applyAlignment="1">
      <alignment/>
    </xf>
    <xf numFmtId="164" fontId="1" fillId="0" borderId="82" xfId="0" applyNumberFormat="1" applyFont="1" applyFill="1" applyBorder="1" applyAlignment="1">
      <alignment/>
    </xf>
    <xf numFmtId="164" fontId="2" fillId="0" borderId="103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164" fontId="36" fillId="0" borderId="66" xfId="0" applyNumberFormat="1" applyFont="1" applyFill="1" applyBorder="1" applyAlignment="1">
      <alignment/>
    </xf>
    <xf numFmtId="164" fontId="2" fillId="0" borderId="104" xfId="0" applyNumberFormat="1" applyFont="1" applyFill="1" applyBorder="1" applyAlignment="1">
      <alignment/>
    </xf>
    <xf numFmtId="177" fontId="2" fillId="0" borderId="105" xfId="0" applyNumberFormat="1" applyFont="1" applyFill="1" applyBorder="1" applyAlignment="1">
      <alignment/>
    </xf>
    <xf numFmtId="177" fontId="2" fillId="0" borderId="106" xfId="0" applyNumberFormat="1" applyFont="1" applyFill="1" applyBorder="1" applyAlignment="1">
      <alignment/>
    </xf>
    <xf numFmtId="177" fontId="2" fillId="0" borderId="107" xfId="0" applyNumberFormat="1" applyFont="1" applyFill="1" applyBorder="1" applyAlignment="1">
      <alignment/>
    </xf>
    <xf numFmtId="177" fontId="2" fillId="0" borderId="108" xfId="0" applyNumberFormat="1" applyFont="1" applyFill="1" applyBorder="1" applyAlignment="1">
      <alignment/>
    </xf>
    <xf numFmtId="177" fontId="2" fillId="0" borderId="109" xfId="0" applyNumberFormat="1" applyFont="1" applyFill="1" applyBorder="1" applyAlignment="1">
      <alignment/>
    </xf>
    <xf numFmtId="177" fontId="2" fillId="0" borderId="110" xfId="0" applyNumberFormat="1" applyFont="1" applyFill="1" applyBorder="1" applyAlignment="1">
      <alignment/>
    </xf>
    <xf numFmtId="177" fontId="2" fillId="0" borderId="111" xfId="0" applyNumberFormat="1" applyFont="1" applyFill="1" applyBorder="1" applyAlignment="1">
      <alignment/>
    </xf>
    <xf numFmtId="177" fontId="2" fillId="0" borderId="112" xfId="0" applyNumberFormat="1" applyFont="1" applyFill="1" applyBorder="1" applyAlignment="1">
      <alignment/>
    </xf>
    <xf numFmtId="177" fontId="2" fillId="0" borderId="113" xfId="0" applyNumberFormat="1" applyFont="1" applyFill="1" applyBorder="1" applyAlignment="1">
      <alignment/>
    </xf>
    <xf numFmtId="177" fontId="1" fillId="0" borderId="114" xfId="0" applyNumberFormat="1" applyFont="1" applyFill="1" applyBorder="1" applyAlignment="1">
      <alignment vertical="center"/>
    </xf>
    <xf numFmtId="177" fontId="1" fillId="0" borderId="115" xfId="0" applyNumberFormat="1" applyFont="1" applyFill="1" applyBorder="1" applyAlignment="1">
      <alignment vertical="center"/>
    </xf>
    <xf numFmtId="177" fontId="1" fillId="0" borderId="27" xfId="0" applyNumberFormat="1" applyFont="1" applyFill="1" applyBorder="1" applyAlignment="1">
      <alignment vertical="center"/>
    </xf>
    <xf numFmtId="177" fontId="1" fillId="0" borderId="116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7" fontId="2" fillId="0" borderId="117" xfId="0" applyNumberFormat="1" applyFont="1" applyFill="1" applyBorder="1" applyAlignment="1">
      <alignment/>
    </xf>
    <xf numFmtId="177" fontId="2" fillId="0" borderId="118" xfId="0" applyNumberFormat="1" applyFont="1" applyFill="1" applyBorder="1" applyAlignment="1">
      <alignment/>
    </xf>
    <xf numFmtId="177" fontId="2" fillId="0" borderId="31" xfId="0" applyNumberFormat="1" applyFont="1" applyFill="1" applyBorder="1" applyAlignment="1">
      <alignment/>
    </xf>
    <xf numFmtId="0" fontId="1" fillId="0" borderId="59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168" fontId="1" fillId="2" borderId="78" xfId="0" applyNumberFormat="1" applyFont="1" applyFill="1" applyBorder="1" applyAlignment="1" applyProtection="1">
      <alignment horizontal="center"/>
      <protection/>
    </xf>
    <xf numFmtId="167" fontId="1" fillId="2" borderId="79" xfId="0" applyNumberFormat="1" applyFont="1" applyFill="1" applyBorder="1" applyAlignment="1" applyProtection="1">
      <alignment/>
      <protection/>
    </xf>
    <xf numFmtId="167" fontId="1" fillId="2" borderId="77" xfId="0" applyNumberFormat="1" applyFont="1" applyFill="1" applyBorder="1" applyAlignment="1" applyProtection="1">
      <alignment/>
      <protection/>
    </xf>
    <xf numFmtId="167" fontId="1" fillId="2" borderId="49" xfId="0" applyNumberFormat="1" applyFont="1" applyFill="1" applyBorder="1" applyAlignment="1" applyProtection="1" quotePrefix="1">
      <alignment horizontal="centerContinuous"/>
      <protection/>
    </xf>
    <xf numFmtId="0" fontId="1" fillId="2" borderId="49" xfId="0" applyFont="1" applyFill="1" applyBorder="1" applyAlignment="1" applyProtection="1" quotePrefix="1">
      <alignment horizontal="centerContinuous"/>
      <protection/>
    </xf>
    <xf numFmtId="0" fontId="1" fillId="2" borderId="60" xfId="0" applyFont="1" applyFill="1" applyBorder="1" applyAlignment="1" applyProtection="1" quotePrefix="1">
      <alignment horizontal="centerContinuous"/>
      <protection/>
    </xf>
    <xf numFmtId="167" fontId="1" fillId="2" borderId="8" xfId="0" applyNumberFormat="1" applyFont="1" applyFill="1" applyBorder="1" applyAlignment="1" applyProtection="1" quotePrefix="1">
      <alignment horizontal="center"/>
      <protection/>
    </xf>
    <xf numFmtId="167" fontId="1" fillId="2" borderId="0" xfId="0" applyNumberFormat="1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7" fontId="1" fillId="2" borderId="75" xfId="0" applyNumberFormat="1" applyFont="1" applyFill="1" applyBorder="1" applyAlignment="1" applyProtection="1" quotePrefix="1">
      <alignment horizontal="centerContinuous"/>
      <protection/>
    </xf>
    <xf numFmtId="0" fontId="1" fillId="2" borderId="15" xfId="0" applyFont="1" applyFill="1" applyBorder="1" applyAlignment="1" applyProtection="1" quotePrefix="1">
      <alignment horizontal="centerContinuous"/>
      <protection/>
    </xf>
    <xf numFmtId="167" fontId="1" fillId="2" borderId="19" xfId="0" applyNumberFormat="1" applyFont="1" applyFill="1" applyBorder="1" applyAlignment="1" applyProtection="1" quotePrefix="1">
      <alignment horizontal="centerContinuous"/>
      <protection/>
    </xf>
    <xf numFmtId="0" fontId="1" fillId="2" borderId="42" xfId="0" applyFont="1" applyFill="1" applyBorder="1" applyAlignment="1" applyProtection="1" quotePrefix="1">
      <alignment horizontal="centerContinuous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 applyProtection="1" quotePrefix="1">
      <alignment horizontal="center"/>
      <protection/>
    </xf>
    <xf numFmtId="0" fontId="1" fillId="2" borderId="16" xfId="0" applyFont="1" applyFill="1" applyBorder="1" applyAlignment="1" applyProtection="1">
      <alignment horizontal="right"/>
      <protection/>
    </xf>
    <xf numFmtId="167" fontId="1" fillId="2" borderId="7" xfId="0" applyNumberFormat="1" applyFont="1" applyFill="1" applyBorder="1" applyAlignment="1" applyProtection="1">
      <alignment horizontal="right"/>
      <protection/>
    </xf>
    <xf numFmtId="167" fontId="1" fillId="2" borderId="3" xfId="0" applyNumberFormat="1" applyFont="1" applyFill="1" applyBorder="1" applyAlignment="1" applyProtection="1">
      <alignment horizontal="right"/>
      <protection/>
    </xf>
    <xf numFmtId="167" fontId="1" fillId="2" borderId="38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2" fillId="0" borderId="42" xfId="0" applyNumberFormat="1" applyFont="1" applyFill="1" applyBorder="1" applyAlignment="1" applyProtection="1" quotePrefix="1">
      <alignment horizontal="right"/>
      <protection/>
    </xf>
    <xf numFmtId="166" fontId="2" fillId="0" borderId="38" xfId="0" applyNumberFormat="1" applyFont="1" applyFill="1" applyBorder="1" applyAlignment="1" applyProtection="1" quotePrefix="1">
      <alignment horizontal="right"/>
      <protection/>
    </xf>
    <xf numFmtId="166" fontId="2" fillId="0" borderId="43" xfId="0" applyNumberFormat="1" applyFont="1" applyFill="1" applyBorder="1" applyAlignment="1" applyProtection="1" quotePrefix="1">
      <alignment horizontal="right"/>
      <protection/>
    </xf>
    <xf numFmtId="166" fontId="2" fillId="0" borderId="54" xfId="0" applyNumberFormat="1" applyFont="1" applyBorder="1" applyAlignment="1" applyProtection="1">
      <alignment/>
      <protection/>
    </xf>
    <xf numFmtId="170" fontId="2" fillId="0" borderId="8" xfId="0" applyNumberFormat="1" applyFont="1" applyFill="1" applyBorder="1" applyAlignment="1" applyProtection="1">
      <alignment/>
      <protection/>
    </xf>
    <xf numFmtId="170" fontId="2" fillId="0" borderId="5" xfId="0" applyNumberFormat="1" applyFont="1" applyFill="1" applyBorder="1" applyAlignment="1" applyProtection="1">
      <alignment/>
      <protection/>
    </xf>
    <xf numFmtId="170" fontId="2" fillId="0" borderId="54" xfId="0" applyNumberFormat="1" applyFont="1" applyBorder="1" applyAlignment="1">
      <alignment/>
    </xf>
    <xf numFmtId="170" fontId="2" fillId="0" borderId="37" xfId="0" applyNumberFormat="1" applyFont="1" applyFill="1" applyBorder="1" applyAlignment="1">
      <alignment/>
    </xf>
    <xf numFmtId="0" fontId="1" fillId="2" borderId="18" xfId="0" applyFont="1" applyFill="1" applyBorder="1" applyAlignment="1" applyProtection="1">
      <alignment horizontal="right"/>
      <protection/>
    </xf>
    <xf numFmtId="167" fontId="1" fillId="2" borderId="1" xfId="0" applyNumberFormat="1" applyFont="1" applyFill="1" applyBorder="1" applyAlignment="1" applyProtection="1">
      <alignment horizontal="right"/>
      <protection/>
    </xf>
    <xf numFmtId="167" fontId="1" fillId="2" borderId="2" xfId="0" applyNumberFormat="1" applyFont="1" applyFill="1" applyBorder="1" applyAlignment="1" applyProtection="1">
      <alignment horizontal="right"/>
      <protection/>
    </xf>
    <xf numFmtId="167" fontId="1" fillId="2" borderId="43" xfId="0" applyNumberFormat="1" applyFont="1" applyFill="1" applyBorder="1" applyAlignment="1" applyProtection="1">
      <alignment horizontal="right"/>
      <protection/>
    </xf>
    <xf numFmtId="168" fontId="2" fillId="2" borderId="79" xfId="0" applyNumberFormat="1" applyFont="1" applyFill="1" applyBorder="1" applyAlignment="1" applyProtection="1">
      <alignment horizontal="center"/>
      <protection/>
    </xf>
    <xf numFmtId="168" fontId="2" fillId="2" borderId="77" xfId="0" applyNumberFormat="1" applyFont="1" applyFill="1" applyBorder="1" applyAlignment="1" applyProtection="1">
      <alignment horizontal="center"/>
      <protection/>
    </xf>
    <xf numFmtId="167" fontId="1" fillId="2" borderId="19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>
      <alignment horizontal="centerContinuous"/>
    </xf>
    <xf numFmtId="167" fontId="1" fillId="2" borderId="15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 applyProtection="1" quotePrefix="1">
      <alignment horizontal="centerContinuous"/>
      <protection/>
    </xf>
    <xf numFmtId="167" fontId="1" fillId="2" borderId="6" xfId="0" applyNumberFormat="1" applyFont="1" applyFill="1" applyBorder="1" applyAlignment="1" applyProtection="1">
      <alignment horizontal="center"/>
      <protection/>
    </xf>
    <xf numFmtId="167" fontId="1" fillId="2" borderId="16" xfId="0" applyNumberFormat="1" applyFont="1" applyFill="1" applyBorder="1" applyAlignment="1">
      <alignment horizontal="centerContinuous"/>
    </xf>
    <xf numFmtId="167" fontId="1" fillId="2" borderId="7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0" fontId="1" fillId="2" borderId="7" xfId="0" applyFont="1" applyFill="1" applyBorder="1" applyAlignment="1" applyProtection="1">
      <alignment horizontal="right"/>
      <protection/>
    </xf>
    <xf numFmtId="167" fontId="1" fillId="2" borderId="8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167" fontId="1" fillId="2" borderId="5" xfId="0" applyNumberFormat="1" applyFont="1" applyFill="1" applyBorder="1" applyAlignment="1">
      <alignment horizontal="centerContinuous"/>
    </xf>
    <xf numFmtId="0" fontId="37" fillId="2" borderId="47" xfId="0" applyFont="1" applyFill="1" applyBorder="1" applyAlignment="1">
      <alignment/>
    </xf>
    <xf numFmtId="167" fontId="1" fillId="2" borderId="42" xfId="0" applyNumberFormat="1" applyFont="1" applyFill="1" applyBorder="1" applyAlignment="1" applyProtection="1" quotePrefix="1">
      <alignment horizontal="center"/>
      <protection/>
    </xf>
    <xf numFmtId="0" fontId="37" fillId="2" borderId="46" xfId="0" applyFont="1" applyFill="1" applyBorder="1" applyAlignment="1">
      <alignment/>
    </xf>
    <xf numFmtId="166" fontId="2" fillId="0" borderId="2" xfId="0" applyNumberFormat="1" applyFont="1" applyBorder="1" applyAlignment="1" applyProtection="1" quotePrefix="1">
      <alignment horizontal="right"/>
      <protection/>
    </xf>
    <xf numFmtId="166" fontId="2" fillId="0" borderId="3" xfId="0" applyNumberFormat="1" applyFont="1" applyBorder="1" applyAlignment="1" applyProtection="1" quotePrefix="1">
      <alignment horizontal="right"/>
      <protection/>
    </xf>
    <xf numFmtId="164" fontId="1" fillId="2" borderId="119" xfId="0" applyNumberFormat="1" applyFont="1" applyFill="1" applyBorder="1" applyAlignment="1">
      <alignment/>
    </xf>
    <xf numFmtId="1" fontId="1" fillId="2" borderId="120" xfId="0" applyNumberFormat="1" applyFont="1" applyFill="1" applyBorder="1" applyAlignment="1">
      <alignment horizontal="center" vertical="center"/>
    </xf>
    <xf numFmtId="1" fontId="1" fillId="2" borderId="121" xfId="0" applyNumberFormat="1" applyFont="1" applyFill="1" applyBorder="1" applyAlignment="1">
      <alignment horizontal="center" vertical="center"/>
    </xf>
    <xf numFmtId="164" fontId="1" fillId="2" borderId="122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2" borderId="123" xfId="0" applyNumberFormat="1" applyFont="1" applyFill="1" applyBorder="1" applyAlignment="1">
      <alignment/>
    </xf>
    <xf numFmtId="164" fontId="1" fillId="2" borderId="124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 applyProtection="1">
      <alignment horizontal="left"/>
      <protection/>
    </xf>
    <xf numFmtId="1" fontId="1" fillId="2" borderId="121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 applyProtection="1">
      <alignment horizontal="left"/>
      <protection/>
    </xf>
    <xf numFmtId="164" fontId="1" fillId="2" borderId="35" xfId="0" applyNumberFormat="1" applyFont="1" applyFill="1" applyBorder="1" applyAlignment="1">
      <alignment horizontal="center"/>
    </xf>
    <xf numFmtId="164" fontId="1" fillId="2" borderId="9" xfId="15" applyNumberFormat="1" applyFont="1" applyFill="1" applyBorder="1" applyAlignment="1" quotePrefix="1">
      <alignment horizontal="center"/>
    </xf>
    <xf numFmtId="164" fontId="1" fillId="2" borderId="3" xfId="15" applyNumberFormat="1" applyFont="1" applyFill="1" applyBorder="1" applyAlignment="1" quotePrefix="1">
      <alignment horizontal="center"/>
    </xf>
    <xf numFmtId="164" fontId="1" fillId="2" borderId="18" xfId="15" applyNumberFormat="1" applyFont="1" applyFill="1" applyBorder="1" applyAlignment="1">
      <alignment horizontal="center"/>
    </xf>
    <xf numFmtId="2" fontId="1" fillId="2" borderId="15" xfId="15" applyNumberFormat="1" applyFont="1" applyFill="1" applyBorder="1" applyAlignment="1">
      <alignment/>
    </xf>
    <xf numFmtId="2" fontId="1" fillId="2" borderId="42" xfId="15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0" fontId="1" fillId="0" borderId="88" xfId="0" applyFont="1" applyFill="1" applyBorder="1" applyAlignment="1">
      <alignment/>
    </xf>
    <xf numFmtId="164" fontId="1" fillId="0" borderId="4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164" fontId="37" fillId="0" borderId="9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17" xfId="0" applyNumberFormat="1" applyFont="1" applyFill="1" applyBorder="1" applyAlignment="1" quotePrefix="1">
      <alignment horizontal="right"/>
    </xf>
    <xf numFmtId="164" fontId="1" fillId="0" borderId="36" xfId="0" applyNumberFormat="1" applyFont="1" applyFill="1" applyBorder="1" applyAlignment="1" quotePrefix="1">
      <alignment horizontal="right"/>
    </xf>
    <xf numFmtId="164" fontId="37" fillId="0" borderId="17" xfId="0" applyNumberFormat="1" applyFont="1" applyFill="1" applyBorder="1" applyAlignment="1">
      <alignment/>
    </xf>
    <xf numFmtId="164" fontId="37" fillId="0" borderId="27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2" fillId="0" borderId="4" xfId="0" applyNumberFormat="1" applyFont="1" applyFill="1" applyBorder="1" applyAlignment="1" quotePrefix="1">
      <alignment horizontal="right"/>
    </xf>
    <xf numFmtId="164" fontId="2" fillId="0" borderId="82" xfId="0" applyNumberFormat="1" applyFont="1" applyFill="1" applyBorder="1" applyAlignment="1" quotePrefix="1">
      <alignment horizontal="right"/>
    </xf>
    <xf numFmtId="0" fontId="1" fillId="2" borderId="1" xfId="0" applyFont="1" applyFill="1" applyBorder="1" applyAlignment="1" applyProtection="1">
      <alignment horizontal="right"/>
      <protection/>
    </xf>
    <xf numFmtId="164" fontId="14" fillId="0" borderId="2" xfId="0" applyNumberFormat="1" applyFont="1" applyFill="1" applyBorder="1" applyAlignment="1">
      <alignment vertical="center"/>
    </xf>
    <xf numFmtId="164" fontId="14" fillId="0" borderId="43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29" xfId="0" applyNumberFormat="1" applyFont="1" applyFill="1" applyBorder="1" applyAlignment="1">
      <alignment vertical="center"/>
    </xf>
    <xf numFmtId="164" fontId="14" fillId="0" borderId="17" xfId="0" applyNumberFormat="1" applyFont="1" applyFill="1" applyBorder="1" applyAlignment="1">
      <alignment vertical="center"/>
    </xf>
    <xf numFmtId="164" fontId="14" fillId="0" borderId="36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horizontal="left" vertical="center"/>
    </xf>
    <xf numFmtId="39" fontId="1" fillId="2" borderId="89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 vertical="center"/>
    </xf>
    <xf numFmtId="0" fontId="1" fillId="2" borderId="60" xfId="0" applyFont="1" applyFill="1" applyBorder="1" applyAlignment="1" quotePrefix="1">
      <alignment horizontal="center"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" fillId="2" borderId="89" xfId="0" applyFont="1" applyFill="1" applyBorder="1" applyAlignment="1" quotePrefix="1">
      <alignment horizontal="center"/>
    </xf>
    <xf numFmtId="0" fontId="1" fillId="2" borderId="48" xfId="0" applyFont="1" applyFill="1" applyBorder="1" applyAlignment="1" quotePrefix="1">
      <alignment horizontal="center"/>
    </xf>
    <xf numFmtId="0" fontId="2" fillId="0" borderId="79" xfId="0" applyFont="1" applyFill="1" applyBorder="1" applyAlignment="1">
      <alignment horizontal="left"/>
    </xf>
    <xf numFmtId="0" fontId="14" fillId="2" borderId="6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164" fontId="1" fillId="2" borderId="18" xfId="0" applyNumberFormat="1" applyFont="1" applyFill="1" applyBorder="1" applyAlignment="1" quotePrefix="1">
      <alignment horizontal="center"/>
    </xf>
    <xf numFmtId="164" fontId="1" fillId="2" borderId="2" xfId="0" applyNumberFormat="1" applyFont="1" applyFill="1" applyBorder="1" applyAlignment="1" quotePrefix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83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>
      <alignment horizontal="right"/>
    </xf>
    <xf numFmtId="164" fontId="1" fillId="2" borderId="125" xfId="15" applyNumberFormat="1" applyFont="1" applyFill="1" applyBorder="1" applyAlignment="1">
      <alignment horizontal="center" wrapText="1"/>
    </xf>
    <xf numFmtId="164" fontId="1" fillId="2" borderId="126" xfId="15" applyNumberFormat="1" applyFont="1" applyFill="1" applyBorder="1" applyAlignment="1" quotePrefix="1">
      <alignment horizontal="center" wrapText="1"/>
    </xf>
    <xf numFmtId="164" fontId="1" fillId="2" borderId="127" xfId="15" applyNumberFormat="1" applyFont="1" applyFill="1" applyBorder="1" applyAlignment="1" quotePrefix="1">
      <alignment horizontal="center" wrapText="1"/>
    </xf>
    <xf numFmtId="164" fontId="1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" fillId="2" borderId="89" xfId="15" applyNumberFormat="1" applyFont="1" applyFill="1" applyBorder="1" applyAlignment="1">
      <alignment horizontal="center" wrapText="1"/>
    </xf>
    <xf numFmtId="164" fontId="1" fillId="2" borderId="49" xfId="15" applyNumberFormat="1" applyFont="1" applyFill="1" applyBorder="1" applyAlignment="1" quotePrefix="1">
      <alignment horizontal="center" wrapText="1"/>
    </xf>
    <xf numFmtId="164" fontId="1" fillId="2" borderId="60" xfId="15" applyNumberFormat="1" applyFont="1" applyFill="1" applyBorder="1" applyAlignment="1" quotePrefix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2" borderId="89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7" fontId="1" fillId="2" borderId="60" xfId="0" applyNumberFormat="1" applyFont="1" applyFill="1" applyBorder="1" applyAlignment="1" applyProtection="1" quotePrefix="1">
      <alignment horizontal="center"/>
      <protection/>
    </xf>
    <xf numFmtId="164" fontId="1" fillId="2" borderId="18" xfId="15" applyNumberFormat="1" applyFont="1" applyFill="1" applyBorder="1" applyAlignment="1" quotePrefix="1">
      <alignment horizontal="center"/>
    </xf>
    <xf numFmtId="164" fontId="1" fillId="2" borderId="2" xfId="15" applyNumberFormat="1" applyFont="1" applyFill="1" applyBorder="1" applyAlignment="1">
      <alignment horizontal="center"/>
    </xf>
    <xf numFmtId="164" fontId="1" fillId="2" borderId="43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5" fillId="0" borderId="0" xfId="0" applyNumberFormat="1" applyFont="1" applyBorder="1" applyAlignment="1" applyProtection="1" quotePrefix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167" fontId="1" fillId="2" borderId="89" xfId="0" applyNumberFormat="1" applyFont="1" applyFill="1" applyBorder="1" applyAlignment="1" applyProtection="1" quotePrefix="1">
      <alignment horizontal="center"/>
      <protection/>
    </xf>
    <xf numFmtId="167" fontId="1" fillId="2" borderId="49" xfId="0" applyNumberFormat="1" applyFont="1" applyFill="1" applyBorder="1" applyAlignment="1" applyProtection="1" quotePrefix="1">
      <alignment horizontal="center"/>
      <protection/>
    </xf>
    <xf numFmtId="0" fontId="1" fillId="2" borderId="60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1" fillId="2" borderId="17" xfId="0" applyNumberFormat="1" applyFont="1" applyFill="1" applyBorder="1" applyAlignment="1" quotePrefix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36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3" fillId="0" borderId="58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/>
    </xf>
    <xf numFmtId="164" fontId="1" fillId="2" borderId="89" xfId="0" applyNumberFormat="1" applyFont="1" applyFill="1" applyBorder="1" applyAlignment="1">
      <alignment horizontal="center"/>
    </xf>
    <xf numFmtId="164" fontId="1" fillId="2" borderId="49" xfId="0" applyNumberFormat="1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right"/>
    </xf>
    <xf numFmtId="168" fontId="1" fillId="0" borderId="0" xfId="0" applyNumberFormat="1" applyFont="1" applyBorder="1" applyAlignment="1" applyProtection="1">
      <alignment horizontal="center"/>
      <protection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>
      <alignment horizontal="center"/>
    </xf>
    <xf numFmtId="0" fontId="1" fillId="2" borderId="49" xfId="0" applyFont="1" applyFill="1" applyBorder="1" applyAlignment="1" applyProtection="1">
      <alignment horizontal="center" vertical="center"/>
      <protection/>
    </xf>
    <xf numFmtId="39" fontId="1" fillId="2" borderId="49" xfId="0" applyNumberFormat="1" applyFont="1" applyFill="1" applyBorder="1" applyAlignment="1" applyProtection="1" quotePrefix="1">
      <alignment horizontal="center"/>
      <protection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48" xfId="0" applyNumberFormat="1" applyFont="1" applyFill="1" applyBorder="1" applyAlignment="1" applyProtection="1" quotePrefix="1">
      <alignment horizontal="center"/>
      <protection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2" borderId="56" xfId="0" applyNumberFormat="1" applyFont="1" applyFill="1" applyBorder="1" applyAlignment="1" applyProtection="1" quotePrefix="1">
      <alignment horizontal="center"/>
      <protection/>
    </xf>
    <xf numFmtId="39" fontId="1" fillId="2" borderId="89" xfId="0" applyNumberFormat="1" applyFont="1" applyFill="1" applyBorder="1" applyAlignment="1" quotePrefix="1">
      <alignment horizontal="center"/>
    </xf>
    <xf numFmtId="0" fontId="13" fillId="0" borderId="58" xfId="0" applyFont="1" applyBorder="1" applyAlignment="1">
      <alignment horizontal="right"/>
    </xf>
    <xf numFmtId="0" fontId="1" fillId="0" borderId="0" xfId="0" applyFont="1" applyAlignment="1">
      <alignment horizontal="center"/>
    </xf>
    <xf numFmtId="39" fontId="1" fillId="2" borderId="49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2" borderId="4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1" fillId="2" borderId="89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3" fillId="0" borderId="58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58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8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4" fillId="2" borderId="128" xfId="0" applyFont="1" applyFill="1" applyBorder="1" applyAlignment="1">
      <alignment horizontal="center" vertical="center" wrapText="1"/>
    </xf>
    <xf numFmtId="0" fontId="14" fillId="2" borderId="129" xfId="0" applyFont="1" applyFill="1" applyBorder="1" applyAlignment="1">
      <alignment horizontal="center" vertical="center" wrapText="1"/>
    </xf>
    <xf numFmtId="0" fontId="14" fillId="2" borderId="130" xfId="0" applyFont="1" applyFill="1" applyBorder="1" applyAlignment="1">
      <alignment horizontal="center" vertical="center" wrapText="1"/>
    </xf>
    <xf numFmtId="0" fontId="14" fillId="2" borderId="131" xfId="0" applyFont="1" applyFill="1" applyBorder="1" applyAlignment="1">
      <alignment horizontal="center" vertical="center" wrapText="1"/>
    </xf>
    <xf numFmtId="0" fontId="14" fillId="2" borderId="132" xfId="0" applyFont="1" applyFill="1" applyBorder="1" applyAlignment="1">
      <alignment horizontal="center" vertical="center" wrapText="1"/>
    </xf>
    <xf numFmtId="0" fontId="0" fillId="0" borderId="99" xfId="0" applyBorder="1" applyAlignment="1">
      <alignment wrapText="1"/>
    </xf>
    <xf numFmtId="165" fontId="1" fillId="0" borderId="0" xfId="21" applyFont="1" applyAlignment="1">
      <alignment horizontal="center"/>
      <protection/>
    </xf>
    <xf numFmtId="165" fontId="5" fillId="0" borderId="0" xfId="21" applyNumberFormat="1" applyFont="1" applyAlignment="1" applyProtection="1">
      <alignment horizontal="center"/>
      <protection/>
    </xf>
    <xf numFmtId="165" fontId="1" fillId="0" borderId="0" xfId="21" applyNumberFormat="1" applyFont="1" applyAlignment="1" applyProtection="1">
      <alignment horizontal="center"/>
      <protection/>
    </xf>
    <xf numFmtId="165" fontId="1" fillId="0" borderId="0" xfId="21" applyFont="1" applyBorder="1" applyAlignment="1" quotePrefix="1">
      <alignment horizontal="center"/>
      <protection/>
    </xf>
    <xf numFmtId="165" fontId="14" fillId="2" borderId="28" xfId="21" applyNumberFormat="1" applyFont="1" applyFill="1" applyBorder="1" applyAlignment="1" applyProtection="1">
      <alignment horizontal="center" vertical="center"/>
      <protection/>
    </xf>
    <xf numFmtId="165" fontId="14" fillId="2" borderId="35" xfId="21" applyFont="1" applyFill="1" applyBorder="1" applyAlignment="1">
      <alignment horizontal="center" vertical="center"/>
      <protection/>
    </xf>
    <xf numFmtId="165" fontId="14" fillId="2" borderId="56" xfId="21" applyNumberFormat="1" applyFont="1" applyFill="1" applyBorder="1" applyAlignment="1" applyProtection="1">
      <alignment horizontal="center" vertical="center"/>
      <protection/>
    </xf>
    <xf numFmtId="165" fontId="14" fillId="2" borderId="57" xfId="21" applyNumberFormat="1" applyFont="1" applyFill="1" applyBorder="1" applyAlignment="1" applyProtection="1">
      <alignment horizontal="center" vertical="center"/>
      <protection/>
    </xf>
    <xf numFmtId="0" fontId="2" fillId="2" borderId="89" xfId="22" applyFont="1" applyFill="1" applyBorder="1" applyAlignment="1">
      <alignment horizontal="center" vertical="center"/>
      <protection/>
    </xf>
    <xf numFmtId="0" fontId="2" fillId="2" borderId="49" xfId="22" applyFont="1" applyFill="1" applyBorder="1" applyAlignment="1">
      <alignment horizontal="center" vertical="center"/>
      <protection/>
    </xf>
    <xf numFmtId="0" fontId="2" fillId="2" borderId="60" xfId="22" applyFont="1" applyFill="1" applyBorder="1" applyAlignment="1">
      <alignment horizontal="center" vertical="center"/>
      <protection/>
    </xf>
    <xf numFmtId="0" fontId="14" fillId="0" borderId="0" xfId="22" applyFont="1" applyAlignment="1">
      <alignment horizontal="center"/>
      <protection/>
    </xf>
    <xf numFmtId="0" fontId="1" fillId="2" borderId="76" xfId="22" applyNumberFormat="1" applyFont="1" applyFill="1" applyBorder="1" applyAlignment="1">
      <alignment horizontal="center" vertical="center"/>
      <protection/>
    </xf>
    <xf numFmtId="0" fontId="1" fillId="2" borderId="46" xfId="22" applyFont="1" applyFill="1" applyBorder="1" applyAlignment="1">
      <alignment horizontal="center" vertical="center"/>
      <protection/>
    </xf>
    <xf numFmtId="0" fontId="2" fillId="2" borderId="21" xfId="22" applyFont="1" applyFill="1" applyBorder="1" applyAlignment="1">
      <alignment horizontal="center" vertical="center"/>
      <protection/>
    </xf>
    <xf numFmtId="0" fontId="2" fillId="2" borderId="9" xfId="22" applyFont="1" applyFill="1" applyBorder="1" applyAlignment="1">
      <alignment horizontal="center" vertic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48" xfId="0" applyFont="1" applyFill="1" applyBorder="1" applyAlignment="1" applyProtection="1" quotePrefix="1">
      <alignment horizontal="center" vertical="center"/>
      <protection/>
    </xf>
    <xf numFmtId="0" fontId="2" fillId="2" borderId="49" xfId="0" applyFont="1" applyFill="1" applyBorder="1" applyAlignment="1" applyProtection="1" quotePrefix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165" fontId="1" fillId="0" borderId="0" xfId="25" applyFont="1" applyAlignment="1">
      <alignment horizontal="center"/>
      <protection/>
    </xf>
    <xf numFmtId="165" fontId="5" fillId="0" borderId="0" xfId="25" applyNumberFormat="1" applyFont="1" applyAlignment="1" applyProtection="1">
      <alignment horizontal="center"/>
      <protection/>
    </xf>
    <xf numFmtId="165" fontId="1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0" fontId="1" fillId="2" borderId="89" xfId="22" applyFont="1" applyFill="1" applyBorder="1" applyAlignment="1">
      <alignment horizontal="center" vertical="center"/>
      <protection/>
    </xf>
    <xf numFmtId="0" fontId="1" fillId="2" borderId="49" xfId="22" applyFont="1" applyFill="1" applyBorder="1" applyAlignment="1">
      <alignment horizontal="center" vertical="center"/>
      <protection/>
    </xf>
    <xf numFmtId="0" fontId="1" fillId="2" borderId="60" xfId="22" applyFont="1" applyFill="1" applyBorder="1" applyAlignment="1">
      <alignment horizontal="center" vertical="center"/>
      <protection/>
    </xf>
    <xf numFmtId="164" fontId="1" fillId="2" borderId="14" xfId="22" applyNumberFormat="1" applyFont="1" applyFill="1" applyBorder="1" applyAlignment="1">
      <alignment horizontal="center" vertical="center"/>
      <protection/>
    </xf>
    <xf numFmtId="0" fontId="1" fillId="2" borderId="9" xfId="22" applyFont="1" applyFill="1" applyBorder="1" applyAlignment="1">
      <alignment horizontal="center" vertical="center"/>
      <protection/>
    </xf>
    <xf numFmtId="164" fontId="1" fillId="2" borderId="29" xfId="22" applyNumberFormat="1" applyFont="1" applyFill="1" applyBorder="1" applyAlignment="1">
      <alignment horizontal="center" vertical="center"/>
      <protection/>
    </xf>
    <xf numFmtId="0" fontId="1" fillId="2" borderId="22" xfId="22" applyFont="1" applyFill="1" applyBorder="1" applyAlignment="1">
      <alignment horizontal="center" vertical="center"/>
      <protection/>
    </xf>
    <xf numFmtId="0" fontId="1" fillId="2" borderId="21" xfId="22" applyFont="1" applyFill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48" xfId="0" applyFont="1" applyFill="1" applyBorder="1" applyAlignment="1" applyProtection="1" quotePrefix="1">
      <alignment horizontal="center" vertical="center"/>
      <protection/>
    </xf>
    <xf numFmtId="0" fontId="1" fillId="2" borderId="49" xfId="0" applyFont="1" applyFill="1" applyBorder="1" applyAlignment="1" applyProtection="1" quotePrefix="1">
      <alignment horizontal="center" vertical="center"/>
      <protection/>
    </xf>
    <xf numFmtId="0" fontId="1" fillId="2" borderId="28" xfId="22" applyFont="1" applyFill="1" applyBorder="1" applyAlignment="1">
      <alignment horizontal="center" vertical="center"/>
      <protection/>
    </xf>
    <xf numFmtId="0" fontId="1" fillId="2" borderId="23" xfId="22" applyFont="1" applyFill="1" applyBorder="1" applyAlignment="1">
      <alignment horizontal="center" vertical="center"/>
      <protection/>
    </xf>
    <xf numFmtId="0" fontId="1" fillId="2" borderId="35" xfId="22" applyFont="1" applyFill="1" applyBorder="1" applyAlignment="1">
      <alignment horizontal="center" vertical="center"/>
      <protection/>
    </xf>
    <xf numFmtId="0" fontId="1" fillId="0" borderId="0" xfId="22" applyFont="1" applyAlignment="1">
      <alignment horizontal="center"/>
      <protection/>
    </xf>
    <xf numFmtId="0" fontId="1" fillId="0" borderId="58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164" fontId="1" fillId="2" borderId="56" xfId="0" applyNumberFormat="1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right"/>
    </xf>
    <xf numFmtId="0" fontId="1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2" fillId="2" borderId="76" xfId="26" applyFont="1" applyFill="1" applyBorder="1" applyAlignment="1">
      <alignment horizontal="center" vertical="center"/>
      <protection/>
    </xf>
    <xf numFmtId="0" fontId="2" fillId="2" borderId="46" xfId="26" applyFont="1" applyFill="1" applyBorder="1" applyAlignment="1">
      <alignment horizontal="center" vertical="center"/>
      <protection/>
    </xf>
    <xf numFmtId="0" fontId="1" fillId="2" borderId="85" xfId="26" applyFont="1" applyFill="1" applyBorder="1" applyAlignment="1" applyProtection="1">
      <alignment horizontal="center" vertical="center"/>
      <protection/>
    </xf>
    <xf numFmtId="0" fontId="1" fillId="2" borderId="12" xfId="26" applyFont="1" applyFill="1" applyBorder="1" applyAlignment="1" applyProtection="1">
      <alignment horizontal="center" vertical="center"/>
      <protection/>
    </xf>
    <xf numFmtId="0" fontId="1" fillId="2" borderId="21" xfId="26" applyFont="1" applyFill="1" applyBorder="1" applyAlignment="1" applyProtection="1">
      <alignment horizontal="center" vertical="center"/>
      <protection/>
    </xf>
    <xf numFmtId="0" fontId="1" fillId="2" borderId="9" xfId="26" applyFont="1" applyFill="1" applyBorder="1" applyAlignment="1" applyProtection="1">
      <alignment horizontal="center" vertical="center"/>
      <protection/>
    </xf>
    <xf numFmtId="0" fontId="1" fillId="2" borderId="72" xfId="26" applyFont="1" applyFill="1" applyBorder="1" applyAlignment="1" applyProtection="1">
      <alignment horizontal="center" vertical="center"/>
      <protection/>
    </xf>
    <xf numFmtId="0" fontId="1" fillId="2" borderId="13" xfId="26" applyFont="1" applyFill="1" applyBorder="1" applyAlignment="1" applyProtection="1">
      <alignment horizontal="center" vertical="center"/>
      <protection/>
    </xf>
    <xf numFmtId="0" fontId="1" fillId="2" borderId="48" xfId="26" applyFont="1" applyFill="1" applyBorder="1" applyAlignment="1" applyProtection="1">
      <alignment horizontal="center"/>
      <protection/>
    </xf>
    <xf numFmtId="0" fontId="1" fillId="2" borderId="57" xfId="26" applyFont="1" applyFill="1" applyBorder="1" applyAlignment="1" applyProtection="1">
      <alignment horizontal="center"/>
      <protection/>
    </xf>
    <xf numFmtId="166" fontId="1" fillId="0" borderId="41" xfId="26" applyNumberFormat="1" applyFont="1" applyBorder="1" applyAlignment="1" applyProtection="1" quotePrefix="1">
      <alignment/>
      <protection/>
    </xf>
    <xf numFmtId="166" fontId="26" fillId="0" borderId="17" xfId="28" applyFont="1" applyBorder="1" applyAlignment="1">
      <alignment/>
      <protection/>
    </xf>
    <xf numFmtId="166" fontId="26" fillId="0" borderId="18" xfId="28" applyFont="1" applyBorder="1" applyAlignment="1">
      <alignment/>
      <protection/>
    </xf>
    <xf numFmtId="4" fontId="1" fillId="0" borderId="0" xfId="26" applyNumberFormat="1" applyFont="1" applyFill="1" applyAlignment="1">
      <alignment horizontal="center"/>
      <protection/>
    </xf>
    <xf numFmtId="166" fontId="1" fillId="0" borderId="17" xfId="26" applyNumberFormat="1" applyFont="1" applyBorder="1" applyAlignment="1" applyProtection="1" quotePrefix="1">
      <alignment/>
      <protection/>
    </xf>
    <xf numFmtId="166" fontId="1" fillId="0" borderId="18" xfId="26" applyNumberFormat="1" applyFont="1" applyBorder="1" applyAlignment="1" applyProtection="1" quotePrefix="1">
      <alignment/>
      <protection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5" fillId="0" borderId="5" xfId="27" applyFont="1" applyBorder="1" applyAlignment="1" applyProtection="1">
      <alignment horizontal="center"/>
      <protection/>
    </xf>
    <xf numFmtId="166" fontId="5" fillId="0" borderId="4" xfId="27" applyFont="1" applyBorder="1" applyAlignment="1" applyProtection="1">
      <alignment horizontal="center"/>
      <protection/>
    </xf>
    <xf numFmtId="166" fontId="5" fillId="0" borderId="8" xfId="27" applyFont="1" applyBorder="1" applyAlignment="1" applyProtection="1">
      <alignment horizontal="center"/>
      <protection/>
    </xf>
    <xf numFmtId="166" fontId="16" fillId="0" borderId="37" xfId="27" applyFont="1" applyBorder="1" applyAlignment="1" applyProtection="1">
      <alignment horizontal="right"/>
      <protection/>
    </xf>
    <xf numFmtId="166" fontId="16" fillId="0" borderId="25" xfId="27" applyFont="1" applyBorder="1" applyAlignment="1" applyProtection="1">
      <alignment horizontal="right"/>
      <protection/>
    </xf>
    <xf numFmtId="166" fontId="16" fillId="0" borderId="54" xfId="27" applyFont="1" applyBorder="1" applyAlignment="1" applyProtection="1">
      <alignment horizontal="right"/>
      <protection/>
    </xf>
    <xf numFmtId="166" fontId="14" fillId="2" borderId="9" xfId="27" applyFont="1" applyFill="1" applyBorder="1" applyAlignment="1" applyProtection="1">
      <alignment horizontal="center" wrapText="1"/>
      <protection hidden="1"/>
    </xf>
    <xf numFmtId="166" fontId="14" fillId="2" borderId="9" xfId="27" applyFont="1" applyFill="1" applyBorder="1" applyAlignment="1">
      <alignment horizontal="center"/>
      <protection/>
    </xf>
    <xf numFmtId="166" fontId="14" fillId="2" borderId="22" xfId="27" applyFont="1" applyFill="1" applyBorder="1" applyAlignment="1">
      <alignment horizontal="center"/>
      <protection/>
    </xf>
    <xf numFmtId="166" fontId="5" fillId="0" borderId="0" xfId="27" applyFont="1" applyAlignment="1" applyProtection="1">
      <alignment horizontal="center"/>
      <protection/>
    </xf>
    <xf numFmtId="166" fontId="13" fillId="0" borderId="0" xfId="27" applyFont="1" applyAlignment="1" applyProtection="1">
      <alignment horizontal="right"/>
      <protection/>
    </xf>
    <xf numFmtId="166" fontId="1" fillId="2" borderId="56" xfId="27" applyFont="1" applyFill="1" applyBorder="1" applyAlignment="1" applyProtection="1">
      <alignment horizontal="center"/>
      <protection/>
    </xf>
    <xf numFmtId="166" fontId="1" fillId="2" borderId="56" xfId="27" applyFont="1" applyFill="1" applyBorder="1" applyAlignment="1">
      <alignment horizontal="center"/>
      <protection/>
    </xf>
    <xf numFmtId="166" fontId="1" fillId="2" borderId="57" xfId="27" applyFont="1" applyFill="1" applyBorder="1" applyAlignment="1">
      <alignment horizontal="center"/>
      <protection/>
    </xf>
    <xf numFmtId="166" fontId="1" fillId="2" borderId="48" xfId="27" applyFont="1" applyFill="1" applyBorder="1" applyAlignment="1" applyProtection="1">
      <alignment horizontal="center"/>
      <protection/>
    </xf>
    <xf numFmtId="166" fontId="1" fillId="2" borderId="73" xfId="27" applyFont="1" applyFill="1" applyBorder="1" applyAlignment="1" applyProtection="1">
      <alignment horizontal="center"/>
      <protection/>
    </xf>
    <xf numFmtId="166" fontId="1" fillId="2" borderId="48" xfId="27" applyFont="1" applyFill="1" applyBorder="1" applyAlignment="1">
      <alignment horizontal="center"/>
      <protection/>
    </xf>
    <xf numFmtId="166" fontId="16" fillId="0" borderId="0" xfId="27" applyFont="1" applyAlignment="1" applyProtection="1">
      <alignment horizontal="right"/>
      <protection/>
    </xf>
    <xf numFmtId="0" fontId="1" fillId="2" borderId="76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" fillId="2" borderId="1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Book1" xfId="23"/>
    <cellStyle name="Normal_Comm_wt" xfId="24"/>
    <cellStyle name="Normal_CPI" xfId="25"/>
    <cellStyle name="Normal_Direction of Trade_BartamanFormat 2063-64" xfId="26"/>
    <cellStyle name="Normal_Sheet1" xfId="27"/>
    <cellStyle name="Normal_Sheet2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workbookViewId="0" topLeftCell="A1">
      <selection activeCell="B56" sqref="B56"/>
    </sheetView>
  </sheetViews>
  <sheetFormatPr defaultColWidth="9.140625" defaultRowHeight="12.75"/>
  <cols>
    <col min="1" max="1" width="10.421875" style="32" bestFit="1" customWidth="1"/>
    <col min="2" max="16384" width="9.140625" style="32" customWidth="1"/>
  </cols>
  <sheetData>
    <row r="1" spans="1:7" ht="15.75" customHeight="1">
      <c r="A1" s="1605" t="s">
        <v>1438</v>
      </c>
      <c r="B1" s="1605"/>
      <c r="C1" s="1605"/>
      <c r="D1" s="1605"/>
      <c r="E1" s="1605"/>
      <c r="F1" s="1605"/>
      <c r="G1" s="1605"/>
    </row>
    <row r="2" spans="1:7" s="70" customFormat="1" ht="15.75">
      <c r="A2" s="1604" t="s">
        <v>1259</v>
      </c>
      <c r="B2" s="1604"/>
      <c r="C2" s="1604"/>
      <c r="D2" s="1604"/>
      <c r="E2" s="1604"/>
      <c r="F2" s="1604"/>
      <c r="G2" s="1604"/>
    </row>
    <row r="3" spans="1:5" ht="15.75">
      <c r="A3" s="36" t="s">
        <v>1185</v>
      </c>
      <c r="B3" s="61" t="s">
        <v>819</v>
      </c>
      <c r="C3" s="31"/>
      <c r="D3" s="31"/>
      <c r="E3" s="31"/>
    </row>
    <row r="4" spans="1:5" ht="15.75">
      <c r="A4" s="39">
        <v>1</v>
      </c>
      <c r="B4" s="34" t="s">
        <v>1040</v>
      </c>
      <c r="C4" s="34"/>
      <c r="D4" s="34"/>
      <c r="E4" s="34"/>
    </row>
    <row r="5" spans="1:5" ht="15.75">
      <c r="A5" s="39">
        <v>2</v>
      </c>
      <c r="B5" s="34" t="s">
        <v>1031</v>
      </c>
      <c r="C5" s="34"/>
      <c r="D5" s="34"/>
      <c r="E5" s="34"/>
    </row>
    <row r="6" spans="1:5" ht="15.75">
      <c r="A6" s="39">
        <v>3</v>
      </c>
      <c r="B6" s="32" t="s">
        <v>1049</v>
      </c>
      <c r="C6" s="34"/>
      <c r="D6" s="34"/>
      <c r="E6" s="34"/>
    </row>
    <row r="7" spans="1:5" ht="15.75">
      <c r="A7" s="39">
        <v>4</v>
      </c>
      <c r="B7" s="32" t="s">
        <v>1440</v>
      </c>
      <c r="C7" s="34"/>
      <c r="D7" s="34"/>
      <c r="E7" s="34"/>
    </row>
    <row r="8" spans="1:5" ht="15.75">
      <c r="A8" s="39">
        <v>5</v>
      </c>
      <c r="B8" s="32" t="s">
        <v>1051</v>
      </c>
      <c r="C8" s="34"/>
      <c r="D8" s="34"/>
      <c r="E8" s="34"/>
    </row>
    <row r="9" spans="1:5" ht="15.75">
      <c r="A9" s="39">
        <v>6</v>
      </c>
      <c r="B9" s="32" t="s">
        <v>460</v>
      </c>
      <c r="C9" s="34"/>
      <c r="D9" s="34"/>
      <c r="E9" s="34"/>
    </row>
    <row r="10" spans="1:5" ht="15.75">
      <c r="A10" s="39">
        <v>7</v>
      </c>
      <c r="B10" s="32" t="s">
        <v>423</v>
      </c>
      <c r="C10" s="34"/>
      <c r="D10" s="34"/>
      <c r="E10" s="34"/>
    </row>
    <row r="11" spans="1:5" ht="15.75">
      <c r="A11" s="39">
        <v>8</v>
      </c>
      <c r="B11" s="32" t="s">
        <v>425</v>
      </c>
      <c r="C11" s="34"/>
      <c r="D11" s="34"/>
      <c r="E11" s="34"/>
    </row>
    <row r="12" spans="1:5" ht="15.75">
      <c r="A12" s="39">
        <v>9</v>
      </c>
      <c r="B12" s="32" t="s">
        <v>426</v>
      </c>
      <c r="C12" s="34"/>
      <c r="D12" s="34"/>
      <c r="E12" s="34"/>
    </row>
    <row r="13" spans="1:5" ht="15.75">
      <c r="A13" s="39">
        <v>10</v>
      </c>
      <c r="B13" s="32" t="s">
        <v>1140</v>
      </c>
      <c r="C13" s="34"/>
      <c r="D13" s="34"/>
      <c r="E13" s="34"/>
    </row>
    <row r="14" spans="1:5" ht="15.75">
      <c r="A14" s="39" t="s">
        <v>1105</v>
      </c>
      <c r="B14" s="36" t="s">
        <v>534</v>
      </c>
      <c r="C14" s="34"/>
      <c r="D14" s="34"/>
      <c r="E14" s="34"/>
    </row>
    <row r="15" spans="1:5" ht="15.75">
      <c r="A15" s="39">
        <v>11</v>
      </c>
      <c r="B15" s="32" t="s">
        <v>535</v>
      </c>
      <c r="C15" s="34"/>
      <c r="D15" s="34"/>
      <c r="E15" s="34"/>
    </row>
    <row r="16" spans="1:5" ht="15.75">
      <c r="A16" s="39">
        <v>12</v>
      </c>
      <c r="B16" s="32" t="s">
        <v>536</v>
      </c>
      <c r="C16" s="34"/>
      <c r="D16" s="34"/>
      <c r="E16" s="34"/>
    </row>
    <row r="17" spans="1:5" ht="15.75">
      <c r="A17" s="39">
        <v>13</v>
      </c>
      <c r="B17" s="32" t="s">
        <v>537</v>
      </c>
      <c r="C17" s="34"/>
      <c r="D17" s="34"/>
      <c r="E17" s="34"/>
    </row>
    <row r="18" spans="1:5" ht="15.75">
      <c r="A18" s="39">
        <v>14</v>
      </c>
      <c r="B18" s="32" t="s">
        <v>538</v>
      </c>
      <c r="C18" s="34"/>
      <c r="D18" s="34"/>
      <c r="E18" s="34"/>
    </row>
    <row r="19" spans="1:5" ht="15.75">
      <c r="A19" s="39">
        <v>15</v>
      </c>
      <c r="B19" s="32" t="s">
        <v>539</v>
      </c>
      <c r="C19" s="34"/>
      <c r="D19" s="34"/>
      <c r="E19" s="34"/>
    </row>
    <row r="20" spans="1:5" ht="15.75">
      <c r="A20" s="39">
        <v>16</v>
      </c>
      <c r="B20" s="32" t="s">
        <v>593</v>
      </c>
      <c r="C20" s="34"/>
      <c r="D20" s="34"/>
      <c r="E20" s="34"/>
    </row>
    <row r="21" spans="1:5" ht="15.75">
      <c r="A21" s="39">
        <v>17</v>
      </c>
      <c r="B21" s="32" t="s">
        <v>540</v>
      </c>
      <c r="C21" s="34"/>
      <c r="D21" s="34"/>
      <c r="E21" s="34"/>
    </row>
    <row r="22" spans="1:5" s="36" customFormat="1" ht="15.75">
      <c r="A22" s="39">
        <v>18</v>
      </c>
      <c r="B22" s="32" t="s">
        <v>541</v>
      </c>
      <c r="C22" s="33"/>
      <c r="D22" s="33"/>
      <c r="E22" s="33"/>
    </row>
    <row r="23" spans="1:5" ht="15.75">
      <c r="A23" s="39" t="s">
        <v>1105</v>
      </c>
      <c r="B23" s="36" t="s">
        <v>542</v>
      </c>
      <c r="C23" s="34"/>
      <c r="D23" s="34"/>
      <c r="E23" s="34"/>
    </row>
    <row r="24" spans="1:5" ht="15.75">
      <c r="A24" s="39">
        <v>19</v>
      </c>
      <c r="B24" s="32" t="s">
        <v>381</v>
      </c>
      <c r="C24" s="34"/>
      <c r="D24" s="34"/>
      <c r="E24" s="34"/>
    </row>
    <row r="25" spans="1:5" ht="15.75">
      <c r="A25" s="39">
        <v>20</v>
      </c>
      <c r="B25" s="32" t="s">
        <v>383</v>
      </c>
      <c r="C25" s="34"/>
      <c r="D25" s="34"/>
      <c r="E25" s="34"/>
    </row>
    <row r="26" spans="1:5" ht="15.75">
      <c r="A26" s="39">
        <v>21</v>
      </c>
      <c r="B26" s="32" t="s">
        <v>501</v>
      </c>
      <c r="C26" s="34"/>
      <c r="D26" s="34"/>
      <c r="E26" s="34"/>
    </row>
    <row r="27" spans="1:5" ht="15.75">
      <c r="A27" s="39">
        <v>22</v>
      </c>
      <c r="B27" s="32" t="s">
        <v>1102</v>
      </c>
      <c r="C27" s="34"/>
      <c r="D27" s="34"/>
      <c r="E27" s="34"/>
    </row>
    <row r="28" spans="1:5" ht="15.75">
      <c r="A28" s="39">
        <v>23</v>
      </c>
      <c r="B28" s="32" t="s">
        <v>543</v>
      </c>
      <c r="C28" s="34"/>
      <c r="D28" s="34"/>
      <c r="E28" s="34"/>
    </row>
    <row r="29" spans="1:7" ht="15.75">
      <c r="A29" s="39" t="s">
        <v>1105</v>
      </c>
      <c r="B29" s="36" t="s">
        <v>544</v>
      </c>
      <c r="C29" s="34"/>
      <c r="D29" s="34"/>
      <c r="E29" s="34"/>
      <c r="G29" s="34"/>
    </row>
    <row r="30" spans="1:5" ht="15.75">
      <c r="A30" s="39">
        <v>24</v>
      </c>
      <c r="B30" s="32" t="s">
        <v>17</v>
      </c>
      <c r="C30" s="34"/>
      <c r="D30" s="34"/>
      <c r="E30" s="34"/>
    </row>
    <row r="31" spans="1:2" ht="15.75">
      <c r="A31" s="39">
        <v>25</v>
      </c>
      <c r="B31" s="32" t="s">
        <v>710</v>
      </c>
    </row>
    <row r="32" spans="1:5" ht="15.75">
      <c r="A32" s="39">
        <v>26</v>
      </c>
      <c r="B32" s="32" t="s">
        <v>1253</v>
      </c>
      <c r="C32" s="34"/>
      <c r="D32" s="34"/>
      <c r="E32" s="34"/>
    </row>
    <row r="33" spans="1:5" ht="15.75">
      <c r="A33" s="39">
        <v>27</v>
      </c>
      <c r="B33" s="32" t="s">
        <v>22</v>
      </c>
      <c r="C33" s="34"/>
      <c r="D33" s="34"/>
      <c r="E33" s="34"/>
    </row>
    <row r="34" spans="1:5" ht="15.75">
      <c r="A34" s="39" t="s">
        <v>1105</v>
      </c>
      <c r="B34" s="36" t="s">
        <v>545</v>
      </c>
      <c r="C34" s="34"/>
      <c r="D34" s="34"/>
      <c r="E34" s="34"/>
    </row>
    <row r="35" spans="1:5" ht="15.75" customHeight="1">
      <c r="A35" s="39">
        <v>28</v>
      </c>
      <c r="B35" s="32" t="s">
        <v>895</v>
      </c>
      <c r="C35" s="34"/>
      <c r="D35" s="34"/>
      <c r="E35" s="34"/>
    </row>
    <row r="36" spans="1:5" ht="15.75">
      <c r="A36" s="39">
        <v>29</v>
      </c>
      <c r="B36" s="34" t="s">
        <v>896</v>
      </c>
      <c r="C36" s="34"/>
      <c r="D36" s="34"/>
      <c r="E36" s="34"/>
    </row>
    <row r="37" spans="1:5" ht="15.75">
      <c r="A37" s="39">
        <v>30</v>
      </c>
      <c r="B37" s="34" t="s">
        <v>1294</v>
      </c>
      <c r="C37" s="34"/>
      <c r="D37" s="34"/>
      <c r="E37" s="34"/>
    </row>
    <row r="38" spans="1:5" ht="15.75">
      <c r="A38" s="39">
        <v>31</v>
      </c>
      <c r="B38" s="34" t="s">
        <v>546</v>
      </c>
      <c r="C38" s="34"/>
      <c r="D38" s="34"/>
      <c r="E38" s="34"/>
    </row>
    <row r="39" spans="1:5" ht="15.75">
      <c r="A39" s="39">
        <v>32</v>
      </c>
      <c r="B39" s="34" t="s">
        <v>1321</v>
      </c>
      <c r="C39" s="34"/>
      <c r="D39" s="34"/>
      <c r="E39" s="34"/>
    </row>
    <row r="40" spans="1:5" ht="15.75">
      <c r="A40" s="39"/>
      <c r="B40" s="33" t="s">
        <v>547</v>
      </c>
      <c r="C40" s="34"/>
      <c r="D40" s="34"/>
      <c r="E40" s="34"/>
    </row>
    <row r="41" spans="1:5" ht="15.75">
      <c r="A41" s="39">
        <v>33</v>
      </c>
      <c r="B41" s="34" t="s">
        <v>1441</v>
      </c>
      <c r="C41" s="34"/>
      <c r="D41" s="34"/>
      <c r="E41" s="34"/>
    </row>
    <row r="42" spans="1:5" ht="15.75">
      <c r="A42" s="39">
        <v>34</v>
      </c>
      <c r="B42" s="34" t="s">
        <v>424</v>
      </c>
      <c r="C42" s="34"/>
      <c r="D42" s="34"/>
      <c r="E42" s="34"/>
    </row>
    <row r="43" spans="1:6" ht="15.75">
      <c r="A43" s="39">
        <v>35</v>
      </c>
      <c r="B43" s="32" t="s">
        <v>1101</v>
      </c>
      <c r="C43" s="34"/>
      <c r="D43" s="34"/>
      <c r="E43" s="34"/>
      <c r="F43" s="32" t="s">
        <v>1105</v>
      </c>
    </row>
    <row r="44" spans="1:5" ht="15.75">
      <c r="A44" s="39">
        <v>36</v>
      </c>
      <c r="B44" s="34" t="s">
        <v>23</v>
      </c>
      <c r="C44" s="34"/>
      <c r="D44" s="34"/>
      <c r="E44" s="34"/>
    </row>
    <row r="45" spans="1:5" ht="15.75">
      <c r="A45" s="39"/>
      <c r="B45" s="33" t="s">
        <v>548</v>
      </c>
      <c r="C45" s="34"/>
      <c r="D45" s="34"/>
      <c r="E45" s="34"/>
    </row>
    <row r="46" spans="1:5" ht="15.75">
      <c r="A46" s="39">
        <v>37</v>
      </c>
      <c r="B46" s="34" t="s">
        <v>1442</v>
      </c>
      <c r="C46" s="34"/>
      <c r="D46" s="34"/>
      <c r="E46" s="34"/>
    </row>
    <row r="47" spans="1:5" ht="15.75">
      <c r="A47" s="39">
        <v>38</v>
      </c>
      <c r="B47" s="34" t="s">
        <v>807</v>
      </c>
      <c r="C47" s="34"/>
      <c r="D47" s="34"/>
      <c r="E47" s="34"/>
    </row>
    <row r="48" spans="1:5" ht="15.75">
      <c r="A48" s="39">
        <v>39</v>
      </c>
      <c r="B48" s="34" t="s">
        <v>808</v>
      </c>
      <c r="C48" s="34"/>
      <c r="D48" s="34"/>
      <c r="E48" s="34"/>
    </row>
    <row r="49" spans="1:5" ht="15.75">
      <c r="A49" s="39">
        <v>40</v>
      </c>
      <c r="B49" s="34" t="s">
        <v>893</v>
      </c>
      <c r="C49" s="34"/>
      <c r="D49" s="34"/>
      <c r="E49" s="34"/>
    </row>
    <row r="50" spans="1:5" ht="15.75">
      <c r="A50" s="39">
        <v>41</v>
      </c>
      <c r="B50" s="34" t="s">
        <v>894</v>
      </c>
      <c r="C50" s="34"/>
      <c r="D50" s="34"/>
      <c r="E50" s="34"/>
    </row>
    <row r="51" spans="1:5" ht="15.75">
      <c r="A51" s="39">
        <v>42</v>
      </c>
      <c r="B51" s="34" t="s">
        <v>1104</v>
      </c>
      <c r="C51" s="34"/>
      <c r="D51" s="34"/>
      <c r="E51" s="34"/>
    </row>
    <row r="52" spans="1:5" ht="15.75">
      <c r="A52" s="39">
        <v>43</v>
      </c>
      <c r="B52" s="34" t="s">
        <v>549</v>
      </c>
      <c r="C52" s="34"/>
      <c r="D52" s="34"/>
      <c r="E52" s="34"/>
    </row>
    <row r="53" spans="1:5" ht="15.75">
      <c r="A53" s="39">
        <v>44</v>
      </c>
      <c r="B53" s="34" t="s">
        <v>1443</v>
      </c>
      <c r="C53" s="34"/>
      <c r="D53" s="34"/>
      <c r="E53" s="34"/>
    </row>
    <row r="54" spans="1:5" ht="15.75">
      <c r="A54" s="39">
        <v>45</v>
      </c>
      <c r="B54" s="34" t="s">
        <v>550</v>
      </c>
      <c r="C54" s="34"/>
      <c r="D54" s="34"/>
      <c r="E54" s="34"/>
    </row>
    <row r="55" spans="1:5" ht="15.75">
      <c r="A55" s="39">
        <v>46</v>
      </c>
      <c r="B55" s="62" t="s">
        <v>1641</v>
      </c>
      <c r="C55" s="34"/>
      <c r="D55" s="34"/>
      <c r="E55" s="34"/>
    </row>
    <row r="56" spans="1:2" ht="15.75">
      <c r="A56" s="39">
        <v>47</v>
      </c>
      <c r="B56" s="62" t="s">
        <v>1635</v>
      </c>
    </row>
    <row r="57" spans="1:5" ht="15.75">
      <c r="A57" s="34"/>
      <c r="B57" s="34"/>
      <c r="C57" s="34"/>
      <c r="D57" s="34"/>
      <c r="E57" s="34"/>
    </row>
    <row r="58" spans="1:5" ht="15.75">
      <c r="A58" s="34"/>
      <c r="B58" s="34"/>
      <c r="C58" s="34"/>
      <c r="D58" s="34"/>
      <c r="E58" s="34"/>
    </row>
    <row r="59" spans="1:5" ht="15.75">
      <c r="A59" s="34"/>
      <c r="B59" s="34"/>
      <c r="C59" s="34"/>
      <c r="D59" s="34"/>
      <c r="E59" s="34"/>
    </row>
    <row r="60" spans="1:5" ht="15.75">
      <c r="A60" s="34"/>
      <c r="B60" s="34"/>
      <c r="C60" s="34"/>
      <c r="D60" s="34"/>
      <c r="E60" s="34"/>
    </row>
    <row r="61" spans="1:5" ht="15.75">
      <c r="A61" s="34"/>
      <c r="B61" s="34"/>
      <c r="C61" s="34"/>
      <c r="D61" s="34"/>
      <c r="E61" s="34"/>
    </row>
    <row r="62" spans="1:5" ht="15.75">
      <c r="A62" s="34"/>
      <c r="B62" s="34"/>
      <c r="C62" s="34"/>
      <c r="D62" s="34"/>
      <c r="E62" s="34"/>
    </row>
    <row r="63" spans="1:5" ht="15.75">
      <c r="A63" s="34"/>
      <c r="B63" s="34"/>
      <c r="C63" s="34"/>
      <c r="D63" s="34"/>
      <c r="E63" s="34"/>
    </row>
    <row r="64" spans="1:5" ht="15.75">
      <c r="A64" s="34"/>
      <c r="B64" s="34"/>
      <c r="C64" s="34"/>
      <c r="D64" s="34"/>
      <c r="E64" s="34"/>
    </row>
    <row r="65" spans="1:5" ht="15.75">
      <c r="A65" s="34"/>
      <c r="B65" s="34"/>
      <c r="C65" s="34"/>
      <c r="D65" s="34"/>
      <c r="E65" s="34"/>
    </row>
    <row r="66" spans="1:5" ht="15.75">
      <c r="A66" s="34"/>
      <c r="B66" s="34"/>
      <c r="C66" s="34"/>
      <c r="D66" s="34"/>
      <c r="E66" s="34"/>
    </row>
    <row r="67" spans="1:5" ht="15.75">
      <c r="A67" s="34"/>
      <c r="B67" s="34"/>
      <c r="C67" s="34"/>
      <c r="D67" s="34"/>
      <c r="E67" s="34"/>
    </row>
    <row r="68" spans="1:5" ht="15.75">
      <c r="A68" s="34"/>
      <c r="B68" s="34"/>
      <c r="C68" s="34"/>
      <c r="D68" s="34"/>
      <c r="E68" s="34"/>
    </row>
    <row r="69" spans="1:5" ht="15.75">
      <c r="A69" s="34"/>
      <c r="B69" s="34"/>
      <c r="C69" s="34"/>
      <c r="D69" s="34"/>
      <c r="E69" s="34"/>
    </row>
    <row r="70" spans="1:5" ht="15.75">
      <c r="A70" s="34"/>
      <c r="B70" s="34"/>
      <c r="C70" s="34"/>
      <c r="D70" s="34"/>
      <c r="E70" s="34"/>
    </row>
    <row r="71" spans="1:5" ht="15.75">
      <c r="A71" s="34"/>
      <c r="B71" s="34"/>
      <c r="C71" s="34"/>
      <c r="D71" s="34"/>
      <c r="E71" s="34"/>
    </row>
    <row r="72" spans="1:5" ht="15.75">
      <c r="A72" s="34"/>
      <c r="B72" s="34"/>
      <c r="C72" s="34"/>
      <c r="D72" s="34"/>
      <c r="E72" s="34"/>
    </row>
    <row r="73" spans="1:5" ht="15.75">
      <c r="A73" s="34"/>
      <c r="B73" s="34"/>
      <c r="C73" s="34"/>
      <c r="D73" s="34"/>
      <c r="E73" s="34"/>
    </row>
    <row r="74" spans="1:5" ht="15.75">
      <c r="A74" s="34"/>
      <c r="B74" s="34"/>
      <c r="C74" s="34"/>
      <c r="D74" s="34"/>
      <c r="E74" s="34"/>
    </row>
    <row r="75" spans="1:5" ht="15.75">
      <c r="A75" s="34"/>
      <c r="B75" s="34"/>
      <c r="C75" s="34"/>
      <c r="D75" s="34"/>
      <c r="E75" s="34"/>
    </row>
    <row r="76" spans="1:5" ht="15.75">
      <c r="A76" s="34"/>
      <c r="B76" s="34"/>
      <c r="C76" s="34"/>
      <c r="D76" s="34"/>
      <c r="E76" s="34"/>
    </row>
    <row r="77" spans="1:5" ht="15.75">
      <c r="A77" s="34"/>
      <c r="B77" s="34"/>
      <c r="C77" s="34"/>
      <c r="D77" s="34"/>
      <c r="E77" s="34"/>
    </row>
    <row r="78" spans="1:5" ht="15.75">
      <c r="A78" s="34"/>
      <c r="B78" s="34"/>
      <c r="C78" s="34"/>
      <c r="D78" s="34"/>
      <c r="E78" s="34"/>
    </row>
    <row r="79" spans="1:5" ht="15.75">
      <c r="A79" s="34"/>
      <c r="B79" s="34"/>
      <c r="C79" s="34"/>
      <c r="D79" s="34"/>
      <c r="E79" s="34"/>
    </row>
    <row r="80" spans="1:5" ht="15.75">
      <c r="A80" s="34"/>
      <c r="B80" s="34"/>
      <c r="C80" s="34"/>
      <c r="D80" s="34"/>
      <c r="E80" s="34"/>
    </row>
    <row r="81" spans="1:5" ht="15.75">
      <c r="A81" s="34"/>
      <c r="B81" s="34"/>
      <c r="C81" s="34"/>
      <c r="D81" s="34"/>
      <c r="E81" s="34"/>
    </row>
    <row r="82" spans="1:5" ht="15.75">
      <c r="A82" s="34"/>
      <c r="B82" s="34"/>
      <c r="C82" s="34"/>
      <c r="D82" s="34"/>
      <c r="E82" s="34"/>
    </row>
    <row r="83" spans="1:5" ht="15.75">
      <c r="A83" s="34"/>
      <c r="B83" s="34"/>
      <c r="C83" s="34"/>
      <c r="D83" s="34"/>
      <c r="E83" s="34"/>
    </row>
    <row r="84" spans="1:5" ht="15.75">
      <c r="A84" s="34"/>
      <c r="B84" s="34"/>
      <c r="C84" s="34"/>
      <c r="D84" s="34"/>
      <c r="E84" s="34"/>
    </row>
    <row r="85" spans="1:5" ht="15.75">
      <c r="A85" s="34"/>
      <c r="B85" s="34"/>
      <c r="C85" s="34"/>
      <c r="D85" s="34"/>
      <c r="E85" s="34"/>
    </row>
    <row r="86" spans="1:5" ht="15.75">
      <c r="A86" s="34"/>
      <c r="B86" s="34"/>
      <c r="C86" s="34"/>
      <c r="D86" s="34"/>
      <c r="E86" s="34"/>
    </row>
    <row r="87" spans="1:5" ht="15.75">
      <c r="A87" s="34"/>
      <c r="B87" s="34"/>
      <c r="C87" s="34"/>
      <c r="D87" s="34"/>
      <c r="E87" s="34"/>
    </row>
    <row r="88" spans="1:5" ht="15.75">
      <c r="A88" s="34"/>
      <c r="B88" s="34"/>
      <c r="C88" s="34"/>
      <c r="D88" s="34"/>
      <c r="E88" s="34"/>
    </row>
    <row r="89" spans="1:5" ht="15.75">
      <c r="A89" s="34"/>
      <c r="B89" s="34"/>
      <c r="C89" s="34"/>
      <c r="D89" s="34"/>
      <c r="E89" s="34"/>
    </row>
    <row r="90" spans="1:5" ht="15.75">
      <c r="A90" s="34"/>
      <c r="B90" s="34"/>
      <c r="C90" s="34"/>
      <c r="D90" s="34"/>
      <c r="E90" s="34"/>
    </row>
    <row r="91" spans="1:5" ht="15.75">
      <c r="A91" s="34"/>
      <c r="B91" s="34"/>
      <c r="C91" s="34"/>
      <c r="D91" s="34"/>
      <c r="E91" s="34"/>
    </row>
    <row r="92" spans="1:5" ht="15.75">
      <c r="A92" s="34"/>
      <c r="B92" s="34"/>
      <c r="C92" s="34"/>
      <c r="D92" s="34"/>
      <c r="E92" s="34"/>
    </row>
    <row r="93" spans="1:5" ht="15.75">
      <c r="A93" s="34"/>
      <c r="B93" s="34"/>
      <c r="C93" s="34"/>
      <c r="D93" s="34"/>
      <c r="E93" s="34"/>
    </row>
    <row r="94" spans="1:5" ht="15.75">
      <c r="A94" s="34"/>
      <c r="B94" s="34"/>
      <c r="C94" s="34"/>
      <c r="D94" s="34"/>
      <c r="E94" s="34"/>
    </row>
    <row r="95" spans="1:5" ht="15.75">
      <c r="A95" s="34"/>
      <c r="B95" s="34"/>
      <c r="C95" s="34"/>
      <c r="D95" s="34"/>
      <c r="E95" s="34"/>
    </row>
    <row r="96" spans="1:5" ht="15.75">
      <c r="A96" s="34"/>
      <c r="B96" s="34"/>
      <c r="C96" s="34"/>
      <c r="D96" s="34"/>
      <c r="E96" s="34"/>
    </row>
    <row r="97" spans="1:5" ht="15.75">
      <c r="A97" s="34"/>
      <c r="B97" s="34"/>
      <c r="C97" s="34"/>
      <c r="D97" s="34"/>
      <c r="E97" s="34"/>
    </row>
    <row r="98" spans="1:5" ht="15.75">
      <c r="A98" s="34"/>
      <c r="B98" s="34"/>
      <c r="C98" s="34"/>
      <c r="D98" s="34"/>
      <c r="E98" s="34"/>
    </row>
    <row r="99" spans="1:5" ht="15.75">
      <c r="A99" s="34"/>
      <c r="B99" s="34"/>
      <c r="C99" s="34"/>
      <c r="D99" s="34"/>
      <c r="E99" s="34"/>
    </row>
    <row r="100" spans="1:5" ht="15.75">
      <c r="A100" s="34"/>
      <c r="B100" s="34"/>
      <c r="C100" s="34"/>
      <c r="D100" s="34"/>
      <c r="E100" s="34"/>
    </row>
    <row r="101" spans="1:5" ht="15.75">
      <c r="A101" s="34"/>
      <c r="B101" s="34"/>
      <c r="C101" s="34"/>
      <c r="D101" s="34"/>
      <c r="E101" s="34"/>
    </row>
    <row r="102" spans="1:5" ht="15.75">
      <c r="A102" s="34"/>
      <c r="B102" s="34"/>
      <c r="C102" s="34"/>
      <c r="D102" s="34"/>
      <c r="E102" s="34"/>
    </row>
    <row r="103" spans="1:5" ht="15.75">
      <c r="A103" s="34"/>
      <c r="B103" s="34"/>
      <c r="C103" s="34"/>
      <c r="D103" s="34"/>
      <c r="E103" s="34"/>
    </row>
    <row r="104" spans="1:5" ht="15.75">
      <c r="A104" s="34"/>
      <c r="B104" s="34"/>
      <c r="C104" s="34"/>
      <c r="D104" s="34"/>
      <c r="E104" s="34"/>
    </row>
    <row r="105" spans="1:5" ht="15.75">
      <c r="A105" s="34"/>
      <c r="B105" s="34"/>
      <c r="C105" s="34"/>
      <c r="D105" s="34"/>
      <c r="E105" s="34"/>
    </row>
    <row r="106" spans="1:5" ht="15.75">
      <c r="A106" s="34"/>
      <c r="B106" s="34"/>
      <c r="C106" s="34"/>
      <c r="D106" s="34"/>
      <c r="E106" s="34"/>
    </row>
    <row r="107" spans="1:5" ht="15.75">
      <c r="A107" s="34"/>
      <c r="B107" s="34"/>
      <c r="C107" s="34"/>
      <c r="D107" s="34"/>
      <c r="E107" s="34"/>
    </row>
    <row r="108" spans="1:5" ht="15.75">
      <c r="A108" s="34"/>
      <c r="B108" s="34"/>
      <c r="C108" s="34"/>
      <c r="D108" s="34"/>
      <c r="E108" s="34"/>
    </row>
    <row r="109" spans="1:5" ht="15.75">
      <c r="A109" s="34"/>
      <c r="B109" s="34"/>
      <c r="C109" s="34"/>
      <c r="D109" s="34"/>
      <c r="E109" s="34"/>
    </row>
    <row r="110" spans="1:5" ht="15.75">
      <c r="A110" s="34"/>
      <c r="B110" s="34"/>
      <c r="C110" s="34"/>
      <c r="D110" s="34"/>
      <c r="E110" s="34"/>
    </row>
    <row r="111" spans="1:5" ht="15.75">
      <c r="A111" s="34"/>
      <c r="B111" s="34"/>
      <c r="C111" s="34"/>
      <c r="D111" s="34"/>
      <c r="E111" s="34"/>
    </row>
    <row r="112" spans="1:5" ht="15.75">
      <c r="A112" s="34"/>
      <c r="B112" s="34"/>
      <c r="C112" s="34"/>
      <c r="D112" s="34"/>
      <c r="E112" s="34"/>
    </row>
    <row r="113" spans="1:5" ht="15.75">
      <c r="A113" s="34"/>
      <c r="B113" s="34"/>
      <c r="C113" s="34"/>
      <c r="D113" s="34"/>
      <c r="E113" s="34"/>
    </row>
    <row r="114" spans="1:5" ht="15.75">
      <c r="A114" s="34"/>
      <c r="B114" s="34"/>
      <c r="C114" s="34"/>
      <c r="D114" s="34"/>
      <c r="E114" s="34"/>
    </row>
    <row r="115" spans="1:5" ht="15.75">
      <c r="A115" s="34"/>
      <c r="B115" s="34"/>
      <c r="C115" s="34"/>
      <c r="D115" s="34"/>
      <c r="E115" s="34"/>
    </row>
    <row r="116" spans="1:5" ht="15.75">
      <c r="A116" s="34"/>
      <c r="B116" s="34"/>
      <c r="C116" s="34"/>
      <c r="D116" s="34"/>
      <c r="E116" s="34"/>
    </row>
    <row r="117" spans="1:5" ht="15.75">
      <c r="A117" s="34"/>
      <c r="B117" s="34"/>
      <c r="C117" s="34"/>
      <c r="D117" s="34"/>
      <c r="E117" s="34"/>
    </row>
    <row r="118" spans="1:5" ht="15.75">
      <c r="A118" s="34"/>
      <c r="B118" s="34"/>
      <c r="C118" s="34"/>
      <c r="D118" s="34"/>
      <c r="E118" s="34"/>
    </row>
    <row r="119" spans="1:5" ht="15.75">
      <c r="A119" s="34"/>
      <c r="B119" s="34"/>
      <c r="C119" s="34"/>
      <c r="D119" s="34"/>
      <c r="E119" s="34"/>
    </row>
    <row r="120" spans="1:5" ht="15.75">
      <c r="A120" s="34"/>
      <c r="B120" s="34"/>
      <c r="C120" s="34"/>
      <c r="D120" s="34"/>
      <c r="E120" s="34"/>
    </row>
    <row r="121" spans="1:5" ht="15.75">
      <c r="A121" s="34"/>
      <c r="B121" s="34"/>
      <c r="C121" s="34"/>
      <c r="D121" s="34"/>
      <c r="E121" s="34"/>
    </row>
    <row r="122" spans="1:5" ht="15.75">
      <c r="A122" s="34"/>
      <c r="B122" s="34"/>
      <c r="C122" s="34"/>
      <c r="D122" s="34"/>
      <c r="E122" s="34"/>
    </row>
    <row r="123" spans="1:5" ht="15.75">
      <c r="A123" s="34"/>
      <c r="B123" s="34"/>
      <c r="C123" s="34"/>
      <c r="D123" s="34"/>
      <c r="E123" s="34"/>
    </row>
    <row r="124" spans="1:5" ht="15.75">
      <c r="A124" s="34"/>
      <c r="B124" s="34"/>
      <c r="C124" s="34"/>
      <c r="D124" s="34"/>
      <c r="E124" s="34"/>
    </row>
    <row r="125" spans="1:5" ht="15.75">
      <c r="A125" s="34"/>
      <c r="B125" s="34"/>
      <c r="C125" s="34"/>
      <c r="D125" s="34"/>
      <c r="E125" s="34"/>
    </row>
    <row r="126" spans="1:5" ht="15.75">
      <c r="A126" s="34"/>
      <c r="B126" s="34"/>
      <c r="C126" s="34"/>
      <c r="D126" s="34"/>
      <c r="E126" s="34"/>
    </row>
    <row r="127" spans="1:5" ht="15.75">
      <c r="A127" s="34"/>
      <c r="B127" s="34"/>
      <c r="C127" s="34"/>
      <c r="D127" s="34"/>
      <c r="E127" s="34"/>
    </row>
    <row r="128" spans="1:5" ht="15.75">
      <c r="A128" s="34"/>
      <c r="B128" s="34"/>
      <c r="C128" s="34"/>
      <c r="D128" s="34"/>
      <c r="E128" s="34"/>
    </row>
    <row r="129" spans="1:5" ht="15.75">
      <c r="A129" s="34"/>
      <c r="B129" s="34"/>
      <c r="C129" s="34"/>
      <c r="D129" s="34"/>
      <c r="E129" s="34"/>
    </row>
    <row r="130" spans="1:5" ht="15.75">
      <c r="A130" s="34"/>
      <c r="B130" s="34"/>
      <c r="C130" s="34"/>
      <c r="D130" s="34"/>
      <c r="E130" s="34"/>
    </row>
    <row r="131" spans="1:5" ht="15.75">
      <c r="A131" s="34"/>
      <c r="B131" s="34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.75">
      <c r="A134" s="34"/>
      <c r="B134" s="34"/>
      <c r="C134" s="34"/>
      <c r="D134" s="34"/>
      <c r="E134" s="34"/>
    </row>
    <row r="135" spans="1:5" ht="15.75">
      <c r="A135" s="34"/>
      <c r="B135" s="34"/>
      <c r="C135" s="34"/>
      <c r="D135" s="34"/>
      <c r="E135" s="34"/>
    </row>
    <row r="136" spans="1:5" ht="15.75">
      <c r="A136" s="34"/>
      <c r="B136" s="34"/>
      <c r="C136" s="34"/>
      <c r="D136" s="34"/>
      <c r="E136" s="34"/>
    </row>
    <row r="137" spans="1:5" ht="15.75">
      <c r="A137" s="34"/>
      <c r="B137" s="34"/>
      <c r="C137" s="34"/>
      <c r="D137" s="34"/>
      <c r="E137" s="34"/>
    </row>
    <row r="138" spans="1:5" ht="15.75">
      <c r="A138" s="34"/>
      <c r="B138" s="34"/>
      <c r="C138" s="34"/>
      <c r="D138" s="34"/>
      <c r="E138" s="34"/>
    </row>
    <row r="139" spans="1:5" ht="15.75">
      <c r="A139" s="34"/>
      <c r="B139" s="34"/>
      <c r="C139" s="34"/>
      <c r="D139" s="34"/>
      <c r="E139" s="34"/>
    </row>
    <row r="140" spans="1:5" ht="15.75">
      <c r="A140" s="34"/>
      <c r="B140" s="34"/>
      <c r="C140" s="34"/>
      <c r="D140" s="34"/>
      <c r="E140" s="34"/>
    </row>
    <row r="141" spans="1:5" ht="15.75">
      <c r="A141" s="34"/>
      <c r="B141" s="34"/>
      <c r="C141" s="34"/>
      <c r="D141" s="34"/>
      <c r="E141" s="34"/>
    </row>
    <row r="142" spans="1:5" ht="15.75">
      <c r="A142" s="34"/>
      <c r="B142" s="34"/>
      <c r="C142" s="34"/>
      <c r="D142" s="34"/>
      <c r="E142" s="34"/>
    </row>
    <row r="143" spans="1:5" ht="15.75">
      <c r="A143" s="34"/>
      <c r="B143" s="34"/>
      <c r="C143" s="34"/>
      <c r="D143" s="34"/>
      <c r="E143" s="34"/>
    </row>
    <row r="144" spans="1:5" ht="15.75">
      <c r="A144" s="34"/>
      <c r="B144" s="34"/>
      <c r="C144" s="34"/>
      <c r="D144" s="34"/>
      <c r="E144" s="34"/>
    </row>
    <row r="145" spans="1:5" ht="15.75">
      <c r="A145" s="34"/>
      <c r="B145" s="34"/>
      <c r="C145" s="34"/>
      <c r="D145" s="34"/>
      <c r="E145" s="34"/>
    </row>
    <row r="146" spans="1:5" ht="15.75">
      <c r="A146" s="34"/>
      <c r="B146" s="34"/>
      <c r="C146" s="34"/>
      <c r="D146" s="34"/>
      <c r="E146" s="34"/>
    </row>
    <row r="147" spans="1:5" ht="15.75">
      <c r="A147" s="34"/>
      <c r="B147" s="34"/>
      <c r="C147" s="34"/>
      <c r="D147" s="34"/>
      <c r="E147" s="34"/>
    </row>
    <row r="148" spans="1:5" ht="15.75">
      <c r="A148" s="34"/>
      <c r="B148" s="34"/>
      <c r="C148" s="34"/>
      <c r="D148" s="34"/>
      <c r="E148" s="34"/>
    </row>
    <row r="149" spans="1:5" ht="15.75">
      <c r="A149" s="34"/>
      <c r="B149" s="34"/>
      <c r="C149" s="34"/>
      <c r="D149" s="34"/>
      <c r="E149" s="34"/>
    </row>
    <row r="150" spans="1:5" ht="15.75">
      <c r="A150" s="34"/>
      <c r="B150" s="34"/>
      <c r="C150" s="34"/>
      <c r="D150" s="34"/>
      <c r="E150" s="34"/>
    </row>
    <row r="151" spans="1:5" ht="15.75">
      <c r="A151" s="34"/>
      <c r="B151" s="34"/>
      <c r="C151" s="34"/>
      <c r="D151" s="34"/>
      <c r="E151" s="34"/>
    </row>
    <row r="152" spans="1:5" ht="15.75">
      <c r="A152" s="34"/>
      <c r="B152" s="34"/>
      <c r="C152" s="34"/>
      <c r="D152" s="34"/>
      <c r="E152" s="34"/>
    </row>
    <row r="153" spans="1:5" ht="15.75">
      <c r="A153" s="34"/>
      <c r="B153" s="34"/>
      <c r="C153" s="34"/>
      <c r="D153" s="34"/>
      <c r="E153" s="34"/>
    </row>
    <row r="154" spans="1:5" ht="15.75">
      <c r="A154" s="34"/>
      <c r="B154" s="34"/>
      <c r="C154" s="34"/>
      <c r="D154" s="34"/>
      <c r="E154" s="34"/>
    </row>
    <row r="155" spans="1:5" ht="15.75">
      <c r="A155" s="34"/>
      <c r="B155" s="34"/>
      <c r="C155" s="34"/>
      <c r="D155" s="34"/>
      <c r="E155" s="34"/>
    </row>
    <row r="156" spans="1:5" ht="15.75">
      <c r="A156" s="34"/>
      <c r="B156" s="34"/>
      <c r="C156" s="34"/>
      <c r="D156" s="34"/>
      <c r="E156" s="34"/>
    </row>
    <row r="157" spans="1:5" ht="15.75">
      <c r="A157" s="34"/>
      <c r="B157" s="34"/>
      <c r="C157" s="34"/>
      <c r="D157" s="34"/>
      <c r="E157" s="34"/>
    </row>
    <row r="158" spans="1:5" ht="15.75">
      <c r="A158" s="34"/>
      <c r="B158" s="34"/>
      <c r="C158" s="34"/>
      <c r="D158" s="34"/>
      <c r="E158" s="34"/>
    </row>
    <row r="159" spans="1:5" ht="15.75">
      <c r="A159" s="34"/>
      <c r="B159" s="34"/>
      <c r="C159" s="34"/>
      <c r="D159" s="34"/>
      <c r="E159" s="34"/>
    </row>
    <row r="160" spans="1:5" ht="15.75">
      <c r="A160" s="34"/>
      <c r="B160" s="34"/>
      <c r="C160" s="34"/>
      <c r="D160" s="34"/>
      <c r="E160" s="34"/>
    </row>
    <row r="161" spans="1:5" ht="15.75">
      <c r="A161" s="34"/>
      <c r="B161" s="34"/>
      <c r="C161" s="34"/>
      <c r="D161" s="34"/>
      <c r="E161" s="34"/>
    </row>
    <row r="162" spans="1:5" ht="15.75">
      <c r="A162" s="34"/>
      <c r="B162" s="34"/>
      <c r="C162" s="34"/>
      <c r="D162" s="34"/>
      <c r="E162" s="34"/>
    </row>
    <row r="163" spans="1:5" ht="15.75">
      <c r="A163" s="34"/>
      <c r="B163" s="34"/>
      <c r="C163" s="34"/>
      <c r="D163" s="34"/>
      <c r="E163" s="34"/>
    </row>
    <row r="164" spans="1:5" ht="15.75">
      <c r="A164" s="34"/>
      <c r="B164" s="34"/>
      <c r="C164" s="34"/>
      <c r="D164" s="34"/>
      <c r="E164" s="34"/>
    </row>
    <row r="165" spans="1:5" ht="15.75">
      <c r="A165" s="34"/>
      <c r="B165" s="34"/>
      <c r="C165" s="34"/>
      <c r="D165" s="34"/>
      <c r="E165" s="34"/>
    </row>
    <row r="166" spans="1:5" ht="15.75">
      <c r="A166" s="34"/>
      <c r="B166" s="34"/>
      <c r="C166" s="34"/>
      <c r="D166" s="34"/>
      <c r="E166" s="34"/>
    </row>
    <row r="167" spans="1:5" ht="15.75">
      <c r="A167" s="34"/>
      <c r="B167" s="34"/>
      <c r="C167" s="34"/>
      <c r="D167" s="34"/>
      <c r="E167" s="34"/>
    </row>
    <row r="168" spans="1:5" ht="15.75">
      <c r="A168" s="34"/>
      <c r="B168" s="34"/>
      <c r="C168" s="34"/>
      <c r="D168" s="34"/>
      <c r="E168" s="34"/>
    </row>
    <row r="169" spans="1:5" ht="15.75">
      <c r="A169" s="34"/>
      <c r="B169" s="34"/>
      <c r="C169" s="34"/>
      <c r="D169" s="34"/>
      <c r="E169" s="34"/>
    </row>
    <row r="170" spans="1:5" ht="15.75">
      <c r="A170" s="34"/>
      <c r="B170" s="34"/>
      <c r="C170" s="34"/>
      <c r="D170" s="34"/>
      <c r="E170" s="34"/>
    </row>
    <row r="171" spans="1:5" ht="15.75">
      <c r="A171" s="34"/>
      <c r="B171" s="34"/>
      <c r="C171" s="34"/>
      <c r="D171" s="34"/>
      <c r="E171" s="34"/>
    </row>
    <row r="172" spans="1:5" ht="15.75">
      <c r="A172" s="34"/>
      <c r="B172" s="34"/>
      <c r="C172" s="34"/>
      <c r="D172" s="34"/>
      <c r="E172" s="34"/>
    </row>
    <row r="173" spans="1:5" ht="15.75">
      <c r="A173" s="34"/>
      <c r="B173" s="34"/>
      <c r="C173" s="34"/>
      <c r="D173" s="34"/>
      <c r="E173" s="34"/>
    </row>
    <row r="174" spans="1:5" ht="15.75">
      <c r="A174" s="34"/>
      <c r="B174" s="34"/>
      <c r="C174" s="34"/>
      <c r="D174" s="34"/>
      <c r="E174" s="34"/>
    </row>
    <row r="175" spans="1:5" ht="15.75">
      <c r="A175" s="34"/>
      <c r="B175" s="34"/>
      <c r="C175" s="34"/>
      <c r="D175" s="34"/>
      <c r="E175" s="34"/>
    </row>
    <row r="176" spans="1:5" ht="15.75">
      <c r="A176" s="34"/>
      <c r="B176" s="34"/>
      <c r="C176" s="34"/>
      <c r="D176" s="34"/>
      <c r="E176" s="34"/>
    </row>
    <row r="177" spans="1:5" ht="15.75">
      <c r="A177" s="34"/>
      <c r="B177" s="34"/>
      <c r="C177" s="34"/>
      <c r="D177" s="34"/>
      <c r="E177" s="34"/>
    </row>
    <row r="178" spans="1:5" ht="15.75">
      <c r="A178" s="34"/>
      <c r="B178" s="34"/>
      <c r="C178" s="34"/>
      <c r="D178" s="34"/>
      <c r="E178" s="34"/>
    </row>
    <row r="179" spans="1:5" ht="15.75">
      <c r="A179" s="34"/>
      <c r="B179" s="34"/>
      <c r="C179" s="34"/>
      <c r="D179" s="34"/>
      <c r="E179" s="34"/>
    </row>
    <row r="180" spans="1:5" ht="15.75">
      <c r="A180" s="34"/>
      <c r="B180" s="34"/>
      <c r="C180" s="34"/>
      <c r="D180" s="34"/>
      <c r="E180" s="34"/>
    </row>
    <row r="181" spans="1:5" ht="15.75">
      <c r="A181" s="34"/>
      <c r="B181" s="34"/>
      <c r="C181" s="34"/>
      <c r="D181" s="34"/>
      <c r="E181" s="34"/>
    </row>
    <row r="182" spans="1:5" ht="15.75">
      <c r="A182" s="34"/>
      <c r="B182" s="34"/>
      <c r="C182" s="34"/>
      <c r="D182" s="34"/>
      <c r="E182" s="34"/>
    </row>
    <row r="183" spans="1:5" ht="15.75">
      <c r="A183" s="34"/>
      <c r="B183" s="34"/>
      <c r="C183" s="34"/>
      <c r="D183" s="34"/>
      <c r="E183" s="34"/>
    </row>
    <row r="184" spans="1:5" ht="15.75">
      <c r="A184" s="34"/>
      <c r="B184" s="34"/>
      <c r="C184" s="34"/>
      <c r="D184" s="34"/>
      <c r="E184" s="34"/>
    </row>
    <row r="185" spans="1:5" ht="15.75">
      <c r="A185" s="34"/>
      <c r="B185" s="34"/>
      <c r="C185" s="34"/>
      <c r="D185" s="34"/>
      <c r="E185" s="34"/>
    </row>
    <row r="186" spans="1:5" ht="15.75">
      <c r="A186" s="34"/>
      <c r="B186" s="34"/>
      <c r="C186" s="34"/>
      <c r="D186" s="34"/>
      <c r="E186" s="34"/>
    </row>
    <row r="187" spans="1:5" ht="15.75">
      <c r="A187" s="34"/>
      <c r="B187" s="34"/>
      <c r="C187" s="34"/>
      <c r="D187" s="34"/>
      <c r="E187" s="34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F23" sqref="F23"/>
    </sheetView>
  </sheetViews>
  <sheetFormatPr defaultColWidth="9.140625" defaultRowHeight="12.75"/>
  <cols>
    <col min="1" max="1" width="32.57421875" style="1428" bestFit="1" customWidth="1"/>
    <col min="2" max="5" width="9.57421875" style="1428" bestFit="1" customWidth="1"/>
    <col min="6" max="6" width="9.00390625" style="1428" bestFit="1" customWidth="1"/>
    <col min="7" max="7" width="8.421875" style="1428" bestFit="1" customWidth="1"/>
    <col min="8" max="8" width="9.00390625" style="1428" bestFit="1" customWidth="1"/>
    <col min="9" max="9" width="10.140625" style="1428" customWidth="1"/>
    <col min="10" max="16384" width="9.140625" style="1428" customWidth="1"/>
  </cols>
  <sheetData>
    <row r="1" spans="1:9" ht="15">
      <c r="A1" s="1589" t="s">
        <v>1292</v>
      </c>
      <c r="B1" s="1589"/>
      <c r="C1" s="1589"/>
      <c r="D1" s="1589"/>
      <c r="E1" s="1589"/>
      <c r="F1" s="1589"/>
      <c r="G1" s="1589"/>
      <c r="H1" s="1589"/>
      <c r="I1" s="1589"/>
    </row>
    <row r="2" spans="1:9" ht="15.75">
      <c r="A2" s="1590" t="s">
        <v>426</v>
      </c>
      <c r="B2" s="1590"/>
      <c r="C2" s="1590"/>
      <c r="D2" s="1590"/>
      <c r="E2" s="1590"/>
      <c r="F2" s="1590"/>
      <c r="G2" s="1590"/>
      <c r="H2" s="1590"/>
      <c r="I2" s="1590"/>
    </row>
    <row r="3" spans="1:9" ht="15.75" thickBot="1">
      <c r="A3" s="1429"/>
      <c r="B3" s="1429"/>
      <c r="C3" s="1429"/>
      <c r="D3" s="1429"/>
      <c r="E3" s="1429"/>
      <c r="F3" s="1429"/>
      <c r="G3" s="1429"/>
      <c r="I3" s="1430" t="s">
        <v>713</v>
      </c>
    </row>
    <row r="4" spans="1:9" ht="15.75" thickTop="1">
      <c r="A4" s="264"/>
      <c r="B4" s="288">
        <v>2010</v>
      </c>
      <c r="C4" s="288">
        <v>2010</v>
      </c>
      <c r="D4" s="288">
        <v>2011</v>
      </c>
      <c r="E4" s="288">
        <v>2011</v>
      </c>
      <c r="F4" s="1586" t="s">
        <v>1078</v>
      </c>
      <c r="G4" s="1587"/>
      <c r="H4" s="1587"/>
      <c r="I4" s="1588"/>
    </row>
    <row r="5" spans="1:9" ht="15">
      <c r="A5" s="265" t="s">
        <v>889</v>
      </c>
      <c r="B5" s="173" t="s">
        <v>1633</v>
      </c>
      <c r="C5" s="173" t="s">
        <v>1404</v>
      </c>
      <c r="D5" s="173" t="s">
        <v>1148</v>
      </c>
      <c r="E5" s="173" t="s">
        <v>1053</v>
      </c>
      <c r="F5" s="1571" t="s">
        <v>1668</v>
      </c>
      <c r="G5" s="1572"/>
      <c r="H5" s="1571" t="s">
        <v>1186</v>
      </c>
      <c r="I5" s="1572"/>
    </row>
    <row r="6" spans="1:9" ht="15">
      <c r="A6" s="266"/>
      <c r="B6" s="188"/>
      <c r="C6" s="188"/>
      <c r="D6" s="188"/>
      <c r="E6" s="188"/>
      <c r="F6" s="180" t="s">
        <v>1109</v>
      </c>
      <c r="G6" s="180" t="s">
        <v>1090</v>
      </c>
      <c r="H6" s="180" t="s">
        <v>1109</v>
      </c>
      <c r="I6" s="267" t="s">
        <v>1090</v>
      </c>
    </row>
    <row r="7" spans="1:9" s="1429" customFormat="1" ht="14.25">
      <c r="A7" s="268" t="s">
        <v>820</v>
      </c>
      <c r="B7" s="119">
        <v>10333.337445168312</v>
      </c>
      <c r="C7" s="119">
        <v>10655.053097068308</v>
      </c>
      <c r="D7" s="119">
        <v>15631.842827030003</v>
      </c>
      <c r="E7" s="119">
        <v>16928.351984750003</v>
      </c>
      <c r="F7" s="119">
        <v>321.7156518999964</v>
      </c>
      <c r="G7" s="119">
        <v>3.113376037578498</v>
      </c>
      <c r="H7" s="119">
        <v>1296.50915772</v>
      </c>
      <c r="I7" s="1533">
        <v>8.294026315810472</v>
      </c>
    </row>
    <row r="8" spans="1:9" s="1429" customFormat="1" ht="14.25">
      <c r="A8" s="268" t="s">
        <v>821</v>
      </c>
      <c r="B8" s="119">
        <v>2777.7521226671756</v>
      </c>
      <c r="C8" s="119">
        <v>3167.937699577176</v>
      </c>
      <c r="D8" s="119">
        <v>2803.6099955400005</v>
      </c>
      <c r="E8" s="119">
        <v>2646.3109500100004</v>
      </c>
      <c r="F8" s="119">
        <v>390.18557691000024</v>
      </c>
      <c r="G8" s="119">
        <v>14.04681050285175</v>
      </c>
      <c r="H8" s="119">
        <v>-157.29904553000006</v>
      </c>
      <c r="I8" s="1533">
        <v>-5.610589410803654</v>
      </c>
    </row>
    <row r="9" spans="1:9" s="1429" customFormat="1" ht="14.25">
      <c r="A9" s="268" t="s">
        <v>822</v>
      </c>
      <c r="B9" s="119">
        <v>6748.565167296167</v>
      </c>
      <c r="C9" s="119">
        <v>5788.554835591341</v>
      </c>
      <c r="D9" s="119">
        <v>5173.731700390001</v>
      </c>
      <c r="E9" s="119">
        <v>4946.66299363</v>
      </c>
      <c r="F9" s="119">
        <v>-960.0103317048261</v>
      </c>
      <c r="G9" s="119">
        <v>-14.225399146430073</v>
      </c>
      <c r="H9" s="119">
        <v>-227.06870676000108</v>
      </c>
      <c r="I9" s="1533">
        <v>-4.388876731719281</v>
      </c>
    </row>
    <row r="10" spans="1:9" s="1429" customFormat="1" ht="14.25">
      <c r="A10" s="268" t="s">
        <v>823</v>
      </c>
      <c r="B10" s="119">
        <v>7086.222023857756</v>
      </c>
      <c r="C10" s="1534">
        <v>6682.057338517846</v>
      </c>
      <c r="D10" s="119">
        <v>8943.95002003</v>
      </c>
      <c r="E10" s="1534">
        <v>6996.086390019998</v>
      </c>
      <c r="F10" s="1534">
        <v>-404.16468533990974</v>
      </c>
      <c r="G10" s="1534">
        <v>-5.703528396078698</v>
      </c>
      <c r="H10" s="1534">
        <v>-1947.8636300100025</v>
      </c>
      <c r="I10" s="1535">
        <v>-21.77856121342088</v>
      </c>
    </row>
    <row r="11" spans="1:10" ht="15">
      <c r="A11" s="289" t="s">
        <v>824</v>
      </c>
      <c r="B11" s="272">
        <v>6067.394012594099</v>
      </c>
      <c r="C11" s="272">
        <v>5813.537227401993</v>
      </c>
      <c r="D11" s="290">
        <v>8329.45934909</v>
      </c>
      <c r="E11" s="272">
        <v>6364.818376569999</v>
      </c>
      <c r="F11" s="272">
        <v>-253.85678519210614</v>
      </c>
      <c r="G11" s="272">
        <v>-4.183950880150114</v>
      </c>
      <c r="H11" s="272">
        <v>-1964.640972520002</v>
      </c>
      <c r="I11" s="1536">
        <v>-23.58665659055819</v>
      </c>
      <c r="J11" s="1429"/>
    </row>
    <row r="12" spans="1:10" ht="15">
      <c r="A12" s="291" t="s">
        <v>825</v>
      </c>
      <c r="B12" s="279">
        <v>1018.828011263657</v>
      </c>
      <c r="C12" s="279">
        <v>868.5201111158531</v>
      </c>
      <c r="D12" s="1537">
        <v>614.4906709400001</v>
      </c>
      <c r="E12" s="279">
        <v>631.2680134499999</v>
      </c>
      <c r="F12" s="279">
        <v>-150.30790014780393</v>
      </c>
      <c r="G12" s="279">
        <v>-14.75301998826832</v>
      </c>
      <c r="H12" s="279">
        <v>16.777342509999812</v>
      </c>
      <c r="I12" s="1538">
        <v>2.730284331954973</v>
      </c>
      <c r="J12" s="1429"/>
    </row>
    <row r="13" spans="1:9" s="1429" customFormat="1" ht="14.25">
      <c r="A13" s="268" t="s">
        <v>848</v>
      </c>
      <c r="B13" s="119">
        <v>402055.65775775927</v>
      </c>
      <c r="C13" s="1071">
        <v>414655.5551710619</v>
      </c>
      <c r="D13" s="119">
        <v>447638.5832180387</v>
      </c>
      <c r="E13" s="1071">
        <v>456289.873281328</v>
      </c>
      <c r="F13" s="1071">
        <v>12599.89741330262</v>
      </c>
      <c r="G13" s="1071">
        <v>3.133868948287286</v>
      </c>
      <c r="H13" s="1071">
        <v>8651.290063289285</v>
      </c>
      <c r="I13" s="1539">
        <v>1.9326506667713579</v>
      </c>
    </row>
    <row r="14" spans="1:10" ht="15">
      <c r="A14" s="289" t="s">
        <v>849</v>
      </c>
      <c r="B14" s="272">
        <v>338005.8430460249</v>
      </c>
      <c r="C14" s="272">
        <v>346508.6670005267</v>
      </c>
      <c r="D14" s="290">
        <v>367810.9837391886</v>
      </c>
      <c r="E14" s="272">
        <v>370466.1409457095</v>
      </c>
      <c r="F14" s="272">
        <v>8502.823954501771</v>
      </c>
      <c r="G14" s="272">
        <v>2.515584901691766</v>
      </c>
      <c r="H14" s="272">
        <v>2655.157206520904</v>
      </c>
      <c r="I14" s="1536">
        <v>0.721880890975146</v>
      </c>
      <c r="J14" s="1429"/>
    </row>
    <row r="15" spans="1:10" ht="15">
      <c r="A15" s="292" t="s">
        <v>850</v>
      </c>
      <c r="B15" s="276">
        <v>273935.7622489013</v>
      </c>
      <c r="C15" s="276">
        <v>283585.88007243513</v>
      </c>
      <c r="D15" s="238">
        <v>300026.2239694497</v>
      </c>
      <c r="E15" s="276">
        <v>301800.73255794804</v>
      </c>
      <c r="F15" s="276">
        <v>9650.11782353383</v>
      </c>
      <c r="G15" s="276">
        <v>3.522766704248574</v>
      </c>
      <c r="H15" s="276">
        <v>1774.5085884983419</v>
      </c>
      <c r="I15" s="239">
        <v>0.591451162175421</v>
      </c>
      <c r="J15" s="1429"/>
    </row>
    <row r="16" spans="1:10" ht="15">
      <c r="A16" s="292" t="s">
        <v>851</v>
      </c>
      <c r="B16" s="276">
        <v>13776.128028556373</v>
      </c>
      <c r="C16" s="276">
        <v>14336.420157607423</v>
      </c>
      <c r="D16" s="238">
        <v>15716.761312040002</v>
      </c>
      <c r="E16" s="276">
        <v>16030.566291062001</v>
      </c>
      <c r="F16" s="276">
        <v>560.2921290510494</v>
      </c>
      <c r="G16" s="276">
        <v>4.06712341733197</v>
      </c>
      <c r="H16" s="276">
        <v>313.8049790219993</v>
      </c>
      <c r="I16" s="239">
        <v>1.9966262310136724</v>
      </c>
      <c r="J16" s="1429"/>
    </row>
    <row r="17" spans="1:10" ht="15">
      <c r="A17" s="292" t="s">
        <v>852</v>
      </c>
      <c r="B17" s="276">
        <v>2467.023624443695</v>
      </c>
      <c r="C17" s="276">
        <v>2646.6329953336954</v>
      </c>
      <c r="D17" s="238">
        <v>2459.6928554799997</v>
      </c>
      <c r="E17" s="276">
        <v>2459.6016666100004</v>
      </c>
      <c r="F17" s="276">
        <v>179.60937089000026</v>
      </c>
      <c r="G17" s="276">
        <v>7.280407415251304</v>
      </c>
      <c r="H17" s="276">
        <v>-0.09118886999931419</v>
      </c>
      <c r="I17" s="239">
        <v>-0.0037073275143338588</v>
      </c>
      <c r="J17" s="1429"/>
    </row>
    <row r="18" spans="1:10" ht="15">
      <c r="A18" s="292" t="s">
        <v>853</v>
      </c>
      <c r="B18" s="276">
        <v>35941.18030223615</v>
      </c>
      <c r="C18" s="276">
        <v>36673.07852178779</v>
      </c>
      <c r="D18" s="238">
        <v>37809.943669647</v>
      </c>
      <c r="E18" s="276">
        <v>37845.98888417103</v>
      </c>
      <c r="F18" s="276">
        <v>731.8982195516437</v>
      </c>
      <c r="G18" s="276">
        <v>2.036377807843187</v>
      </c>
      <c r="H18" s="276">
        <v>36.04521452402696</v>
      </c>
      <c r="I18" s="239">
        <v>0.09533263217465006</v>
      </c>
      <c r="J18" s="1429"/>
    </row>
    <row r="19" spans="1:10" ht="15">
      <c r="A19" s="292" t="s">
        <v>854</v>
      </c>
      <c r="B19" s="276">
        <v>11885.748841887387</v>
      </c>
      <c r="C19" s="276">
        <v>9266.655253362615</v>
      </c>
      <c r="D19" s="238">
        <v>11798.361932571996</v>
      </c>
      <c r="E19" s="276">
        <v>12329.251545918394</v>
      </c>
      <c r="F19" s="276">
        <v>-2619.0935885247727</v>
      </c>
      <c r="G19" s="276">
        <v>-22.03557910709542</v>
      </c>
      <c r="H19" s="276">
        <v>530.8896133463986</v>
      </c>
      <c r="I19" s="239">
        <v>4.499689163465651</v>
      </c>
      <c r="J19" s="1429"/>
    </row>
    <row r="20" spans="1:10" ht="15">
      <c r="A20" s="292" t="s">
        <v>859</v>
      </c>
      <c r="B20" s="276">
        <v>64049.814711734376</v>
      </c>
      <c r="C20" s="276">
        <v>68146.88817053525</v>
      </c>
      <c r="D20" s="238">
        <v>79827.59947885001</v>
      </c>
      <c r="E20" s="276">
        <v>85823.73233561845</v>
      </c>
      <c r="F20" s="276">
        <v>4097.073458800878</v>
      </c>
      <c r="G20" s="276">
        <v>6.396698378036471</v>
      </c>
      <c r="H20" s="276">
        <v>5996.1328567684395</v>
      </c>
      <c r="I20" s="239">
        <v>7.511353085792201</v>
      </c>
      <c r="J20" s="1429"/>
    </row>
    <row r="21" spans="1:10" ht="15">
      <c r="A21" s="292" t="s">
        <v>860</v>
      </c>
      <c r="B21" s="276">
        <v>5680.774564828758</v>
      </c>
      <c r="C21" s="276">
        <v>5924.456131728759</v>
      </c>
      <c r="D21" s="238">
        <v>6967.595804889001</v>
      </c>
      <c r="E21" s="276">
        <v>7995.312211868854</v>
      </c>
      <c r="F21" s="276">
        <v>243.6815669000007</v>
      </c>
      <c r="G21" s="276">
        <v>4.289583473505541</v>
      </c>
      <c r="H21" s="276">
        <v>1027.7164069798537</v>
      </c>
      <c r="I21" s="239">
        <v>14.749942961081766</v>
      </c>
      <c r="J21" s="1429"/>
    </row>
    <row r="22" spans="1:10" ht="15">
      <c r="A22" s="292" t="s">
        <v>861</v>
      </c>
      <c r="B22" s="276">
        <v>1887.4380565947365</v>
      </c>
      <c r="C22" s="276">
        <v>1692.9763100047362</v>
      </c>
      <c r="D22" s="238">
        <v>2289.5309921600006</v>
      </c>
      <c r="E22" s="276">
        <v>2129.9009396</v>
      </c>
      <c r="F22" s="276">
        <v>-194.4617465900003</v>
      </c>
      <c r="G22" s="276">
        <v>-10.302947209872562</v>
      </c>
      <c r="H22" s="276">
        <v>-159.63005256000042</v>
      </c>
      <c r="I22" s="239">
        <v>-6.972172602450839</v>
      </c>
      <c r="J22" s="1429"/>
    </row>
    <row r="23" spans="1:10" ht="15">
      <c r="A23" s="292" t="s">
        <v>862</v>
      </c>
      <c r="B23" s="276">
        <v>72.45008441730394</v>
      </c>
      <c r="C23" s="276">
        <v>63.48808441730394</v>
      </c>
      <c r="D23" s="238">
        <v>89.762</v>
      </c>
      <c r="E23" s="276">
        <v>92.81899999999999</v>
      </c>
      <c r="F23" s="276">
        <v>-8.962000000000003</v>
      </c>
      <c r="G23" s="276">
        <v>-12.369895869796286</v>
      </c>
      <c r="H23" s="276">
        <v>3.056999999999988</v>
      </c>
      <c r="I23" s="239">
        <v>3.4056727791270114</v>
      </c>
      <c r="J23" s="1429"/>
    </row>
    <row r="24" spans="1:10" ht="15">
      <c r="A24" s="292" t="s">
        <v>863</v>
      </c>
      <c r="B24" s="276">
        <v>3720.886423816718</v>
      </c>
      <c r="C24" s="276">
        <v>4167.991737306718</v>
      </c>
      <c r="D24" s="238">
        <v>4588.302812729001</v>
      </c>
      <c r="E24" s="276">
        <v>5772.592272268854</v>
      </c>
      <c r="F24" s="276">
        <v>447.1053134900003</v>
      </c>
      <c r="G24" s="276">
        <v>12.016096772751794</v>
      </c>
      <c r="H24" s="276">
        <v>1184.289459539853</v>
      </c>
      <c r="I24" s="239">
        <v>25.81105711363172</v>
      </c>
      <c r="J24" s="1429"/>
    </row>
    <row r="25" spans="1:10" ht="15">
      <c r="A25" s="292" t="s">
        <v>864</v>
      </c>
      <c r="B25" s="276">
        <v>58369.040146905616</v>
      </c>
      <c r="C25" s="276">
        <v>62222.432038806495</v>
      </c>
      <c r="D25" s="238">
        <v>72860.003673961</v>
      </c>
      <c r="E25" s="276">
        <v>77828.42012374959</v>
      </c>
      <c r="F25" s="276">
        <v>3853.3918919008793</v>
      </c>
      <c r="G25" s="276">
        <v>6.601773615263337</v>
      </c>
      <c r="H25" s="276">
        <v>4968.416449788594</v>
      </c>
      <c r="I25" s="239">
        <v>6.819127366533784</v>
      </c>
      <c r="J25" s="1429"/>
    </row>
    <row r="26" spans="1:10" ht="15">
      <c r="A26" s="292" t="s">
        <v>865</v>
      </c>
      <c r="B26" s="276">
        <v>11247.81889434779</v>
      </c>
      <c r="C26" s="276">
        <v>11485.958579077474</v>
      </c>
      <c r="D26" s="238">
        <v>14899.788133840997</v>
      </c>
      <c r="E26" s="276">
        <v>16215.745780242496</v>
      </c>
      <c r="F26" s="276">
        <v>238.13968472968372</v>
      </c>
      <c r="G26" s="276">
        <v>2.1172076734748346</v>
      </c>
      <c r="H26" s="276">
        <v>1315.957646401499</v>
      </c>
      <c r="I26" s="239">
        <v>8.83205609758063</v>
      </c>
      <c r="J26" s="1429"/>
    </row>
    <row r="27" spans="1:10" ht="15">
      <c r="A27" s="292" t="s">
        <v>866</v>
      </c>
      <c r="B27" s="276">
        <v>2641.5328150443306</v>
      </c>
      <c r="C27" s="276">
        <v>3122.9460209162944</v>
      </c>
      <c r="D27" s="238">
        <v>3163.16593967</v>
      </c>
      <c r="E27" s="276">
        <v>3230.47710762</v>
      </c>
      <c r="F27" s="276">
        <v>481.4132058719638</v>
      </c>
      <c r="G27" s="276">
        <v>18.22476719313005</v>
      </c>
      <c r="H27" s="276">
        <v>67.3111679499998</v>
      </c>
      <c r="I27" s="239">
        <v>2.1279682834793703</v>
      </c>
      <c r="J27" s="1429"/>
    </row>
    <row r="28" spans="1:9" ht="15">
      <c r="A28" s="292" t="s">
        <v>867</v>
      </c>
      <c r="B28" s="276">
        <v>44479.68843751349</v>
      </c>
      <c r="C28" s="276">
        <v>47613.52743881273</v>
      </c>
      <c r="D28" s="238">
        <v>54797.04960045002</v>
      </c>
      <c r="E28" s="276">
        <v>58382.197235887106</v>
      </c>
      <c r="F28" s="276">
        <v>3133.8390012992386</v>
      </c>
      <c r="G28" s="276">
        <v>7.0455507027702255</v>
      </c>
      <c r="H28" s="276">
        <v>3585.14763543709</v>
      </c>
      <c r="I28" s="239">
        <v>6.542592459955449</v>
      </c>
    </row>
    <row r="29" spans="1:9" ht="15">
      <c r="A29" s="292" t="s">
        <v>868</v>
      </c>
      <c r="B29" s="276">
        <v>2642.407161486233</v>
      </c>
      <c r="C29" s="276">
        <v>2924.5402172394733</v>
      </c>
      <c r="D29" s="238">
        <v>3260.2097965300004</v>
      </c>
      <c r="E29" s="276">
        <v>3567.9638497949995</v>
      </c>
      <c r="F29" s="276">
        <v>282.13305575324057</v>
      </c>
      <c r="G29" s="276">
        <v>10.677122733596956</v>
      </c>
      <c r="H29" s="276">
        <v>307.75405326499913</v>
      </c>
      <c r="I29" s="239">
        <v>9.439700892640612</v>
      </c>
    </row>
    <row r="30" spans="1:9" ht="15">
      <c r="A30" s="292" t="s">
        <v>869</v>
      </c>
      <c r="B30" s="276">
        <v>1925.4605644855837</v>
      </c>
      <c r="C30" s="276">
        <v>1974.270500732142</v>
      </c>
      <c r="D30" s="238">
        <v>2140.87471053</v>
      </c>
      <c r="E30" s="276">
        <v>2055.4250545699997</v>
      </c>
      <c r="F30" s="276">
        <v>48.80993624655821</v>
      </c>
      <c r="G30" s="276">
        <v>2.5349746001990194</v>
      </c>
      <c r="H30" s="276">
        <v>-85.4496559600002</v>
      </c>
      <c r="I30" s="239">
        <v>-3.9913431430485757</v>
      </c>
    </row>
    <row r="31" spans="1:9" ht="15">
      <c r="A31" s="292" t="s">
        <v>870</v>
      </c>
      <c r="B31" s="276">
        <v>39911.82071154167</v>
      </c>
      <c r="C31" s="279">
        <v>42714.71672084111</v>
      </c>
      <c r="D31" s="238">
        <v>49395.96509339002</v>
      </c>
      <c r="E31" s="279">
        <v>52758.8083315221</v>
      </c>
      <c r="F31" s="279">
        <v>2802.8960092994384</v>
      </c>
      <c r="G31" s="279">
        <v>7.022721487844574</v>
      </c>
      <c r="H31" s="279">
        <v>3362.8432381320818</v>
      </c>
      <c r="I31" s="1538">
        <v>6.807931036015096</v>
      </c>
    </row>
    <row r="32" spans="1:9" s="1429" customFormat="1" ht="14.25">
      <c r="A32" s="1540" t="s">
        <v>871</v>
      </c>
      <c r="B32" s="119">
        <v>4649.208476917452</v>
      </c>
      <c r="C32" s="1071">
        <v>6333.695665604657</v>
      </c>
      <c r="D32" s="119">
        <v>6174.292240751</v>
      </c>
      <c r="E32" s="1071">
        <v>9071.309842183999</v>
      </c>
      <c r="F32" s="1071">
        <v>1684.4871886872052</v>
      </c>
      <c r="G32" s="1071">
        <v>36.23169829983758</v>
      </c>
      <c r="H32" s="1071">
        <v>2897.017601432999</v>
      </c>
      <c r="I32" s="1539">
        <v>46.920642698322055</v>
      </c>
    </row>
    <row r="33" spans="1:10" ht="15">
      <c r="A33" s="289" t="s">
        <v>872</v>
      </c>
      <c r="B33" s="272">
        <v>360.83003281267327</v>
      </c>
      <c r="C33" s="272">
        <v>374.3286053646903</v>
      </c>
      <c r="D33" s="290">
        <v>309.26681802999997</v>
      </c>
      <c r="E33" s="272">
        <v>491.90776455</v>
      </c>
      <c r="F33" s="272">
        <v>13.498572552017038</v>
      </c>
      <c r="G33" s="272">
        <v>3.7409781128237984</v>
      </c>
      <c r="H33" s="272">
        <v>182.64094652000006</v>
      </c>
      <c r="I33" s="1536">
        <v>59.05610814745836</v>
      </c>
      <c r="J33" s="1429"/>
    </row>
    <row r="34" spans="1:10" ht="15">
      <c r="A34" s="292" t="s">
        <v>873</v>
      </c>
      <c r="B34" s="276">
        <v>4288.378444104778</v>
      </c>
      <c r="C34" s="276">
        <v>5959.367060239967</v>
      </c>
      <c r="D34" s="238">
        <v>5865.025422721001</v>
      </c>
      <c r="E34" s="276">
        <v>8579.402077633997</v>
      </c>
      <c r="F34" s="276">
        <v>1670.9886161351887</v>
      </c>
      <c r="G34" s="276">
        <v>38.965511974165715</v>
      </c>
      <c r="H34" s="276">
        <v>2714.376654912996</v>
      </c>
      <c r="I34" s="239">
        <v>46.28073127181258</v>
      </c>
      <c r="J34" s="1429"/>
    </row>
    <row r="35" spans="1:10" ht="15">
      <c r="A35" s="292" t="s">
        <v>874</v>
      </c>
      <c r="B35" s="276">
        <v>3212.8575387779065</v>
      </c>
      <c r="C35" s="276">
        <v>4692.864641771409</v>
      </c>
      <c r="D35" s="238">
        <v>4365.160812443</v>
      </c>
      <c r="E35" s="276">
        <v>5571.087087133999</v>
      </c>
      <c r="F35" s="276">
        <v>1480.0071029935025</v>
      </c>
      <c r="G35" s="276">
        <v>46.06513314488453</v>
      </c>
      <c r="H35" s="276">
        <v>1205.926274690999</v>
      </c>
      <c r="I35" s="239">
        <v>27.62615918418116</v>
      </c>
      <c r="J35" s="1429"/>
    </row>
    <row r="36" spans="1:10" ht="15">
      <c r="A36" s="292" t="s">
        <v>875</v>
      </c>
      <c r="B36" s="276">
        <v>479.5153763134116</v>
      </c>
      <c r="C36" s="276">
        <v>835.9666647867128</v>
      </c>
      <c r="D36" s="238">
        <v>1033.07699995</v>
      </c>
      <c r="E36" s="276">
        <v>2611.540738489999</v>
      </c>
      <c r="F36" s="276">
        <v>356.45128847330125</v>
      </c>
      <c r="G36" s="276">
        <v>74.33573688788749</v>
      </c>
      <c r="H36" s="276">
        <v>1578.463738539999</v>
      </c>
      <c r="I36" s="239">
        <v>152.79245773707044</v>
      </c>
      <c r="J36" s="1429"/>
    </row>
    <row r="37" spans="1:10" ht="15">
      <c r="A37" s="292" t="s">
        <v>876</v>
      </c>
      <c r="B37" s="276">
        <v>275.72343919720686</v>
      </c>
      <c r="C37" s="276">
        <v>163.06143045020673</v>
      </c>
      <c r="D37" s="238">
        <v>174.91799999999998</v>
      </c>
      <c r="E37" s="276">
        <v>190.09524711500003</v>
      </c>
      <c r="F37" s="276">
        <v>-112.66200874700013</v>
      </c>
      <c r="G37" s="276">
        <v>-40.86051192275329</v>
      </c>
      <c r="H37" s="276">
        <v>15.177247115000057</v>
      </c>
      <c r="I37" s="239">
        <v>8.676778327559234</v>
      </c>
      <c r="J37" s="1429"/>
    </row>
    <row r="38" spans="1:10" ht="15">
      <c r="A38" s="292" t="s">
        <v>877</v>
      </c>
      <c r="B38" s="276">
        <v>320.2820898162539</v>
      </c>
      <c r="C38" s="279">
        <v>267.4743232316387</v>
      </c>
      <c r="D38" s="238">
        <v>291.86961032799996</v>
      </c>
      <c r="E38" s="279">
        <v>206.6790048949998</v>
      </c>
      <c r="F38" s="279">
        <v>-52.807766584615194</v>
      </c>
      <c r="G38" s="279">
        <v>-16.48789247469662</v>
      </c>
      <c r="H38" s="279">
        <v>-85.19060543300017</v>
      </c>
      <c r="I38" s="1538">
        <v>-29.187898437683824</v>
      </c>
      <c r="J38" s="1429"/>
    </row>
    <row r="39" spans="1:9" s="1429" customFormat="1" ht="14.25">
      <c r="A39" s="1540" t="s">
        <v>878</v>
      </c>
      <c r="B39" s="119">
        <v>8664.605218412382</v>
      </c>
      <c r="C39" s="1541">
        <v>8992.180324149778</v>
      </c>
      <c r="D39" s="119">
        <v>8794.974550469999</v>
      </c>
      <c r="E39" s="1541">
        <v>9579.693488350002</v>
      </c>
      <c r="F39" s="1541">
        <v>327.57510573739637</v>
      </c>
      <c r="G39" s="1541">
        <v>3.7806120126661473</v>
      </c>
      <c r="H39" s="1541">
        <v>784.7189378800031</v>
      </c>
      <c r="I39" s="1542">
        <v>8.922355981553899</v>
      </c>
    </row>
    <row r="40" spans="1:10" ht="15">
      <c r="A40" s="289" t="s">
        <v>879</v>
      </c>
      <c r="B40" s="272">
        <v>2085.9544303195626</v>
      </c>
      <c r="C40" s="272">
        <v>2104.510141613948</v>
      </c>
      <c r="D40" s="290">
        <v>2574.9568254100004</v>
      </c>
      <c r="E40" s="272">
        <v>2224.6193688800013</v>
      </c>
      <c r="F40" s="272">
        <v>18.55571129438522</v>
      </c>
      <c r="G40" s="272">
        <v>0.8895549694027848</v>
      </c>
      <c r="H40" s="272">
        <v>-350.33745652999914</v>
      </c>
      <c r="I40" s="1536">
        <v>-13.605566239900597</v>
      </c>
      <c r="J40" s="1429"/>
    </row>
    <row r="41" spans="1:10" ht="15">
      <c r="A41" s="292" t="s">
        <v>882</v>
      </c>
      <c r="B41" s="276">
        <v>4046.120231881033</v>
      </c>
      <c r="C41" s="276">
        <v>4455.038899956178</v>
      </c>
      <c r="D41" s="238">
        <v>4275.072363609999</v>
      </c>
      <c r="E41" s="276">
        <v>4687.70900665</v>
      </c>
      <c r="F41" s="276">
        <v>408.91866807514543</v>
      </c>
      <c r="G41" s="276">
        <v>10.106438875768157</v>
      </c>
      <c r="H41" s="276">
        <v>412.6366430400012</v>
      </c>
      <c r="I41" s="239">
        <v>9.652155751851613</v>
      </c>
      <c r="J41" s="1429"/>
    </row>
    <row r="42" spans="1:10" ht="15">
      <c r="A42" s="292" t="s">
        <v>883</v>
      </c>
      <c r="B42" s="276">
        <v>478.8387079965868</v>
      </c>
      <c r="C42" s="276">
        <v>441.91682777444913</v>
      </c>
      <c r="D42" s="238">
        <v>842.7464215399998</v>
      </c>
      <c r="E42" s="276">
        <v>1029.62678546</v>
      </c>
      <c r="F42" s="276">
        <v>-36.921880222137645</v>
      </c>
      <c r="G42" s="276">
        <v>-7.710713358286153</v>
      </c>
      <c r="H42" s="276">
        <v>186.88036392000026</v>
      </c>
      <c r="I42" s="239">
        <v>22.17515959053292</v>
      </c>
      <c r="J42" s="1429"/>
    </row>
    <row r="43" spans="1:10" ht="15">
      <c r="A43" s="292" t="s">
        <v>884</v>
      </c>
      <c r="B43" s="276">
        <v>12.29640896520017</v>
      </c>
      <c r="C43" s="276">
        <v>12.01344634520017</v>
      </c>
      <c r="D43" s="238">
        <v>12.33756446</v>
      </c>
      <c r="E43" s="276">
        <v>25.324949789999998</v>
      </c>
      <c r="F43" s="276">
        <v>-0.2829626199999993</v>
      </c>
      <c r="G43" s="276">
        <v>-2.3011809447848255</v>
      </c>
      <c r="H43" s="276">
        <v>12.987385329999999</v>
      </c>
      <c r="I43" s="239">
        <v>105.26701094131508</v>
      </c>
      <c r="J43" s="1429"/>
    </row>
    <row r="44" spans="1:10" ht="15">
      <c r="A44" s="291" t="s">
        <v>885</v>
      </c>
      <c r="B44" s="279">
        <v>2041.39543925</v>
      </c>
      <c r="C44" s="279">
        <v>1978.701008460001</v>
      </c>
      <c r="D44" s="1537">
        <v>1089.86137545</v>
      </c>
      <c r="E44" s="279">
        <v>1612.41337757</v>
      </c>
      <c r="F44" s="279">
        <v>-62.69443078999893</v>
      </c>
      <c r="G44" s="279">
        <v>-3.071155621520963</v>
      </c>
      <c r="H44" s="279">
        <v>522.55200212</v>
      </c>
      <c r="I44" s="1538">
        <v>47.94664843537924</v>
      </c>
      <c r="J44" s="1429"/>
    </row>
    <row r="45" spans="1:9" s="1429" customFormat="1" ht="14.25">
      <c r="A45" s="268" t="s">
        <v>886</v>
      </c>
      <c r="B45" s="119">
        <v>385.262579529093</v>
      </c>
      <c r="C45" s="1543">
        <v>476.35116777089996</v>
      </c>
      <c r="D45" s="119">
        <v>387.5600842357</v>
      </c>
      <c r="E45" s="1070">
        <v>467.94636292179996</v>
      </c>
      <c r="F45" s="1070">
        <v>91.08858824180697</v>
      </c>
      <c r="G45" s="1070">
        <v>23.643248288776107</v>
      </c>
      <c r="H45" s="1070">
        <v>80.38627868609996</v>
      </c>
      <c r="I45" s="1544">
        <v>20.74162999645029</v>
      </c>
    </row>
    <row r="46" spans="1:9" s="1429" customFormat="1" ht="14.25">
      <c r="A46" s="268" t="s">
        <v>887</v>
      </c>
      <c r="B46" s="119">
        <v>0</v>
      </c>
      <c r="C46" s="119">
        <v>0</v>
      </c>
      <c r="D46" s="119">
        <v>0</v>
      </c>
      <c r="E46" s="119">
        <v>0</v>
      </c>
      <c r="F46" s="119">
        <v>0</v>
      </c>
      <c r="G46" s="1545" t="s">
        <v>163</v>
      </c>
      <c r="H46" s="119">
        <v>0</v>
      </c>
      <c r="I46" s="1546" t="s">
        <v>163</v>
      </c>
    </row>
    <row r="47" spans="1:9" s="1429" customFormat="1" ht="14.25">
      <c r="A47" s="268" t="s">
        <v>888</v>
      </c>
      <c r="B47" s="119">
        <v>26631.589900099447</v>
      </c>
      <c r="C47" s="1547">
        <v>29938.382479887397</v>
      </c>
      <c r="D47" s="119">
        <v>30697.998042297877</v>
      </c>
      <c r="E47" s="119">
        <v>32203.681815162716</v>
      </c>
      <c r="F47" s="119">
        <v>3306.7925797879507</v>
      </c>
      <c r="G47" s="119">
        <v>12.416804975566263</v>
      </c>
      <c r="H47" s="119">
        <v>1505.6837728648388</v>
      </c>
      <c r="I47" s="1533">
        <v>4.904827248963275</v>
      </c>
    </row>
    <row r="48" spans="1:10" ht="15.75" thickBot="1">
      <c r="A48" s="287" t="s">
        <v>1416</v>
      </c>
      <c r="B48" s="204">
        <v>469332.200691707</v>
      </c>
      <c r="C48" s="1548">
        <v>486689.7677792293</v>
      </c>
      <c r="D48" s="204">
        <v>526246.5426787833</v>
      </c>
      <c r="E48" s="204">
        <v>539129.9171083566</v>
      </c>
      <c r="F48" s="204">
        <v>17357.567087522242</v>
      </c>
      <c r="G48" s="204">
        <v>3.6983541853596376</v>
      </c>
      <c r="H48" s="204">
        <v>12883.374429573221</v>
      </c>
      <c r="I48" s="1549">
        <v>2.4481632437891627</v>
      </c>
      <c r="J48" s="1429"/>
    </row>
    <row r="49" spans="1:8" ht="15.75" thickTop="1">
      <c r="A49" s="1431" t="s">
        <v>1187</v>
      </c>
      <c r="B49" s="1432"/>
      <c r="C49" s="1432"/>
      <c r="D49" s="1432"/>
      <c r="E49" s="1432"/>
      <c r="F49" s="1432"/>
      <c r="H49" s="1432"/>
    </row>
    <row r="50" spans="2:4" ht="15">
      <c r="B50" s="1432"/>
      <c r="C50" s="1432"/>
      <c r="D50" s="1432"/>
    </row>
    <row r="51" ht="15">
      <c r="D51" s="1432"/>
    </row>
  </sheetData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E13" sqref="E13"/>
    </sheetView>
  </sheetViews>
  <sheetFormatPr defaultColWidth="9.140625" defaultRowHeight="12.75"/>
  <cols>
    <col min="1" max="1" width="39.421875" style="122" customWidth="1"/>
    <col min="2" max="2" width="6.7109375" style="122" bestFit="1" customWidth="1"/>
    <col min="3" max="3" width="6.7109375" style="123" bestFit="1" customWidth="1"/>
    <col min="4" max="4" width="6.421875" style="122" bestFit="1" customWidth="1"/>
    <col min="5" max="5" width="7.7109375" style="122" bestFit="1" customWidth="1"/>
    <col min="6" max="6" width="7.140625" style="122" bestFit="1" customWidth="1"/>
    <col min="7" max="7" width="7.421875" style="122" bestFit="1" customWidth="1"/>
    <col min="8" max="8" width="7.140625" style="122" bestFit="1" customWidth="1"/>
    <col min="9" max="9" width="7.28125" style="122" bestFit="1" customWidth="1"/>
    <col min="10" max="16384" width="9.140625" style="122" customWidth="1"/>
  </cols>
  <sheetData>
    <row r="1" spans="1:9" ht="12.75">
      <c r="A1" s="1578" t="s">
        <v>1320</v>
      </c>
      <c r="B1" s="1578"/>
      <c r="C1" s="1578"/>
      <c r="D1" s="1578"/>
      <c r="E1" s="1578"/>
      <c r="F1" s="1578"/>
      <c r="G1" s="1578"/>
      <c r="H1" s="1578"/>
      <c r="I1" s="1578"/>
    </row>
    <row r="2" spans="1:9" s="1266" customFormat="1" ht="15.75" customHeight="1">
      <c r="A2" s="1579" t="s">
        <v>1265</v>
      </c>
      <c r="B2" s="1579"/>
      <c r="C2" s="1579"/>
      <c r="D2" s="1579"/>
      <c r="E2" s="1579"/>
      <c r="F2" s="1579"/>
      <c r="G2" s="1579"/>
      <c r="H2" s="1579"/>
      <c r="I2" s="1579"/>
    </row>
    <row r="3" spans="8:9" ht="13.5" thickBot="1">
      <c r="H3" s="1580" t="s">
        <v>713</v>
      </c>
      <c r="I3" s="1580"/>
    </row>
    <row r="4" spans="1:9" s="1267" customFormat="1" ht="29.25" customHeight="1">
      <c r="A4" s="1517"/>
      <c r="B4" s="1518">
        <v>2010</v>
      </c>
      <c r="C4" s="1519">
        <v>2010</v>
      </c>
      <c r="D4" s="1519">
        <v>2011</v>
      </c>
      <c r="E4" s="1519">
        <v>2011</v>
      </c>
      <c r="F4" s="1581" t="s">
        <v>1078</v>
      </c>
      <c r="G4" s="1582"/>
      <c r="H4" s="1582"/>
      <c r="I4" s="1583"/>
    </row>
    <row r="5" spans="1:9" s="1267" customFormat="1" ht="14.25" customHeight="1">
      <c r="A5" s="1520" t="s">
        <v>164</v>
      </c>
      <c r="B5" s="1521" t="s">
        <v>1633</v>
      </c>
      <c r="C5" s="1521" t="s">
        <v>1404</v>
      </c>
      <c r="D5" s="1521" t="s">
        <v>1148</v>
      </c>
      <c r="E5" s="1521" t="s">
        <v>1053</v>
      </c>
      <c r="F5" s="1574" t="s">
        <v>1668</v>
      </c>
      <c r="G5" s="1575"/>
      <c r="H5" s="1576" t="s">
        <v>1186</v>
      </c>
      <c r="I5" s="1577"/>
    </row>
    <row r="6" spans="1:9" s="1268" customFormat="1" ht="12.75">
      <c r="A6" s="1522"/>
      <c r="B6" s="1521"/>
      <c r="C6" s="1521"/>
      <c r="D6" s="1521"/>
      <c r="E6" s="1521"/>
      <c r="F6" s="1298" t="s">
        <v>1109</v>
      </c>
      <c r="G6" s="1298" t="s">
        <v>1090</v>
      </c>
      <c r="H6" s="1298" t="s">
        <v>1109</v>
      </c>
      <c r="I6" s="1523" t="s">
        <v>1090</v>
      </c>
    </row>
    <row r="7" spans="1:9" s="1269" customFormat="1" ht="14.25">
      <c r="A7" s="1433" t="s">
        <v>165</v>
      </c>
      <c r="B7" s="119">
        <v>567.829</v>
      </c>
      <c r="C7" s="119">
        <v>912.0169999999998</v>
      </c>
      <c r="D7" s="119">
        <v>728.8219999999999</v>
      </c>
      <c r="E7" s="119">
        <v>445.9</v>
      </c>
      <c r="F7" s="119">
        <v>344.1879999999999</v>
      </c>
      <c r="G7" s="119">
        <v>60.614727321077275</v>
      </c>
      <c r="H7" s="119">
        <v>-282.9219999999999</v>
      </c>
      <c r="I7" s="1434">
        <v>-38.81908065343801</v>
      </c>
    </row>
    <row r="8" spans="1:9" ht="12.75">
      <c r="A8" s="1435" t="s">
        <v>1060</v>
      </c>
      <c r="B8" s="276">
        <v>373.565</v>
      </c>
      <c r="C8" s="276">
        <v>347.62</v>
      </c>
      <c r="D8" s="276">
        <v>341.36</v>
      </c>
      <c r="E8" s="238">
        <v>342.08</v>
      </c>
      <c r="F8" s="276">
        <v>-25.945</v>
      </c>
      <c r="G8" s="276">
        <v>-6.945243799606493</v>
      </c>
      <c r="H8" s="276">
        <v>0.7199999999999704</v>
      </c>
      <c r="I8" s="1436">
        <v>0.21092102179516356</v>
      </c>
    </row>
    <row r="9" spans="1:9" ht="12.75">
      <c r="A9" s="1435" t="s">
        <v>1061</v>
      </c>
      <c r="B9" s="276">
        <v>69.6</v>
      </c>
      <c r="C9" s="276">
        <v>69.6</v>
      </c>
      <c r="D9" s="276">
        <v>69.6</v>
      </c>
      <c r="E9" s="238">
        <v>69.56</v>
      </c>
      <c r="F9" s="276">
        <v>0</v>
      </c>
      <c r="G9" s="276">
        <v>0</v>
      </c>
      <c r="H9" s="276">
        <v>-0.03999999999999204</v>
      </c>
      <c r="I9" s="1436">
        <v>-0.05747126436780466</v>
      </c>
    </row>
    <row r="10" spans="1:9" ht="12.75">
      <c r="A10" s="1435" t="s">
        <v>1062</v>
      </c>
      <c r="B10" s="276">
        <v>15.625</v>
      </c>
      <c r="C10" s="276">
        <v>15.625</v>
      </c>
      <c r="D10" s="276">
        <v>0</v>
      </c>
      <c r="E10" s="238">
        <v>0</v>
      </c>
      <c r="F10" s="276">
        <v>0</v>
      </c>
      <c r="G10" s="276">
        <v>0</v>
      </c>
      <c r="H10" s="276">
        <v>0</v>
      </c>
      <c r="I10" s="1551" t="s">
        <v>163</v>
      </c>
    </row>
    <row r="11" spans="1:9" ht="12.75">
      <c r="A11" s="1435" t="s">
        <v>1063</v>
      </c>
      <c r="B11" s="276">
        <v>109.03899999999996</v>
      </c>
      <c r="C11" s="276">
        <v>479.1719999999998</v>
      </c>
      <c r="D11" s="276">
        <v>317.86199999999985</v>
      </c>
      <c r="E11" s="276">
        <v>34.26</v>
      </c>
      <c r="F11" s="276">
        <v>370.1329999999998</v>
      </c>
      <c r="G11" s="276">
        <v>339.4501050082997</v>
      </c>
      <c r="H11" s="276">
        <v>-283.60199999999986</v>
      </c>
      <c r="I11" s="1436">
        <v>-89.2217377352436</v>
      </c>
    </row>
    <row r="12" spans="1:9" s="1268" customFormat="1" ht="12.75">
      <c r="A12" s="1433" t="s">
        <v>178</v>
      </c>
      <c r="B12" s="119">
        <v>606.759</v>
      </c>
      <c r="C12" s="119">
        <v>942.616</v>
      </c>
      <c r="D12" s="119">
        <v>2803.844</v>
      </c>
      <c r="E12" s="131">
        <v>4242.354</v>
      </c>
      <c r="F12" s="119">
        <v>335.85699999999997</v>
      </c>
      <c r="G12" s="119">
        <v>55.35261940902401</v>
      </c>
      <c r="H12" s="119">
        <v>1438.51</v>
      </c>
      <c r="I12" s="1434">
        <v>51.304922813109435</v>
      </c>
    </row>
    <row r="13" spans="1:9" ht="12.75">
      <c r="A13" s="1435" t="s">
        <v>1064</v>
      </c>
      <c r="B13" s="276">
        <v>346.5</v>
      </c>
      <c r="C13" s="276">
        <v>221.7</v>
      </c>
      <c r="D13" s="276">
        <v>585.66</v>
      </c>
      <c r="E13" s="238">
        <v>509.604</v>
      </c>
      <c r="F13" s="276">
        <v>-124.8</v>
      </c>
      <c r="G13" s="276">
        <v>-36.01731601731602</v>
      </c>
      <c r="H13" s="276">
        <v>-76.05599999999998</v>
      </c>
      <c r="I13" s="1436">
        <v>-12.986374346890686</v>
      </c>
    </row>
    <row r="14" spans="1:9" ht="12.75">
      <c r="A14" s="1435" t="s">
        <v>1065</v>
      </c>
      <c r="B14" s="276">
        <v>124.82299999999998</v>
      </c>
      <c r="C14" s="276">
        <v>157.349</v>
      </c>
      <c r="D14" s="276">
        <v>184.658</v>
      </c>
      <c r="E14" s="238">
        <v>548.38</v>
      </c>
      <c r="F14" s="276">
        <v>32.52600000000001</v>
      </c>
      <c r="G14" s="276">
        <v>26.057697699943134</v>
      </c>
      <c r="H14" s="276">
        <v>363.722</v>
      </c>
      <c r="I14" s="1436">
        <v>196.970615949485</v>
      </c>
    </row>
    <row r="15" spans="1:9" ht="12.75">
      <c r="A15" s="1435" t="s">
        <v>1066</v>
      </c>
      <c r="B15" s="276">
        <v>0</v>
      </c>
      <c r="C15" s="276">
        <v>500</v>
      </c>
      <c r="D15" s="276">
        <v>498.563</v>
      </c>
      <c r="E15" s="238">
        <v>1300</v>
      </c>
      <c r="F15" s="276">
        <v>500</v>
      </c>
      <c r="G15" s="1550" t="s">
        <v>163</v>
      </c>
      <c r="H15" s="276">
        <v>801.437</v>
      </c>
      <c r="I15" s="1436">
        <v>160.7493937576595</v>
      </c>
    </row>
    <row r="16" spans="1:9" ht="12.75">
      <c r="A16" s="1435" t="s">
        <v>1067</v>
      </c>
      <c r="B16" s="276">
        <v>62.688</v>
      </c>
      <c r="C16" s="276">
        <v>62.696000000000005</v>
      </c>
      <c r="D16" s="276">
        <v>42.946</v>
      </c>
      <c r="E16" s="238">
        <v>47.08</v>
      </c>
      <c r="F16" s="276">
        <v>0.008000000000002672</v>
      </c>
      <c r="G16" s="276">
        <v>0.012761613067896043</v>
      </c>
      <c r="H16" s="276">
        <v>4.134</v>
      </c>
      <c r="I16" s="1436">
        <v>9.626042006240395</v>
      </c>
    </row>
    <row r="17" spans="1:9" ht="12.75" hidden="1">
      <c r="A17" s="1435"/>
      <c r="B17" s="276"/>
      <c r="C17" s="276">
        <v>0</v>
      </c>
      <c r="D17" s="276">
        <v>1492.017</v>
      </c>
      <c r="E17" s="238">
        <v>1174.21</v>
      </c>
      <c r="F17" s="276">
        <v>0</v>
      </c>
      <c r="G17" s="276" t="e">
        <v>#DIV/0!</v>
      </c>
      <c r="H17" s="276">
        <v>-317.807</v>
      </c>
      <c r="I17" s="1436">
        <v>-21.30049456541045</v>
      </c>
    </row>
    <row r="18" spans="1:9" ht="12.75">
      <c r="A18" s="1435" t="s">
        <v>1068</v>
      </c>
      <c r="B18" s="276">
        <v>72.74800000000003</v>
      </c>
      <c r="C18" s="276">
        <v>0.8710000000000022</v>
      </c>
      <c r="D18" s="276">
        <v>1492.0170000000003</v>
      </c>
      <c r="E18" s="276">
        <v>1837.29</v>
      </c>
      <c r="F18" s="276">
        <v>-71.87700000000004</v>
      </c>
      <c r="G18" s="276">
        <v>-98.80271622587563</v>
      </c>
      <c r="H18" s="276">
        <v>345.27300000000014</v>
      </c>
      <c r="I18" s="1436">
        <v>23.141358308920076</v>
      </c>
    </row>
    <row r="19" spans="1:10" s="1268" customFormat="1" ht="12.75">
      <c r="A19" s="1433" t="s">
        <v>179</v>
      </c>
      <c r="B19" s="119">
        <v>1560.09653847</v>
      </c>
      <c r="C19" s="119">
        <v>2064.739</v>
      </c>
      <c r="D19" s="119">
        <v>2100.898</v>
      </c>
      <c r="E19" s="131">
        <v>1908.4719999999998</v>
      </c>
      <c r="F19" s="119">
        <v>504.64246153</v>
      </c>
      <c r="G19" s="119">
        <v>32.34687399697118</v>
      </c>
      <c r="H19" s="119">
        <v>-192.42600000000039</v>
      </c>
      <c r="I19" s="1434">
        <v>-9.159226197559347</v>
      </c>
      <c r="J19" s="122"/>
    </row>
    <row r="20" spans="1:9" ht="12.75">
      <c r="A20" s="1435" t="s">
        <v>180</v>
      </c>
      <c r="B20" s="276">
        <v>0</v>
      </c>
      <c r="C20" s="276">
        <v>0</v>
      </c>
      <c r="D20" s="276">
        <v>0</v>
      </c>
      <c r="E20" s="238">
        <v>0</v>
      </c>
      <c r="F20" s="276">
        <v>0</v>
      </c>
      <c r="G20" s="1550" t="s">
        <v>163</v>
      </c>
      <c r="H20" s="276">
        <v>0</v>
      </c>
      <c r="I20" s="1551" t="s">
        <v>163</v>
      </c>
    </row>
    <row r="21" spans="1:9" ht="12.75">
      <c r="A21" s="1435" t="s">
        <v>1069</v>
      </c>
      <c r="B21" s="276">
        <v>1560.09653847</v>
      </c>
      <c r="C21" s="276">
        <v>2064.739</v>
      </c>
      <c r="D21" s="276">
        <v>2100.898</v>
      </c>
      <c r="E21" s="276">
        <v>1908.4719999999998</v>
      </c>
      <c r="F21" s="276">
        <v>504.64246153</v>
      </c>
      <c r="G21" s="276">
        <v>32.34687399697118</v>
      </c>
      <c r="H21" s="276">
        <v>-192.42600000000039</v>
      </c>
      <c r="I21" s="1436">
        <v>-9.159226197559347</v>
      </c>
    </row>
    <row r="22" spans="1:10" s="1268" customFormat="1" ht="12.75">
      <c r="A22" s="1433" t="s">
        <v>182</v>
      </c>
      <c r="B22" s="119">
        <v>566.038</v>
      </c>
      <c r="C22" s="119">
        <v>577.402</v>
      </c>
      <c r="D22" s="119">
        <v>630.99</v>
      </c>
      <c r="E22" s="131">
        <v>383.85</v>
      </c>
      <c r="F22" s="119">
        <v>11.364000000000033</v>
      </c>
      <c r="G22" s="119">
        <v>2.007639063101776</v>
      </c>
      <c r="H22" s="119">
        <v>-247.14</v>
      </c>
      <c r="I22" s="1434">
        <v>-39.167023249179856</v>
      </c>
      <c r="J22" s="122"/>
    </row>
    <row r="23" spans="1:9" ht="12.75">
      <c r="A23" s="1435" t="s">
        <v>1070</v>
      </c>
      <c r="B23" s="276">
        <v>187.6</v>
      </c>
      <c r="C23" s="276">
        <v>214.5</v>
      </c>
      <c r="D23" s="276">
        <v>143.2</v>
      </c>
      <c r="E23" s="238">
        <v>383.85</v>
      </c>
      <c r="F23" s="276">
        <v>26.9</v>
      </c>
      <c r="G23" s="276">
        <v>14.339019189765462</v>
      </c>
      <c r="H23" s="276">
        <v>240.65</v>
      </c>
      <c r="I23" s="1436">
        <v>168.05167597765367</v>
      </c>
    </row>
    <row r="24" spans="1:9" ht="12.75">
      <c r="A24" s="1435" t="s">
        <v>1071</v>
      </c>
      <c r="B24" s="276">
        <v>378.438</v>
      </c>
      <c r="C24" s="276">
        <v>362.90200000000004</v>
      </c>
      <c r="D24" s="276">
        <v>487.79</v>
      </c>
      <c r="E24" s="276">
        <v>0</v>
      </c>
      <c r="F24" s="276">
        <v>-15.535999999999945</v>
      </c>
      <c r="G24" s="276">
        <v>-4.105295979790599</v>
      </c>
      <c r="H24" s="276">
        <v>-487.79</v>
      </c>
      <c r="I24" s="1436">
        <v>-100</v>
      </c>
    </row>
    <row r="25" spans="1:10" s="1268" customFormat="1" ht="12.75">
      <c r="A25" s="1433" t="s">
        <v>183</v>
      </c>
      <c r="B25" s="119">
        <v>2213.513</v>
      </c>
      <c r="C25" s="119">
        <v>2730.531</v>
      </c>
      <c r="D25" s="119">
        <v>2028.292</v>
      </c>
      <c r="E25" s="131">
        <v>3290.3990000000003</v>
      </c>
      <c r="F25" s="119">
        <v>517.018</v>
      </c>
      <c r="G25" s="119">
        <v>23.357350962022814</v>
      </c>
      <c r="H25" s="119">
        <v>1262.1070000000004</v>
      </c>
      <c r="I25" s="1434">
        <v>62.22511354380929</v>
      </c>
      <c r="J25" s="122"/>
    </row>
    <row r="26" spans="1:9" ht="12.75">
      <c r="A26" s="1435" t="s">
        <v>1072</v>
      </c>
      <c r="B26" s="276">
        <v>27</v>
      </c>
      <c r="C26" s="276">
        <v>16.815</v>
      </c>
      <c r="D26" s="276">
        <v>1.777</v>
      </c>
      <c r="E26" s="238">
        <v>0.89</v>
      </c>
      <c r="F26" s="276">
        <v>-10.185</v>
      </c>
      <c r="G26" s="276">
        <v>-37.72222222222222</v>
      </c>
      <c r="H26" s="276">
        <v>-0.8869999999999999</v>
      </c>
      <c r="I26" s="1436">
        <v>-49.915588069780526</v>
      </c>
    </row>
    <row r="27" spans="1:9" ht="12.75">
      <c r="A27" s="1435" t="s">
        <v>1073</v>
      </c>
      <c r="B27" s="276">
        <v>217</v>
      </c>
      <c r="C27" s="276">
        <v>721.2189999999999</v>
      </c>
      <c r="D27" s="276">
        <v>571.299</v>
      </c>
      <c r="E27" s="238">
        <v>590.44</v>
      </c>
      <c r="F27" s="276">
        <v>504.21899999999994</v>
      </c>
      <c r="G27" s="276">
        <v>232.35898617511518</v>
      </c>
      <c r="H27" s="276">
        <v>19.141000000000076</v>
      </c>
      <c r="I27" s="1436">
        <v>3.350434711070749</v>
      </c>
    </row>
    <row r="28" spans="1:9" ht="12.75">
      <c r="A28" s="1435" t="s">
        <v>1074</v>
      </c>
      <c r="B28" s="276">
        <v>940</v>
      </c>
      <c r="C28" s="276">
        <v>940</v>
      </c>
      <c r="D28" s="276">
        <v>550</v>
      </c>
      <c r="E28" s="238">
        <v>1641.86</v>
      </c>
      <c r="F28" s="276">
        <v>0</v>
      </c>
      <c r="G28" s="276">
        <v>0</v>
      </c>
      <c r="H28" s="276">
        <v>1091.86</v>
      </c>
      <c r="I28" s="1436">
        <v>198.52</v>
      </c>
    </row>
    <row r="29" spans="1:9" ht="12.75">
      <c r="A29" s="1435" t="s">
        <v>1075</v>
      </c>
      <c r="B29" s="276">
        <v>1029.513</v>
      </c>
      <c r="C29" s="276">
        <v>1052.4969999999998</v>
      </c>
      <c r="D29" s="276">
        <v>905.2159999999999</v>
      </c>
      <c r="E29" s="276">
        <v>1057.2090000000005</v>
      </c>
      <c r="F29" s="276">
        <v>22.983999999999924</v>
      </c>
      <c r="G29" s="276">
        <v>2.232511876974834</v>
      </c>
      <c r="H29" s="276">
        <v>151.99300000000062</v>
      </c>
      <c r="I29" s="1436">
        <v>16.79079910209283</v>
      </c>
    </row>
    <row r="30" spans="1:10" s="1268" customFormat="1" ht="12.75">
      <c r="A30" s="1433" t="s">
        <v>1416</v>
      </c>
      <c r="B30" s="119">
        <v>6712.0655384699985</v>
      </c>
      <c r="C30" s="119">
        <v>8374.518</v>
      </c>
      <c r="D30" s="119">
        <v>8292.846</v>
      </c>
      <c r="E30" s="131">
        <v>10270.975</v>
      </c>
      <c r="F30" s="119">
        <v>1662.4524615300015</v>
      </c>
      <c r="G30" s="119">
        <v>24.768120215777188</v>
      </c>
      <c r="H30" s="119">
        <v>1978.1290000000008</v>
      </c>
      <c r="I30" s="1434">
        <v>23.85343945854054</v>
      </c>
      <c r="J30" s="122"/>
    </row>
    <row r="31" spans="1:9" ht="12.75" hidden="1">
      <c r="A31" s="1435"/>
      <c r="B31" s="272">
        <v>0</v>
      </c>
      <c r="C31" s="272">
        <v>0</v>
      </c>
      <c r="D31" s="272"/>
      <c r="E31" s="290"/>
      <c r="F31" s="1071">
        <v>0</v>
      </c>
      <c r="G31" s="1071" t="e">
        <v>#DIV/0!</v>
      </c>
      <c r="H31" s="1071">
        <v>0</v>
      </c>
      <c r="I31" s="1437" t="e">
        <v>#DIV/0!</v>
      </c>
    </row>
    <row r="32" spans="1:9" ht="12.75">
      <c r="A32" s="1435" t="s">
        <v>215</v>
      </c>
      <c r="B32" s="276">
        <v>1560.09653847</v>
      </c>
      <c r="C32" s="276">
        <v>2064.739</v>
      </c>
      <c r="D32" s="276">
        <v>2100.898</v>
      </c>
      <c r="E32" s="276">
        <v>1908.4719999999998</v>
      </c>
      <c r="F32" s="276">
        <v>504.64246153</v>
      </c>
      <c r="G32" s="276">
        <v>32.34687399697118</v>
      </c>
      <c r="H32" s="276">
        <v>-192.42600000000039</v>
      </c>
      <c r="I32" s="1436">
        <v>-9.159226197559347</v>
      </c>
    </row>
    <row r="33" spans="1:9" ht="12.75">
      <c r="A33" s="1435" t="s">
        <v>216</v>
      </c>
      <c r="B33" s="276">
        <v>5151.968999999998</v>
      </c>
      <c r="C33" s="276">
        <v>6309.779</v>
      </c>
      <c r="D33" s="276">
        <v>6191.947999999999</v>
      </c>
      <c r="E33" s="276">
        <v>8362.503</v>
      </c>
      <c r="F33" s="276">
        <v>1157.81</v>
      </c>
      <c r="G33" s="276">
        <v>22.473155409126154</v>
      </c>
      <c r="H33" s="276">
        <v>2170.555</v>
      </c>
      <c r="I33" s="1436">
        <v>35.05447720168195</v>
      </c>
    </row>
    <row r="34" spans="1:9" ht="12.75" hidden="1">
      <c r="A34" s="1435"/>
      <c r="B34" s="276">
        <v>0</v>
      </c>
      <c r="C34" s="276">
        <v>0</v>
      </c>
      <c r="D34" s="40"/>
      <c r="F34" s="276">
        <v>0</v>
      </c>
      <c r="G34" s="276" t="e">
        <v>#DIV/0!</v>
      </c>
      <c r="H34" s="276">
        <v>0</v>
      </c>
      <c r="I34" s="1436" t="e">
        <v>#DIV/0!</v>
      </c>
    </row>
    <row r="35" spans="1:9" ht="12.75">
      <c r="A35" s="1435" t="s">
        <v>217</v>
      </c>
      <c r="B35" s="1270">
        <v>636.8770000000001</v>
      </c>
      <c r="C35" s="1270">
        <v>566.8809999999999</v>
      </c>
      <c r="D35" s="1270">
        <v>426.15</v>
      </c>
      <c r="E35" s="1271">
        <v>114.26</v>
      </c>
      <c r="F35" s="276">
        <v>-69.99600000000021</v>
      </c>
      <c r="G35" s="276">
        <v>-10.9905052309944</v>
      </c>
      <c r="H35" s="276">
        <v>-311.89</v>
      </c>
      <c r="I35" s="1436">
        <v>-73.18784465563769</v>
      </c>
    </row>
    <row r="36" spans="1:9" ht="15">
      <c r="A36" s="1435" t="s">
        <v>218</v>
      </c>
      <c r="B36" s="276">
        <v>3.897</v>
      </c>
      <c r="C36" s="276">
        <v>3.876</v>
      </c>
      <c r="D36" s="276">
        <v>114.58</v>
      </c>
      <c r="E36" s="1272">
        <v>19.62</v>
      </c>
      <c r="F36" s="276">
        <v>-0.020999999999999908</v>
      </c>
      <c r="G36" s="276">
        <v>-0.5388760585065411</v>
      </c>
      <c r="H36" s="276">
        <v>-94.96</v>
      </c>
      <c r="I36" s="1436">
        <v>-82.87659277360795</v>
      </c>
    </row>
    <row r="37" spans="1:9" ht="15.75" thickBot="1">
      <c r="A37" s="1438" t="s">
        <v>237</v>
      </c>
      <c r="B37" s="1439">
        <v>632.98</v>
      </c>
      <c r="C37" s="1439">
        <v>563.005</v>
      </c>
      <c r="D37" s="1439">
        <v>311.57</v>
      </c>
      <c r="E37" s="1440">
        <v>94.64</v>
      </c>
      <c r="F37" s="1439">
        <v>-69.975</v>
      </c>
      <c r="G37" s="1439">
        <v>-11.054851654080702</v>
      </c>
      <c r="H37" s="1439">
        <v>-216.93</v>
      </c>
      <c r="I37" s="1441">
        <v>-69.62480341496293</v>
      </c>
    </row>
    <row r="38" spans="1:4" ht="12.75">
      <c r="A38" s="965" t="s">
        <v>1187</v>
      </c>
      <c r="D38" s="123"/>
    </row>
    <row r="39" spans="4:5" ht="12">
      <c r="D39" s="123"/>
      <c r="E39" s="123"/>
    </row>
    <row r="40" spans="4:5" ht="12">
      <c r="D40" s="123"/>
      <c r="E40" s="123"/>
    </row>
    <row r="41" spans="4:5" ht="12">
      <c r="D41" s="123"/>
      <c r="E41" s="123"/>
    </row>
    <row r="42" spans="4:5" ht="12">
      <c r="D42" s="123"/>
      <c r="E42" s="123"/>
    </row>
    <row r="43" spans="4:5" ht="12">
      <c r="D43" s="123"/>
      <c r="E43" s="123"/>
    </row>
    <row r="44" spans="4:5" ht="12">
      <c r="D44" s="123"/>
      <c r="E44" s="123"/>
    </row>
    <row r="45" spans="4:5" ht="12">
      <c r="D45" s="123"/>
      <c r="E45" s="123"/>
    </row>
    <row r="46" spans="4:5" ht="12">
      <c r="D46" s="123"/>
      <c r="E46" s="123"/>
    </row>
    <row r="47" spans="4:5" ht="12">
      <c r="D47" s="123"/>
      <c r="E47" s="123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23" sqref="A23:M23"/>
    </sheetView>
  </sheetViews>
  <sheetFormatPr defaultColWidth="9.140625" defaultRowHeight="12.75"/>
  <cols>
    <col min="3" max="3" width="8.140625" style="0" customWidth="1"/>
    <col min="7" max="7" width="9.7109375" style="0" customWidth="1"/>
    <col min="11" max="11" width="8.421875" style="0" customWidth="1"/>
  </cols>
  <sheetData>
    <row r="1" spans="1:13" ht="12.75">
      <c r="A1" s="1561" t="s">
        <v>1351</v>
      </c>
      <c r="B1" s="1561"/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</row>
    <row r="2" spans="1:13" ht="15.75">
      <c r="A2" s="1563" t="s">
        <v>427</v>
      </c>
      <c r="B2" s="1563"/>
      <c r="C2" s="1563"/>
      <c r="D2" s="1563"/>
      <c r="E2" s="1563"/>
      <c r="F2" s="1563"/>
      <c r="G2" s="1563"/>
      <c r="H2" s="1563"/>
      <c r="I2" s="1563"/>
      <c r="J2" s="1563"/>
      <c r="K2" s="1563"/>
      <c r="L2" s="1563"/>
      <c r="M2" s="1563"/>
    </row>
    <row r="3" spans="1:13" ht="13.5" thickBot="1">
      <c r="A3" s="10"/>
      <c r="B3" s="46"/>
      <c r="C3" s="21"/>
      <c r="D3" s="46"/>
      <c r="E3" s="45"/>
      <c r="F3" s="45"/>
      <c r="G3" s="21"/>
      <c r="H3" s="45"/>
      <c r="I3" s="166"/>
      <c r="J3" s="769"/>
      <c r="M3" s="166" t="s">
        <v>713</v>
      </c>
    </row>
    <row r="4" spans="1:13" ht="13.5" thickTop="1">
      <c r="A4" s="1565" t="s">
        <v>1553</v>
      </c>
      <c r="B4" s="1567" t="s">
        <v>1107</v>
      </c>
      <c r="C4" s="1568"/>
      <c r="D4" s="1567" t="s">
        <v>1644</v>
      </c>
      <c r="E4" s="1568"/>
      <c r="F4" s="1567" t="s">
        <v>814</v>
      </c>
      <c r="G4" s="1568"/>
      <c r="H4" s="1567" t="s">
        <v>181</v>
      </c>
      <c r="I4" s="1568"/>
      <c r="J4" s="1567" t="s">
        <v>1668</v>
      </c>
      <c r="K4" s="1562"/>
      <c r="L4" s="1567" t="s">
        <v>1186</v>
      </c>
      <c r="M4" s="1562"/>
    </row>
    <row r="5" spans="1:13" ht="33" customHeight="1">
      <c r="A5" s="1559"/>
      <c r="B5" s="117" t="s">
        <v>1109</v>
      </c>
      <c r="C5" s="770" t="s">
        <v>355</v>
      </c>
      <c r="D5" s="117" t="s">
        <v>1109</v>
      </c>
      <c r="E5" s="771" t="s">
        <v>355</v>
      </c>
      <c r="F5" s="117" t="s">
        <v>1109</v>
      </c>
      <c r="G5" s="771" t="s">
        <v>355</v>
      </c>
      <c r="H5" s="117" t="s">
        <v>1109</v>
      </c>
      <c r="I5" s="771" t="s">
        <v>355</v>
      </c>
      <c r="J5" s="117" t="s">
        <v>1109</v>
      </c>
      <c r="K5" s="772" t="s">
        <v>355</v>
      </c>
      <c r="L5" s="117" t="s">
        <v>1109</v>
      </c>
      <c r="M5" s="772" t="s">
        <v>355</v>
      </c>
    </row>
    <row r="6" spans="1:13" ht="15" customHeight="1">
      <c r="A6" s="220" t="s">
        <v>356</v>
      </c>
      <c r="B6" s="774">
        <v>1000</v>
      </c>
      <c r="C6" s="773">
        <v>2.506</v>
      </c>
      <c r="D6" s="775">
        <v>0</v>
      </c>
      <c r="E6" s="776">
        <v>0</v>
      </c>
      <c r="F6" s="775">
        <v>3500</v>
      </c>
      <c r="G6" s="776">
        <v>4.94</v>
      </c>
      <c r="H6" s="775">
        <v>7440</v>
      </c>
      <c r="I6" s="776">
        <v>2.17</v>
      </c>
      <c r="J6" s="775">
        <v>0</v>
      </c>
      <c r="K6" s="777">
        <v>0</v>
      </c>
      <c r="L6" s="1247">
        <v>0</v>
      </c>
      <c r="M6" s="777">
        <v>0</v>
      </c>
    </row>
    <row r="7" spans="1:13" ht="15" customHeight="1">
      <c r="A7" s="223" t="s">
        <v>357</v>
      </c>
      <c r="B7" s="298">
        <v>1250</v>
      </c>
      <c r="C7" s="297">
        <v>3.0606</v>
      </c>
      <c r="D7" s="299">
        <v>0</v>
      </c>
      <c r="E7" s="300">
        <v>0</v>
      </c>
      <c r="F7" s="302">
        <v>0</v>
      </c>
      <c r="G7" s="300">
        <v>0</v>
      </c>
      <c r="H7" s="302">
        <v>0</v>
      </c>
      <c r="I7" s="300">
        <v>0</v>
      </c>
      <c r="J7" s="302">
        <v>0</v>
      </c>
      <c r="K7" s="301">
        <v>0</v>
      </c>
      <c r="L7" s="299">
        <v>0</v>
      </c>
      <c r="M7" s="301">
        <v>0</v>
      </c>
    </row>
    <row r="8" spans="1:13" ht="15" customHeight="1">
      <c r="A8" s="223" t="s">
        <v>358</v>
      </c>
      <c r="B8" s="298">
        <v>1020</v>
      </c>
      <c r="C8" s="297">
        <v>3.3775</v>
      </c>
      <c r="D8" s="299">
        <v>0</v>
      </c>
      <c r="E8" s="300">
        <v>0</v>
      </c>
      <c r="F8" s="299">
        <v>0</v>
      </c>
      <c r="G8" s="300">
        <v>0</v>
      </c>
      <c r="H8" s="299">
        <v>0</v>
      </c>
      <c r="I8" s="300">
        <v>0</v>
      </c>
      <c r="J8" s="299">
        <v>2000</v>
      </c>
      <c r="K8" s="301">
        <v>5.56</v>
      </c>
      <c r="L8" s="299">
        <v>0</v>
      </c>
      <c r="M8" s="301">
        <v>0</v>
      </c>
    </row>
    <row r="9" spans="1:13" ht="15" customHeight="1">
      <c r="A9" s="223" t="s">
        <v>359</v>
      </c>
      <c r="B9" s="298">
        <v>0</v>
      </c>
      <c r="C9" s="297">
        <v>0</v>
      </c>
      <c r="D9" s="299">
        <v>500</v>
      </c>
      <c r="E9" s="300">
        <v>3.4401</v>
      </c>
      <c r="F9" s="299">
        <v>2000</v>
      </c>
      <c r="G9" s="300">
        <v>5.2</v>
      </c>
      <c r="H9" s="299">
        <v>0</v>
      </c>
      <c r="I9" s="300">
        <v>0</v>
      </c>
      <c r="J9" s="299">
        <v>0</v>
      </c>
      <c r="K9" s="301">
        <v>0</v>
      </c>
      <c r="L9" s="299">
        <v>0</v>
      </c>
      <c r="M9" s="301">
        <v>0</v>
      </c>
    </row>
    <row r="10" spans="1:13" ht="15" customHeight="1">
      <c r="A10" s="223" t="s">
        <v>360</v>
      </c>
      <c r="B10" s="298">
        <v>2620</v>
      </c>
      <c r="C10" s="297">
        <v>1.5936</v>
      </c>
      <c r="D10" s="299">
        <v>740</v>
      </c>
      <c r="E10" s="300">
        <v>4.3315</v>
      </c>
      <c r="F10" s="299">
        <v>1960</v>
      </c>
      <c r="G10" s="300">
        <v>4.95</v>
      </c>
      <c r="H10" s="299">
        <v>0</v>
      </c>
      <c r="I10" s="300">
        <v>0</v>
      </c>
      <c r="J10" s="299">
        <v>0</v>
      </c>
      <c r="K10" s="301">
        <v>0</v>
      </c>
      <c r="L10" s="299"/>
      <c r="M10" s="301"/>
    </row>
    <row r="11" spans="1:13" ht="15" customHeight="1">
      <c r="A11" s="223" t="s">
        <v>361</v>
      </c>
      <c r="B11" s="298">
        <v>0</v>
      </c>
      <c r="C11" s="297">
        <v>0</v>
      </c>
      <c r="D11" s="299">
        <v>0</v>
      </c>
      <c r="E11" s="300">
        <v>0</v>
      </c>
      <c r="F11" s="299">
        <v>0</v>
      </c>
      <c r="G11" s="300">
        <v>0</v>
      </c>
      <c r="H11" s="299">
        <v>0</v>
      </c>
      <c r="I11" s="300">
        <v>0</v>
      </c>
      <c r="J11" s="299">
        <v>0</v>
      </c>
      <c r="K11" s="301">
        <v>0</v>
      </c>
      <c r="L11" s="299"/>
      <c r="M11" s="301"/>
    </row>
    <row r="12" spans="1:13" ht="15" customHeight="1">
      <c r="A12" s="223" t="s">
        <v>362</v>
      </c>
      <c r="B12" s="298">
        <v>0</v>
      </c>
      <c r="C12" s="297">
        <v>0</v>
      </c>
      <c r="D12" s="299">
        <v>0</v>
      </c>
      <c r="E12" s="300">
        <v>0</v>
      </c>
      <c r="F12" s="299">
        <v>0</v>
      </c>
      <c r="G12" s="300">
        <v>0</v>
      </c>
      <c r="H12" s="299">
        <v>0</v>
      </c>
      <c r="I12" s="300">
        <v>0</v>
      </c>
      <c r="J12" s="299">
        <v>0</v>
      </c>
      <c r="K12" s="301">
        <v>0</v>
      </c>
      <c r="L12" s="299"/>
      <c r="M12" s="301"/>
    </row>
    <row r="13" spans="1:13" ht="15" customHeight="1">
      <c r="A13" s="223" t="s">
        <v>363</v>
      </c>
      <c r="B13" s="298">
        <v>2000</v>
      </c>
      <c r="C13" s="300">
        <v>2.9419</v>
      </c>
      <c r="D13" s="299">
        <v>2460</v>
      </c>
      <c r="E13" s="300">
        <v>4.871</v>
      </c>
      <c r="F13" s="299">
        <v>0</v>
      </c>
      <c r="G13" s="300">
        <v>0</v>
      </c>
      <c r="H13" s="299">
        <v>0</v>
      </c>
      <c r="I13" s="300">
        <v>0</v>
      </c>
      <c r="J13" s="299">
        <v>0</v>
      </c>
      <c r="K13" s="301">
        <v>0</v>
      </c>
      <c r="L13" s="299"/>
      <c r="M13" s="301"/>
    </row>
    <row r="14" spans="1:13" ht="15" customHeight="1">
      <c r="A14" s="223" t="s">
        <v>364</v>
      </c>
      <c r="B14" s="298">
        <v>1010</v>
      </c>
      <c r="C14" s="300">
        <v>2.5443</v>
      </c>
      <c r="D14" s="299">
        <v>770</v>
      </c>
      <c r="E14" s="300">
        <v>4.049</v>
      </c>
      <c r="F14" s="299">
        <v>0</v>
      </c>
      <c r="G14" s="300">
        <v>0</v>
      </c>
      <c r="H14" s="299">
        <v>0</v>
      </c>
      <c r="I14" s="300">
        <v>0</v>
      </c>
      <c r="J14" s="299">
        <v>0</v>
      </c>
      <c r="K14" s="301">
        <v>0</v>
      </c>
      <c r="L14" s="299"/>
      <c r="M14" s="301"/>
    </row>
    <row r="15" spans="1:13" ht="15" customHeight="1">
      <c r="A15" s="223" t="s">
        <v>1410</v>
      </c>
      <c r="B15" s="299">
        <v>1300</v>
      </c>
      <c r="C15" s="300">
        <v>3.3656</v>
      </c>
      <c r="D15" s="299">
        <v>2000</v>
      </c>
      <c r="E15" s="300">
        <v>5.38</v>
      </c>
      <c r="F15" s="299">
        <v>0</v>
      </c>
      <c r="G15" s="300">
        <v>0</v>
      </c>
      <c r="H15" s="299">
        <v>0</v>
      </c>
      <c r="I15" s="300">
        <v>0</v>
      </c>
      <c r="J15" s="299">
        <v>0</v>
      </c>
      <c r="K15" s="301">
        <v>0</v>
      </c>
      <c r="L15" s="299"/>
      <c r="M15" s="301"/>
    </row>
    <row r="16" spans="1:13" ht="15" customHeight="1">
      <c r="A16" s="223" t="s">
        <v>1411</v>
      </c>
      <c r="B16" s="299">
        <v>6050</v>
      </c>
      <c r="C16" s="300">
        <v>2.7965</v>
      </c>
      <c r="D16" s="299">
        <v>3430</v>
      </c>
      <c r="E16" s="300">
        <v>5.98</v>
      </c>
      <c r="F16" s="299">
        <v>0</v>
      </c>
      <c r="G16" s="300">
        <v>0</v>
      </c>
      <c r="H16" s="299">
        <v>0</v>
      </c>
      <c r="I16" s="300">
        <v>0</v>
      </c>
      <c r="J16" s="299">
        <v>0</v>
      </c>
      <c r="K16" s="301">
        <v>0</v>
      </c>
      <c r="L16" s="299"/>
      <c r="M16" s="301"/>
    </row>
    <row r="17" spans="1:13" ht="15" customHeight="1">
      <c r="A17" s="241" t="s">
        <v>1412</v>
      </c>
      <c r="B17" s="305">
        <v>2150</v>
      </c>
      <c r="C17" s="304">
        <v>4.513486046511628</v>
      </c>
      <c r="D17" s="305">
        <v>4950</v>
      </c>
      <c r="E17" s="304">
        <v>5.652</v>
      </c>
      <c r="F17" s="305">
        <v>0</v>
      </c>
      <c r="G17" s="304">
        <v>0</v>
      </c>
      <c r="H17" s="305">
        <v>0</v>
      </c>
      <c r="I17" s="304">
        <v>0</v>
      </c>
      <c r="J17" s="305">
        <v>0</v>
      </c>
      <c r="K17" s="306">
        <v>0</v>
      </c>
      <c r="L17" s="305"/>
      <c r="M17" s="306"/>
    </row>
    <row r="18" spans="1:13" ht="15" customHeight="1" thickBot="1">
      <c r="A18" s="307" t="s">
        <v>1415</v>
      </c>
      <c r="B18" s="308">
        <v>18400</v>
      </c>
      <c r="C18" s="309"/>
      <c r="D18" s="310">
        <v>14850</v>
      </c>
      <c r="E18" s="311">
        <v>4.814</v>
      </c>
      <c r="F18" s="308">
        <v>7460</v>
      </c>
      <c r="G18" s="309">
        <v>0</v>
      </c>
      <c r="H18" s="308">
        <v>7440</v>
      </c>
      <c r="I18" s="309">
        <v>2.17</v>
      </c>
      <c r="J18" s="308">
        <v>2000</v>
      </c>
      <c r="K18" s="312">
        <v>5.56</v>
      </c>
      <c r="L18" s="308">
        <v>0</v>
      </c>
      <c r="M18" s="312">
        <v>0</v>
      </c>
    </row>
    <row r="19" spans="1:11" ht="13.5" thickTop="1">
      <c r="A19" s="38" t="s">
        <v>365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12.75">
      <c r="A20" s="1566" t="s">
        <v>171</v>
      </c>
      <c r="B20" s="1566"/>
      <c r="C20" s="1566"/>
      <c r="D20" s="1566"/>
      <c r="E20" s="1566"/>
      <c r="F20" s="1566"/>
      <c r="G20" s="1566"/>
      <c r="H20" s="1566"/>
      <c r="I20" s="1566"/>
      <c r="J20" s="1566"/>
      <c r="K20" s="1566"/>
    </row>
    <row r="21" spans="1:13" ht="12.75">
      <c r="A21" s="1564" t="s">
        <v>365</v>
      </c>
      <c r="B21" s="1564"/>
      <c r="C21" s="1564"/>
      <c r="D21" s="1564"/>
      <c r="E21" s="1564"/>
      <c r="F21" s="1564"/>
      <c r="G21" s="1564"/>
      <c r="H21" s="1564"/>
      <c r="I21" s="1564"/>
      <c r="J21" s="1564"/>
      <c r="K21" s="1564"/>
      <c r="L21" s="1564"/>
      <c r="M21" s="1564"/>
    </row>
    <row r="22" spans="1:11" ht="12.75">
      <c r="A22" s="38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3" ht="12.75">
      <c r="A23" s="1561" t="s">
        <v>1352</v>
      </c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</row>
    <row r="24" spans="1:13" ht="15.75">
      <c r="A24" s="1563" t="s">
        <v>439</v>
      </c>
      <c r="B24" s="1563"/>
      <c r="C24" s="1563"/>
      <c r="D24" s="1563"/>
      <c r="E24" s="1563"/>
      <c r="F24" s="1563"/>
      <c r="G24" s="1563"/>
      <c r="H24" s="1563"/>
      <c r="I24" s="1563"/>
      <c r="J24" s="1563"/>
      <c r="K24" s="1563"/>
      <c r="L24" s="1563"/>
      <c r="M24" s="1563"/>
    </row>
    <row r="25" spans="1:13" ht="13.5" thickBot="1">
      <c r="A25" s="10"/>
      <c r="B25" s="46"/>
      <c r="C25" s="21"/>
      <c r="D25" s="46"/>
      <c r="E25" s="45"/>
      <c r="F25" s="45"/>
      <c r="G25" s="21"/>
      <c r="H25" s="45"/>
      <c r="I25" s="166"/>
      <c r="J25" s="45"/>
      <c r="M25" s="166" t="s">
        <v>713</v>
      </c>
    </row>
    <row r="26" spans="1:13" ht="13.5" thickTop="1">
      <c r="A26" s="1565" t="s">
        <v>1553</v>
      </c>
      <c r="B26" s="1567" t="s">
        <v>1107</v>
      </c>
      <c r="C26" s="1568"/>
      <c r="D26" s="1567" t="s">
        <v>1644</v>
      </c>
      <c r="E26" s="1568"/>
      <c r="F26" s="1567" t="s">
        <v>814</v>
      </c>
      <c r="G26" s="1568"/>
      <c r="H26" s="1567" t="s">
        <v>181</v>
      </c>
      <c r="I26" s="1568"/>
      <c r="J26" s="1567" t="s">
        <v>1668</v>
      </c>
      <c r="K26" s="1562"/>
      <c r="L26" s="1567" t="s">
        <v>1186</v>
      </c>
      <c r="M26" s="1562"/>
    </row>
    <row r="27" spans="1:13" ht="38.25">
      <c r="A27" s="1559"/>
      <c r="B27" s="117" t="s">
        <v>1109</v>
      </c>
      <c r="C27" s="770" t="s">
        <v>355</v>
      </c>
      <c r="D27" s="117" t="s">
        <v>1109</v>
      </c>
      <c r="E27" s="771" t="s">
        <v>355</v>
      </c>
      <c r="F27" s="117" t="s">
        <v>1109</v>
      </c>
      <c r="G27" s="771" t="s">
        <v>355</v>
      </c>
      <c r="H27" s="117" t="s">
        <v>1109</v>
      </c>
      <c r="I27" s="771" t="s">
        <v>355</v>
      </c>
      <c r="J27" s="117" t="s">
        <v>1109</v>
      </c>
      <c r="K27" s="772" t="s">
        <v>355</v>
      </c>
      <c r="L27" s="117" t="s">
        <v>1109</v>
      </c>
      <c r="M27" s="772" t="s">
        <v>355</v>
      </c>
    </row>
    <row r="28" spans="1:13" ht="15" customHeight="1">
      <c r="A28" s="220" t="s">
        <v>356</v>
      </c>
      <c r="B28" s="778">
        <v>0</v>
      </c>
      <c r="C28" s="773">
        <v>0</v>
      </c>
      <c r="D28" s="779">
        <v>0</v>
      </c>
      <c r="E28" s="780">
        <v>0</v>
      </c>
      <c r="F28" s="779">
        <v>0</v>
      </c>
      <c r="G28" s="780">
        <v>0</v>
      </c>
      <c r="H28" s="779">
        <v>0</v>
      </c>
      <c r="I28" s="780">
        <v>0</v>
      </c>
      <c r="J28" s="779">
        <v>0</v>
      </c>
      <c r="K28" s="781">
        <v>0</v>
      </c>
      <c r="L28" s="1248">
        <v>0</v>
      </c>
      <c r="M28" s="781">
        <v>0</v>
      </c>
    </row>
    <row r="29" spans="1:13" ht="15" customHeight="1">
      <c r="A29" s="223" t="s">
        <v>357</v>
      </c>
      <c r="B29" s="313">
        <v>0</v>
      </c>
      <c r="C29" s="297">
        <v>0</v>
      </c>
      <c r="D29" s="302">
        <v>0</v>
      </c>
      <c r="E29" s="314">
        <v>0</v>
      </c>
      <c r="F29" s="302">
        <v>0</v>
      </c>
      <c r="G29" s="314">
        <v>0</v>
      </c>
      <c r="H29" s="302">
        <v>0</v>
      </c>
      <c r="I29" s="314">
        <v>0</v>
      </c>
      <c r="J29" s="302">
        <v>0</v>
      </c>
      <c r="K29" s="315">
        <v>0</v>
      </c>
      <c r="L29" s="302">
        <v>0</v>
      </c>
      <c r="M29" s="315">
        <v>0</v>
      </c>
    </row>
    <row r="30" spans="1:13" ht="15" customHeight="1">
      <c r="A30" s="223" t="s">
        <v>358</v>
      </c>
      <c r="B30" s="313">
        <v>0</v>
      </c>
      <c r="C30" s="316">
        <v>0</v>
      </c>
      <c r="D30" s="302">
        <v>0</v>
      </c>
      <c r="E30" s="317">
        <v>0</v>
      </c>
      <c r="F30" s="302">
        <v>0</v>
      </c>
      <c r="G30" s="317">
        <v>0</v>
      </c>
      <c r="H30" s="302">
        <v>0</v>
      </c>
      <c r="I30" s="317">
        <v>0</v>
      </c>
      <c r="J30" s="302">
        <v>0</v>
      </c>
      <c r="K30" s="318">
        <v>0</v>
      </c>
      <c r="L30" s="302">
        <v>0</v>
      </c>
      <c r="M30" s="318">
        <v>0</v>
      </c>
    </row>
    <row r="31" spans="1:13" ht="15" customHeight="1">
      <c r="A31" s="223" t="s">
        <v>359</v>
      </c>
      <c r="B31" s="313">
        <v>0</v>
      </c>
      <c r="C31" s="316">
        <v>0</v>
      </c>
      <c r="D31" s="302">
        <v>0</v>
      </c>
      <c r="E31" s="317">
        <v>0</v>
      </c>
      <c r="F31" s="302">
        <v>0</v>
      </c>
      <c r="G31" s="317">
        <v>0</v>
      </c>
      <c r="H31" s="302">
        <v>0</v>
      </c>
      <c r="I31" s="317">
        <v>0</v>
      </c>
      <c r="J31" s="302">
        <v>0</v>
      </c>
      <c r="K31" s="318">
        <v>0</v>
      </c>
      <c r="L31" s="302">
        <v>0</v>
      </c>
      <c r="M31" s="318">
        <v>0</v>
      </c>
    </row>
    <row r="32" spans="1:13" ht="15" customHeight="1">
      <c r="A32" s="223" t="s">
        <v>360</v>
      </c>
      <c r="B32" s="313">
        <v>0</v>
      </c>
      <c r="C32" s="297">
        <v>0</v>
      </c>
      <c r="D32" s="302">
        <v>0</v>
      </c>
      <c r="E32" s="314">
        <v>0</v>
      </c>
      <c r="F32" s="302">
        <v>0</v>
      </c>
      <c r="G32" s="314">
        <v>0</v>
      </c>
      <c r="H32" s="302">
        <v>0</v>
      </c>
      <c r="I32" s="314">
        <v>0</v>
      </c>
      <c r="J32" s="302">
        <v>0</v>
      </c>
      <c r="K32" s="315">
        <v>0</v>
      </c>
      <c r="L32" s="302"/>
      <c r="M32" s="315"/>
    </row>
    <row r="33" spans="1:13" ht="15" customHeight="1">
      <c r="A33" s="223" t="s">
        <v>361</v>
      </c>
      <c r="B33" s="313">
        <v>0</v>
      </c>
      <c r="C33" s="297">
        <v>0</v>
      </c>
      <c r="D33" s="302">
        <v>0</v>
      </c>
      <c r="E33" s="314">
        <v>0</v>
      </c>
      <c r="F33" s="302">
        <v>0</v>
      </c>
      <c r="G33" s="314">
        <v>0</v>
      </c>
      <c r="H33" s="302">
        <v>3381.73</v>
      </c>
      <c r="I33" s="314">
        <v>4.51</v>
      </c>
      <c r="J33" s="302">
        <v>0</v>
      </c>
      <c r="K33" s="315">
        <v>0</v>
      </c>
      <c r="L33" s="302"/>
      <c r="M33" s="315"/>
    </row>
    <row r="34" spans="1:13" ht="15" customHeight="1">
      <c r="A34" s="223" t="s">
        <v>362</v>
      </c>
      <c r="B34" s="313">
        <v>0</v>
      </c>
      <c r="C34" s="297">
        <v>0</v>
      </c>
      <c r="D34" s="302">
        <v>0</v>
      </c>
      <c r="E34" s="314">
        <v>0</v>
      </c>
      <c r="F34" s="302">
        <v>0</v>
      </c>
      <c r="G34" s="314">
        <v>0</v>
      </c>
      <c r="H34" s="302">
        <v>0</v>
      </c>
      <c r="I34" s="314">
        <v>0</v>
      </c>
      <c r="J34" s="302">
        <v>0</v>
      </c>
      <c r="K34" s="315">
        <v>0</v>
      </c>
      <c r="L34" s="302"/>
      <c r="M34" s="315"/>
    </row>
    <row r="35" spans="1:13" ht="15" customHeight="1">
      <c r="A35" s="223" t="s">
        <v>363</v>
      </c>
      <c r="B35" s="313">
        <v>0</v>
      </c>
      <c r="C35" s="297">
        <v>0</v>
      </c>
      <c r="D35" s="302">
        <v>0</v>
      </c>
      <c r="E35" s="314">
        <v>0</v>
      </c>
      <c r="F35" s="302">
        <v>0</v>
      </c>
      <c r="G35" s="314">
        <v>0</v>
      </c>
      <c r="H35" s="302">
        <v>0</v>
      </c>
      <c r="I35" s="314">
        <v>0</v>
      </c>
      <c r="J35" s="302">
        <v>0</v>
      </c>
      <c r="K35" s="315">
        <v>0</v>
      </c>
      <c r="L35" s="302"/>
      <c r="M35" s="315"/>
    </row>
    <row r="36" spans="1:13" ht="15" customHeight="1">
      <c r="A36" s="223" t="s">
        <v>364</v>
      </c>
      <c r="B36" s="313">
        <v>0</v>
      </c>
      <c r="C36" s="297">
        <v>0</v>
      </c>
      <c r="D36" s="302">
        <v>0</v>
      </c>
      <c r="E36" s="314">
        <v>0</v>
      </c>
      <c r="F36" s="302">
        <v>0</v>
      </c>
      <c r="G36" s="314">
        <v>0</v>
      </c>
      <c r="H36" s="302">
        <v>0</v>
      </c>
      <c r="I36" s="314">
        <v>0</v>
      </c>
      <c r="J36" s="302">
        <v>0</v>
      </c>
      <c r="K36" s="315">
        <v>0</v>
      </c>
      <c r="L36" s="302"/>
      <c r="M36" s="315"/>
    </row>
    <row r="37" spans="1:13" ht="15" customHeight="1">
      <c r="A37" s="223" t="s">
        <v>1410</v>
      </c>
      <c r="B37" s="302">
        <v>0</v>
      </c>
      <c r="C37" s="300">
        <v>0</v>
      </c>
      <c r="D37" s="302">
        <v>0</v>
      </c>
      <c r="E37" s="314">
        <v>0</v>
      </c>
      <c r="F37" s="302">
        <v>0</v>
      </c>
      <c r="G37" s="314">
        <v>0</v>
      </c>
      <c r="H37" s="302">
        <v>0</v>
      </c>
      <c r="I37" s="314">
        <v>0</v>
      </c>
      <c r="J37" s="302">
        <v>0</v>
      </c>
      <c r="K37" s="315">
        <v>0</v>
      </c>
      <c r="L37" s="302"/>
      <c r="M37" s="315"/>
    </row>
    <row r="38" spans="1:13" ht="15" customHeight="1">
      <c r="A38" s="223" t="s">
        <v>1411</v>
      </c>
      <c r="B38" s="302">
        <v>0</v>
      </c>
      <c r="C38" s="300">
        <v>0</v>
      </c>
      <c r="D38" s="302">
        <v>0</v>
      </c>
      <c r="E38" s="314">
        <v>0</v>
      </c>
      <c r="F38" s="302">
        <v>0</v>
      </c>
      <c r="G38" s="314">
        <v>0</v>
      </c>
      <c r="H38" s="302">
        <v>0</v>
      </c>
      <c r="I38" s="314">
        <v>0</v>
      </c>
      <c r="J38" s="302">
        <v>0</v>
      </c>
      <c r="K38" s="315">
        <v>0</v>
      </c>
      <c r="L38" s="302"/>
      <c r="M38" s="315"/>
    </row>
    <row r="39" spans="1:13" ht="15" customHeight="1">
      <c r="A39" s="241" t="s">
        <v>1412</v>
      </c>
      <c r="B39" s="319">
        <v>0</v>
      </c>
      <c r="C39" s="304">
        <v>0</v>
      </c>
      <c r="D39" s="302">
        <v>0</v>
      </c>
      <c r="E39" s="314">
        <v>0</v>
      </c>
      <c r="F39" s="302">
        <v>0</v>
      </c>
      <c r="G39" s="314">
        <v>0</v>
      </c>
      <c r="H39" s="302">
        <v>0</v>
      </c>
      <c r="I39" s="314">
        <v>0</v>
      </c>
      <c r="J39" s="302">
        <v>0</v>
      </c>
      <c r="K39" s="315">
        <v>0</v>
      </c>
      <c r="L39" s="302"/>
      <c r="M39" s="315"/>
    </row>
    <row r="40" spans="1:13" ht="15" customHeight="1" thickBot="1">
      <c r="A40" s="320" t="s">
        <v>1415</v>
      </c>
      <c r="B40" s="321">
        <v>0</v>
      </c>
      <c r="C40" s="322">
        <v>0</v>
      </c>
      <c r="D40" s="323">
        <v>0</v>
      </c>
      <c r="E40" s="324">
        <v>0</v>
      </c>
      <c r="F40" s="323">
        <v>0</v>
      </c>
      <c r="G40" s="324">
        <v>0</v>
      </c>
      <c r="H40" s="323">
        <v>3381.73</v>
      </c>
      <c r="I40" s="324">
        <v>4.5059</v>
      </c>
      <c r="J40" s="323">
        <v>0</v>
      </c>
      <c r="K40" s="325">
        <v>0</v>
      </c>
      <c r="L40" s="323">
        <v>0</v>
      </c>
      <c r="M40" s="325">
        <v>0</v>
      </c>
    </row>
    <row r="41" spans="1:11" ht="13.5" thickTop="1">
      <c r="A41" s="1569" t="s">
        <v>365</v>
      </c>
      <c r="B41" s="1569"/>
      <c r="C41" s="1569"/>
      <c r="D41" s="1569"/>
      <c r="E41" s="1569"/>
      <c r="F41" s="1569"/>
      <c r="G41" s="1569"/>
      <c r="H41" s="45"/>
      <c r="I41" s="45"/>
      <c r="J41" s="45"/>
      <c r="K41" s="45"/>
    </row>
    <row r="42" spans="1:13" ht="12.75">
      <c r="A42" s="1566" t="s">
        <v>169</v>
      </c>
      <c r="B42" s="1566"/>
      <c r="C42" s="1566"/>
      <c r="D42" s="1566"/>
      <c r="E42" s="1566"/>
      <c r="F42" s="1566"/>
      <c r="G42" s="1566"/>
      <c r="H42" s="1566"/>
      <c r="I42" s="1566"/>
      <c r="J42" s="1566"/>
      <c r="K42" s="1566"/>
      <c r="L42" s="1566"/>
      <c r="M42" s="1566"/>
    </row>
    <row r="43" spans="1:11" ht="12.75">
      <c r="A43" s="38" t="s">
        <v>168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</sheetData>
  <mergeCells count="22">
    <mergeCell ref="L4:M4"/>
    <mergeCell ref="L26:M26"/>
    <mergeCell ref="A1:M1"/>
    <mergeCell ref="A2:M2"/>
    <mergeCell ref="A21:M21"/>
    <mergeCell ref="A24:M24"/>
    <mergeCell ref="J26:K26"/>
    <mergeCell ref="A4:A5"/>
    <mergeCell ref="J4:K4"/>
    <mergeCell ref="A26:A27"/>
    <mergeCell ref="F4:G4"/>
    <mergeCell ref="H4:I4"/>
    <mergeCell ref="B4:C4"/>
    <mergeCell ref="D4:E4"/>
    <mergeCell ref="A42:M42"/>
    <mergeCell ref="A20:K20"/>
    <mergeCell ref="D26:E26"/>
    <mergeCell ref="F26:G26"/>
    <mergeCell ref="H26:I26"/>
    <mergeCell ref="B26:C26"/>
    <mergeCell ref="A41:G41"/>
    <mergeCell ref="A23:M2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22" sqref="B22:I22"/>
    </sheetView>
  </sheetViews>
  <sheetFormatPr defaultColWidth="9.140625" defaultRowHeight="12.75"/>
  <cols>
    <col min="1" max="1" width="4.7109375" style="0" customWidth="1"/>
    <col min="2" max="8" width="11.7109375" style="0" customWidth="1"/>
  </cols>
  <sheetData>
    <row r="1" spans="1:9" ht="15" customHeight="1">
      <c r="A1" s="10"/>
      <c r="B1" s="1561" t="s">
        <v>1379</v>
      </c>
      <c r="C1" s="1561"/>
      <c r="D1" s="1561"/>
      <c r="E1" s="1561"/>
      <c r="F1" s="1561"/>
      <c r="G1" s="1561"/>
      <c r="H1" s="1561"/>
      <c r="I1" s="1561"/>
    </row>
    <row r="2" spans="1:9" ht="15" customHeight="1">
      <c r="A2" s="10"/>
      <c r="B2" s="1563" t="s">
        <v>440</v>
      </c>
      <c r="C2" s="1563"/>
      <c r="D2" s="1563"/>
      <c r="E2" s="1563"/>
      <c r="F2" s="1563"/>
      <c r="G2" s="1563"/>
      <c r="H2" s="1563"/>
      <c r="I2" s="1563"/>
    </row>
    <row r="3" spans="1:9" ht="15" customHeight="1">
      <c r="A3" s="10"/>
      <c r="B3" s="10"/>
      <c r="C3" s="21"/>
      <c r="D3" s="21"/>
      <c r="E3" s="10"/>
      <c r="F3" s="21"/>
      <c r="G3" s="166"/>
      <c r="I3" s="166" t="s">
        <v>713</v>
      </c>
    </row>
    <row r="4" spans="1:9" ht="15" customHeight="1">
      <c r="A4" s="10"/>
      <c r="B4" s="782" t="s">
        <v>1553</v>
      </c>
      <c r="C4" s="784" t="s">
        <v>1106</v>
      </c>
      <c r="D4" s="783" t="s">
        <v>1107</v>
      </c>
      <c r="E4" s="783" t="s">
        <v>1644</v>
      </c>
      <c r="F4" s="783" t="s">
        <v>814</v>
      </c>
      <c r="G4" s="783" t="s">
        <v>181</v>
      </c>
      <c r="H4" s="785" t="s">
        <v>1668</v>
      </c>
      <c r="I4" s="785" t="s">
        <v>1186</v>
      </c>
    </row>
    <row r="5" spans="1:9" ht="15" customHeight="1">
      <c r="A5" s="10"/>
      <c r="B5" s="220" t="s">
        <v>356</v>
      </c>
      <c r="C5" s="787">
        <v>0</v>
      </c>
      <c r="D5" s="786">
        <v>0</v>
      </c>
      <c r="E5" s="788">
        <v>0</v>
      </c>
      <c r="F5" s="788">
        <v>0</v>
      </c>
      <c r="G5" s="788">
        <v>0</v>
      </c>
      <c r="H5" s="789">
        <v>0</v>
      </c>
      <c r="I5" s="789">
        <v>727.98</v>
      </c>
    </row>
    <row r="6" spans="1:9" ht="15" customHeight="1">
      <c r="A6" s="10"/>
      <c r="B6" s="223" t="s">
        <v>357</v>
      </c>
      <c r="C6" s="328">
        <v>0</v>
      </c>
      <c r="D6" s="327">
        <v>0</v>
      </c>
      <c r="E6" s="329">
        <v>0</v>
      </c>
      <c r="F6" s="329">
        <v>0</v>
      </c>
      <c r="G6" s="329">
        <v>0</v>
      </c>
      <c r="H6" s="330">
        <v>0</v>
      </c>
      <c r="I6" s="330">
        <v>15.76</v>
      </c>
    </row>
    <row r="7" spans="1:9" ht="15" customHeight="1">
      <c r="A7" s="10"/>
      <c r="B7" s="223" t="s">
        <v>358</v>
      </c>
      <c r="C7" s="328">
        <v>0</v>
      </c>
      <c r="D7" s="327">
        <v>0</v>
      </c>
      <c r="E7" s="329">
        <v>0</v>
      </c>
      <c r="F7" s="329">
        <v>0</v>
      </c>
      <c r="G7" s="329">
        <v>1000</v>
      </c>
      <c r="H7" s="330">
        <v>3000</v>
      </c>
      <c r="I7" s="345">
        <v>0</v>
      </c>
    </row>
    <row r="8" spans="1:9" ht="15" customHeight="1">
      <c r="A8" s="10"/>
      <c r="B8" s="223" t="s">
        <v>359</v>
      </c>
      <c r="C8" s="328">
        <v>0</v>
      </c>
      <c r="D8" s="327">
        <v>0</v>
      </c>
      <c r="E8" s="329">
        <v>0</v>
      </c>
      <c r="F8" s="329">
        <v>0</v>
      </c>
      <c r="G8" s="329">
        <v>2000</v>
      </c>
      <c r="H8" s="330">
        <v>2000</v>
      </c>
      <c r="I8" s="330">
        <v>0</v>
      </c>
    </row>
    <row r="9" spans="1:9" ht="15" customHeight="1">
      <c r="A9" s="10"/>
      <c r="B9" s="223" t="s">
        <v>360</v>
      </c>
      <c r="C9" s="328">
        <v>0</v>
      </c>
      <c r="D9" s="327">
        <v>0</v>
      </c>
      <c r="E9" s="329">
        <v>0</v>
      </c>
      <c r="F9" s="329">
        <v>0</v>
      </c>
      <c r="G9" s="329">
        <v>13000</v>
      </c>
      <c r="H9" s="330">
        <v>0</v>
      </c>
      <c r="I9" s="330"/>
    </row>
    <row r="10" spans="1:9" ht="15" customHeight="1">
      <c r="A10" s="10"/>
      <c r="B10" s="223" t="s">
        <v>361</v>
      </c>
      <c r="C10" s="328">
        <v>0</v>
      </c>
      <c r="D10" s="327">
        <v>0</v>
      </c>
      <c r="E10" s="329">
        <v>2000</v>
      </c>
      <c r="F10" s="329">
        <v>0</v>
      </c>
      <c r="G10" s="329">
        <v>23982</v>
      </c>
      <c r="H10" s="330">
        <v>13000</v>
      </c>
      <c r="I10" s="330"/>
    </row>
    <row r="11" spans="1:9" ht="15" customHeight="1">
      <c r="A11" s="10"/>
      <c r="B11" s="223" t="s">
        <v>362</v>
      </c>
      <c r="C11" s="328">
        <v>450</v>
      </c>
      <c r="D11" s="327">
        <v>0</v>
      </c>
      <c r="E11" s="329">
        <v>5000</v>
      </c>
      <c r="F11" s="329">
        <v>4000</v>
      </c>
      <c r="G11" s="329">
        <v>18953</v>
      </c>
      <c r="H11" s="330">
        <v>10000</v>
      </c>
      <c r="I11" s="330"/>
    </row>
    <row r="12" spans="1:9" ht="15" customHeight="1">
      <c r="A12" s="10"/>
      <c r="B12" s="223" t="s">
        <v>363</v>
      </c>
      <c r="C12" s="328">
        <v>0</v>
      </c>
      <c r="D12" s="327">
        <v>0</v>
      </c>
      <c r="E12" s="329">
        <v>2000</v>
      </c>
      <c r="F12" s="329">
        <v>5000</v>
      </c>
      <c r="G12" s="329">
        <v>15250.3</v>
      </c>
      <c r="H12" s="330">
        <v>13804.6</v>
      </c>
      <c r="I12" s="330"/>
    </row>
    <row r="13" spans="1:9" ht="15" customHeight="1">
      <c r="A13" s="10"/>
      <c r="B13" s="223" t="s">
        <v>364</v>
      </c>
      <c r="C13" s="328">
        <v>0</v>
      </c>
      <c r="D13" s="329">
        <v>0</v>
      </c>
      <c r="E13" s="331" t="s">
        <v>163</v>
      </c>
      <c r="F13" s="331">
        <v>0</v>
      </c>
      <c r="G13" s="331">
        <v>20929</v>
      </c>
      <c r="H13" s="332">
        <v>15187.375</v>
      </c>
      <c r="I13" s="332"/>
    </row>
    <row r="14" spans="1:9" ht="15" customHeight="1">
      <c r="A14" s="10"/>
      <c r="B14" s="223" t="s">
        <v>1410</v>
      </c>
      <c r="C14" s="328">
        <v>0</v>
      </c>
      <c r="D14" s="329">
        <v>2000</v>
      </c>
      <c r="E14" s="331" t="s">
        <v>163</v>
      </c>
      <c r="F14" s="331">
        <v>0</v>
      </c>
      <c r="G14" s="331">
        <v>12000</v>
      </c>
      <c r="H14" s="332">
        <v>18217.4</v>
      </c>
      <c r="I14" s="332"/>
    </row>
    <row r="15" spans="1:9" ht="15" customHeight="1">
      <c r="A15" s="10"/>
      <c r="B15" s="223" t="s">
        <v>1411</v>
      </c>
      <c r="C15" s="328">
        <v>0</v>
      </c>
      <c r="D15" s="329">
        <v>0</v>
      </c>
      <c r="E15" s="331" t="s">
        <v>163</v>
      </c>
      <c r="F15" s="331">
        <v>2000</v>
      </c>
      <c r="G15" s="331">
        <v>11996.5</v>
      </c>
      <c r="H15" s="332">
        <v>7194.3</v>
      </c>
      <c r="I15" s="332"/>
    </row>
    <row r="16" spans="1:9" ht="15" customHeight="1">
      <c r="A16" s="10"/>
      <c r="B16" s="241" t="s">
        <v>1412</v>
      </c>
      <c r="C16" s="333">
        <v>0</v>
      </c>
      <c r="D16" s="329">
        <v>0</v>
      </c>
      <c r="E16" s="331" t="s">
        <v>163</v>
      </c>
      <c r="F16" s="334">
        <v>0</v>
      </c>
      <c r="G16" s="334">
        <v>12566</v>
      </c>
      <c r="H16" s="335">
        <v>9982.4</v>
      </c>
      <c r="I16" s="335"/>
    </row>
    <row r="17" spans="1:9" ht="15" customHeight="1" thickBot="1">
      <c r="A17" s="10"/>
      <c r="B17" s="320" t="s">
        <v>1415</v>
      </c>
      <c r="C17" s="336">
        <v>450</v>
      </c>
      <c r="D17" s="337">
        <v>2000</v>
      </c>
      <c r="E17" s="337">
        <v>9000</v>
      </c>
      <c r="F17" s="338">
        <v>11000</v>
      </c>
      <c r="G17" s="338">
        <v>131676.8</v>
      </c>
      <c r="H17" s="339">
        <v>92386.075</v>
      </c>
      <c r="I17" s="339">
        <v>743.74</v>
      </c>
    </row>
    <row r="18" spans="1:8" ht="15" customHeight="1" thickTop="1">
      <c r="A18" s="10"/>
      <c r="B18" s="38" t="s">
        <v>170</v>
      </c>
      <c r="C18" s="10"/>
      <c r="D18" s="10"/>
      <c r="E18" s="10"/>
      <c r="F18" s="10"/>
      <c r="G18" s="10"/>
      <c r="H18" s="10"/>
    </row>
    <row r="19" spans="1:8" ht="15" customHeight="1">
      <c r="A19" s="10"/>
      <c r="B19" s="38"/>
      <c r="C19" s="10"/>
      <c r="D19" s="10"/>
      <c r="E19" s="10"/>
      <c r="F19" s="10"/>
      <c r="G19" s="10"/>
      <c r="H19" s="10"/>
    </row>
    <row r="20" spans="1:8" ht="15" customHeight="1">
      <c r="A20" s="10"/>
      <c r="B20" s="38"/>
      <c r="C20" s="10"/>
      <c r="D20" s="10"/>
      <c r="E20" s="10"/>
      <c r="F20" s="10"/>
      <c r="G20" s="10"/>
      <c r="H20" s="10"/>
    </row>
    <row r="21" spans="1:8" ht="15" customHeight="1">
      <c r="A21" s="10"/>
      <c r="B21" s="38"/>
      <c r="C21" s="10"/>
      <c r="D21" s="10"/>
      <c r="E21" s="10"/>
      <c r="F21" s="10"/>
      <c r="G21" s="10"/>
      <c r="H21" s="10"/>
    </row>
    <row r="22" spans="1:9" ht="15" customHeight="1">
      <c r="A22" s="10"/>
      <c r="B22" s="1561" t="s">
        <v>1458</v>
      </c>
      <c r="C22" s="1561"/>
      <c r="D22" s="1561"/>
      <c r="E22" s="1561"/>
      <c r="F22" s="1561"/>
      <c r="G22" s="1561"/>
      <c r="H22" s="1561"/>
      <c r="I22" s="1561"/>
    </row>
    <row r="23" spans="1:9" ht="15" customHeight="1">
      <c r="A23" s="10"/>
      <c r="B23" s="1563" t="s">
        <v>441</v>
      </c>
      <c r="C23" s="1563"/>
      <c r="D23" s="1563"/>
      <c r="E23" s="1563"/>
      <c r="F23" s="1563"/>
      <c r="G23" s="1563"/>
      <c r="H23" s="1563"/>
      <c r="I23" s="1563"/>
    </row>
    <row r="24" spans="1:9" ht="15" customHeight="1" thickBot="1">
      <c r="A24" s="10"/>
      <c r="B24" s="10"/>
      <c r="C24" s="21"/>
      <c r="D24" s="21"/>
      <c r="E24" s="10"/>
      <c r="F24" s="21"/>
      <c r="G24" s="166"/>
      <c r="I24" s="166" t="s">
        <v>713</v>
      </c>
    </row>
    <row r="25" spans="1:9" ht="15" customHeight="1" thickTop="1">
      <c r="A25" s="10"/>
      <c r="B25" s="790" t="s">
        <v>1553</v>
      </c>
      <c r="C25" s="792" t="s">
        <v>1106</v>
      </c>
      <c r="D25" s="792" t="s">
        <v>1107</v>
      </c>
      <c r="E25" s="793" t="s">
        <v>1644</v>
      </c>
      <c r="F25" s="791" t="s">
        <v>814</v>
      </c>
      <c r="G25" s="791" t="s">
        <v>181</v>
      </c>
      <c r="H25" s="794" t="s">
        <v>1668</v>
      </c>
      <c r="I25" s="794" t="s">
        <v>1186</v>
      </c>
    </row>
    <row r="26" spans="1:9" ht="15" customHeight="1">
      <c r="A26" s="10"/>
      <c r="B26" s="220" t="s">
        <v>356</v>
      </c>
      <c r="C26" s="787">
        <v>0</v>
      </c>
      <c r="D26" s="787">
        <v>2590</v>
      </c>
      <c r="E26" s="795">
        <v>0</v>
      </c>
      <c r="F26" s="788">
        <v>2000</v>
      </c>
      <c r="G26" s="788">
        <v>0</v>
      </c>
      <c r="H26" s="789">
        <v>12000</v>
      </c>
      <c r="I26" s="1249">
        <v>0</v>
      </c>
    </row>
    <row r="27" spans="1:9" ht="15" customHeight="1">
      <c r="A27" s="10"/>
      <c r="B27" s="223" t="s">
        <v>357</v>
      </c>
      <c r="C27" s="328">
        <v>0</v>
      </c>
      <c r="D27" s="328">
        <v>1500</v>
      </c>
      <c r="E27" s="340">
        <v>1000</v>
      </c>
      <c r="F27" s="329">
        <v>3520</v>
      </c>
      <c r="G27" s="329">
        <v>1000</v>
      </c>
      <c r="H27" s="330">
        <v>7000</v>
      </c>
      <c r="I27" s="330">
        <v>0</v>
      </c>
    </row>
    <row r="28" spans="1:9" ht="15" customHeight="1">
      <c r="A28" s="10"/>
      <c r="B28" s="223" t="s">
        <v>358</v>
      </c>
      <c r="C28" s="328">
        <v>0</v>
      </c>
      <c r="D28" s="328">
        <v>1500</v>
      </c>
      <c r="E28" s="340">
        <v>4570</v>
      </c>
      <c r="F28" s="329">
        <v>0</v>
      </c>
      <c r="G28" s="329">
        <v>0</v>
      </c>
      <c r="H28" s="330">
        <v>0</v>
      </c>
      <c r="I28" s="330">
        <v>0</v>
      </c>
    </row>
    <row r="29" spans="1:9" ht="15" customHeight="1">
      <c r="A29" s="10"/>
      <c r="B29" s="223" t="s">
        <v>359</v>
      </c>
      <c r="C29" s="328">
        <v>500</v>
      </c>
      <c r="D29" s="328">
        <v>6150</v>
      </c>
      <c r="E29" s="340">
        <v>0</v>
      </c>
      <c r="F29" s="329">
        <v>0</v>
      </c>
      <c r="G29" s="329">
        <v>0</v>
      </c>
      <c r="H29" s="330">
        <v>0</v>
      </c>
      <c r="I29" s="330">
        <v>0</v>
      </c>
    </row>
    <row r="30" spans="1:9" ht="15" customHeight="1">
      <c r="A30" s="10"/>
      <c r="B30" s="223" t="s">
        <v>360</v>
      </c>
      <c r="C30" s="328">
        <v>1500</v>
      </c>
      <c r="D30" s="328">
        <v>750</v>
      </c>
      <c r="E30" s="340">
        <v>0</v>
      </c>
      <c r="F30" s="329">
        <v>3500</v>
      </c>
      <c r="G30" s="329">
        <v>0</v>
      </c>
      <c r="H30" s="330">
        <v>0</v>
      </c>
      <c r="I30" s="330"/>
    </row>
    <row r="31" spans="1:9" ht="15" customHeight="1">
      <c r="A31" s="10"/>
      <c r="B31" s="223" t="s">
        <v>361</v>
      </c>
      <c r="C31" s="328">
        <v>2000</v>
      </c>
      <c r="D31" s="328">
        <v>1070</v>
      </c>
      <c r="E31" s="340">
        <v>0</v>
      </c>
      <c r="F31" s="329">
        <v>4240</v>
      </c>
      <c r="G31" s="329">
        <v>0</v>
      </c>
      <c r="H31" s="330">
        <v>0</v>
      </c>
      <c r="I31" s="330"/>
    </row>
    <row r="32" spans="1:9" ht="15" customHeight="1">
      <c r="A32" s="10"/>
      <c r="B32" s="223" t="s">
        <v>362</v>
      </c>
      <c r="C32" s="328">
        <v>1000</v>
      </c>
      <c r="D32" s="328">
        <v>0</v>
      </c>
      <c r="E32" s="340">
        <v>0</v>
      </c>
      <c r="F32" s="329">
        <v>0</v>
      </c>
      <c r="G32" s="329">
        <v>0</v>
      </c>
      <c r="H32" s="330">
        <v>0</v>
      </c>
      <c r="I32" s="330"/>
    </row>
    <row r="33" spans="1:9" ht="15" customHeight="1">
      <c r="A33" s="10"/>
      <c r="B33" s="223" t="s">
        <v>363</v>
      </c>
      <c r="C33" s="328">
        <v>0</v>
      </c>
      <c r="D33" s="328">
        <v>500</v>
      </c>
      <c r="E33" s="340">
        <v>0</v>
      </c>
      <c r="F33" s="329">
        <v>0</v>
      </c>
      <c r="G33" s="329">
        <v>0</v>
      </c>
      <c r="H33" s="330">
        <v>0</v>
      </c>
      <c r="I33" s="330"/>
    </row>
    <row r="34" spans="1:9" ht="15" customHeight="1">
      <c r="A34" s="10"/>
      <c r="B34" s="223" t="s">
        <v>364</v>
      </c>
      <c r="C34" s="328">
        <v>1500</v>
      </c>
      <c r="D34" s="328">
        <v>0</v>
      </c>
      <c r="E34" s="296">
        <v>1000</v>
      </c>
      <c r="F34" s="327">
        <v>0</v>
      </c>
      <c r="G34" s="327">
        <v>0</v>
      </c>
      <c r="H34" s="341">
        <v>0</v>
      </c>
      <c r="I34" s="341"/>
    </row>
    <row r="35" spans="1:9" ht="15" customHeight="1">
      <c r="A35" s="10"/>
      <c r="B35" s="223" t="s">
        <v>1410</v>
      </c>
      <c r="C35" s="328">
        <v>0</v>
      </c>
      <c r="D35" s="342">
        <v>0</v>
      </c>
      <c r="E35" s="343">
        <v>0</v>
      </c>
      <c r="F35" s="344">
        <v>0</v>
      </c>
      <c r="G35" s="344">
        <v>0</v>
      </c>
      <c r="H35" s="345">
        <v>0</v>
      </c>
      <c r="I35" s="345"/>
    </row>
    <row r="36" spans="1:9" ht="15" customHeight="1">
      <c r="A36" s="10"/>
      <c r="B36" s="223" t="s">
        <v>1411</v>
      </c>
      <c r="C36" s="328">
        <v>0</v>
      </c>
      <c r="D36" s="342">
        <v>0</v>
      </c>
      <c r="E36" s="343">
        <v>0</v>
      </c>
      <c r="F36" s="344">
        <v>0</v>
      </c>
      <c r="G36" s="344">
        <v>0</v>
      </c>
      <c r="H36" s="345">
        <v>0</v>
      </c>
      <c r="I36" s="345"/>
    </row>
    <row r="37" spans="1:9" ht="15" customHeight="1">
      <c r="A37" s="10"/>
      <c r="B37" s="241" t="s">
        <v>1412</v>
      </c>
      <c r="C37" s="333">
        <v>0</v>
      </c>
      <c r="D37" s="342">
        <v>280</v>
      </c>
      <c r="E37" s="343">
        <v>0</v>
      </c>
      <c r="F37" s="329">
        <v>0</v>
      </c>
      <c r="G37" s="329"/>
      <c r="H37" s="330">
        <v>0</v>
      </c>
      <c r="I37" s="330"/>
    </row>
    <row r="38" spans="1:9" ht="15" customHeight="1" thickBot="1">
      <c r="A38" s="10"/>
      <c r="B38" s="320" t="s">
        <v>1415</v>
      </c>
      <c r="C38" s="336">
        <v>6500</v>
      </c>
      <c r="D38" s="337">
        <v>14340</v>
      </c>
      <c r="E38" s="346">
        <v>6570</v>
      </c>
      <c r="F38" s="337">
        <v>13260</v>
      </c>
      <c r="G38" s="337">
        <v>1000</v>
      </c>
      <c r="H38" s="339">
        <v>19000</v>
      </c>
      <c r="I38" s="339">
        <v>0</v>
      </c>
    </row>
    <row r="39" spans="1:8" ht="15" customHeight="1" thickTop="1">
      <c r="A39" s="10"/>
      <c r="B39" s="38" t="s">
        <v>219</v>
      </c>
      <c r="C39" s="10"/>
      <c r="D39" s="10"/>
      <c r="E39" s="10"/>
      <c r="F39" s="10"/>
      <c r="G39" s="10"/>
      <c r="H39" s="10"/>
    </row>
    <row r="40" spans="1:8" ht="15" customHeight="1">
      <c r="A40" s="10"/>
      <c r="B40" s="38" t="s">
        <v>220</v>
      </c>
      <c r="C40" s="10"/>
      <c r="D40" s="10"/>
      <c r="E40" s="10"/>
      <c r="F40" s="10"/>
      <c r="G40" s="10"/>
      <c r="H40" s="10"/>
    </row>
  </sheetData>
  <mergeCells count="4">
    <mergeCell ref="B22:I22"/>
    <mergeCell ref="B23:I23"/>
    <mergeCell ref="B1:I1"/>
    <mergeCell ref="B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L1">
      <selection activeCell="A1" sqref="A1:V1"/>
    </sheetView>
  </sheetViews>
  <sheetFormatPr defaultColWidth="9.140625" defaultRowHeight="12.75"/>
  <cols>
    <col min="1" max="2" width="10.7109375" style="0" customWidth="1"/>
    <col min="3" max="3" width="7.57421875" style="0" bestFit="1" customWidth="1"/>
    <col min="4" max="5" width="10.00390625" style="0" bestFit="1" customWidth="1"/>
    <col min="6" max="6" width="7.57421875" style="0" bestFit="1" customWidth="1"/>
    <col min="7" max="7" width="10.00390625" style="0" bestFit="1" customWidth="1"/>
    <col min="8" max="8" width="11.00390625" style="0" bestFit="1" customWidth="1"/>
    <col min="9" max="9" width="9.00390625" style="0" bestFit="1" customWidth="1"/>
    <col min="10" max="10" width="10.7109375" style="0" customWidth="1"/>
    <col min="11" max="11" width="11.00390625" style="0" bestFit="1" customWidth="1"/>
    <col min="12" max="12" width="9.00390625" style="0" bestFit="1" customWidth="1"/>
    <col min="13" max="14" width="10.7109375" style="0" customWidth="1"/>
    <col min="15" max="15" width="7.57421875" style="0" bestFit="1" customWidth="1"/>
    <col min="16" max="16" width="10.7109375" style="0" customWidth="1"/>
    <col min="17" max="17" width="11.00390625" style="0" bestFit="1" customWidth="1"/>
    <col min="18" max="18" width="7.57421875" style="0" bestFit="1" customWidth="1"/>
    <col min="19" max="19" width="11.8515625" style="0" bestFit="1" customWidth="1"/>
    <col min="20" max="20" width="10.00390625" style="0" bestFit="1" customWidth="1"/>
    <col min="22" max="22" width="10.00390625" style="0" bestFit="1" customWidth="1"/>
  </cols>
  <sheetData>
    <row r="1" spans="1:22" ht="15" customHeight="1">
      <c r="A1" s="1621" t="s">
        <v>1459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  <c r="O1" s="1621"/>
      <c r="P1" s="1621"/>
      <c r="Q1" s="1621"/>
      <c r="R1" s="1621"/>
      <c r="S1" s="1621"/>
      <c r="T1" s="1621"/>
      <c r="U1" s="1621"/>
      <c r="V1" s="1621"/>
    </row>
    <row r="2" spans="1:22" ht="15" customHeight="1">
      <c r="A2" s="1625" t="s">
        <v>366</v>
      </c>
      <c r="B2" s="1625"/>
      <c r="C2" s="1625"/>
      <c r="D2" s="1625"/>
      <c r="E2" s="1625"/>
      <c r="F2" s="1625"/>
      <c r="G2" s="1625"/>
      <c r="H2" s="1625"/>
      <c r="I2" s="1625"/>
      <c r="J2" s="1625"/>
      <c r="K2" s="1625"/>
      <c r="L2" s="1625"/>
      <c r="M2" s="1625"/>
      <c r="N2" s="1625"/>
      <c r="O2" s="1625"/>
      <c r="P2" s="1625"/>
      <c r="Q2" s="1625"/>
      <c r="R2" s="1625"/>
      <c r="S2" s="1625"/>
      <c r="T2" s="1625"/>
      <c r="U2" s="1625"/>
      <c r="V2" s="1625"/>
    </row>
    <row r="3" spans="1:22" ht="15" customHeight="1" thickBot="1">
      <c r="A3" s="48"/>
      <c r="B3" s="48"/>
      <c r="C3" s="37"/>
      <c r="D3" s="37"/>
      <c r="E3" s="48"/>
      <c r="F3" s="37"/>
      <c r="G3" s="21"/>
      <c r="H3" s="48"/>
      <c r="I3" s="37"/>
      <c r="J3" s="10"/>
      <c r="K3" s="10"/>
      <c r="L3" s="10"/>
      <c r="M3" s="21"/>
      <c r="N3" s="10"/>
      <c r="O3" s="10"/>
      <c r="P3" s="166"/>
      <c r="Q3" s="10"/>
      <c r="R3" s="10"/>
      <c r="V3" s="166" t="s">
        <v>713</v>
      </c>
    </row>
    <row r="4" spans="1:22" ht="15" customHeight="1" thickTop="1">
      <c r="A4" s="347"/>
      <c r="B4" s="1623" t="s">
        <v>1106</v>
      </c>
      <c r="C4" s="1623"/>
      <c r="D4" s="1626"/>
      <c r="E4" s="1623" t="s">
        <v>1107</v>
      </c>
      <c r="F4" s="1623"/>
      <c r="G4" s="1626"/>
      <c r="H4" s="1623" t="s">
        <v>1644</v>
      </c>
      <c r="I4" s="1623"/>
      <c r="J4" s="1623"/>
      <c r="K4" s="1560" t="s">
        <v>814</v>
      </c>
      <c r="L4" s="1623"/>
      <c r="M4" s="1626"/>
      <c r="N4" s="1560" t="s">
        <v>181</v>
      </c>
      <c r="O4" s="1623"/>
      <c r="P4" s="1626"/>
      <c r="Q4" s="1560" t="s">
        <v>1668</v>
      </c>
      <c r="R4" s="1623"/>
      <c r="S4" s="1624"/>
      <c r="T4" s="1560" t="s">
        <v>1186</v>
      </c>
      <c r="U4" s="1623"/>
      <c r="V4" s="1624"/>
    </row>
    <row r="5" spans="1:22" ht="25.5" customHeight="1" thickBot="1">
      <c r="A5" s="469" t="s">
        <v>1553</v>
      </c>
      <c r="B5" s="471" t="s">
        <v>374</v>
      </c>
      <c r="C5" s="471" t="s">
        <v>375</v>
      </c>
      <c r="D5" s="472" t="s">
        <v>376</v>
      </c>
      <c r="E5" s="471" t="s">
        <v>374</v>
      </c>
      <c r="F5" s="471" t="s">
        <v>375</v>
      </c>
      <c r="G5" s="472" t="s">
        <v>376</v>
      </c>
      <c r="H5" s="471" t="s">
        <v>374</v>
      </c>
      <c r="I5" s="471" t="s">
        <v>375</v>
      </c>
      <c r="J5" s="473" t="s">
        <v>376</v>
      </c>
      <c r="K5" s="470" t="s">
        <v>374</v>
      </c>
      <c r="L5" s="471" t="s">
        <v>375</v>
      </c>
      <c r="M5" s="472" t="s">
        <v>376</v>
      </c>
      <c r="N5" s="470" t="s">
        <v>374</v>
      </c>
      <c r="O5" s="471" t="s">
        <v>375</v>
      </c>
      <c r="P5" s="472" t="s">
        <v>376</v>
      </c>
      <c r="Q5" s="470" t="s">
        <v>374</v>
      </c>
      <c r="R5" s="471" t="s">
        <v>375</v>
      </c>
      <c r="S5" s="474" t="s">
        <v>376</v>
      </c>
      <c r="T5" s="470" t="s">
        <v>374</v>
      </c>
      <c r="U5" s="471" t="s">
        <v>375</v>
      </c>
      <c r="V5" s="474" t="s">
        <v>376</v>
      </c>
    </row>
    <row r="6" spans="1:22" ht="15" customHeight="1">
      <c r="A6" s="223" t="s">
        <v>356</v>
      </c>
      <c r="B6" s="349">
        <v>1699.84</v>
      </c>
      <c r="C6" s="349">
        <v>522.736</v>
      </c>
      <c r="D6" s="297">
        <v>1177.1139999999998</v>
      </c>
      <c r="E6" s="349">
        <v>6548.66</v>
      </c>
      <c r="F6" s="349">
        <v>0</v>
      </c>
      <c r="G6" s="297">
        <v>6548.66</v>
      </c>
      <c r="H6" s="348">
        <v>2250.71</v>
      </c>
      <c r="I6" s="348">
        <v>0</v>
      </c>
      <c r="J6" s="348">
        <v>2250.71</v>
      </c>
      <c r="K6" s="302">
        <v>5574.13</v>
      </c>
      <c r="L6" s="348">
        <v>183.84</v>
      </c>
      <c r="M6" s="300">
        <v>5390.29</v>
      </c>
      <c r="N6" s="302">
        <v>5766.139</v>
      </c>
      <c r="O6" s="348">
        <v>0</v>
      </c>
      <c r="P6" s="300">
        <v>5766.139</v>
      </c>
      <c r="Q6" s="302">
        <v>12823.187</v>
      </c>
      <c r="R6" s="348"/>
      <c r="S6" s="301">
        <v>12823.187</v>
      </c>
      <c r="T6" s="302">
        <v>18375.275</v>
      </c>
      <c r="U6" s="348">
        <v>0</v>
      </c>
      <c r="V6" s="301">
        <v>18375.275</v>
      </c>
    </row>
    <row r="7" spans="1:22" ht="15" customHeight="1">
      <c r="A7" s="223" t="s">
        <v>357</v>
      </c>
      <c r="B7" s="349">
        <v>2160.84</v>
      </c>
      <c r="C7" s="349">
        <v>0</v>
      </c>
      <c r="D7" s="297">
        <v>2160.84</v>
      </c>
      <c r="E7" s="349">
        <v>4746.41</v>
      </c>
      <c r="F7" s="349">
        <v>0</v>
      </c>
      <c r="G7" s="297">
        <v>4746.41</v>
      </c>
      <c r="H7" s="348">
        <v>4792.01</v>
      </c>
      <c r="I7" s="348">
        <v>400.38</v>
      </c>
      <c r="J7" s="348">
        <v>4391.63</v>
      </c>
      <c r="K7" s="302">
        <v>7770</v>
      </c>
      <c r="L7" s="348">
        <v>974.74</v>
      </c>
      <c r="M7" s="300">
        <v>6795.26</v>
      </c>
      <c r="N7" s="302">
        <v>9851.092</v>
      </c>
      <c r="O7" s="348">
        <v>0</v>
      </c>
      <c r="P7" s="300">
        <v>9851.092</v>
      </c>
      <c r="Q7" s="302">
        <v>11110.185</v>
      </c>
      <c r="R7" s="348"/>
      <c r="S7" s="301">
        <v>11110.185</v>
      </c>
      <c r="T7" s="302">
        <v>21283.07</v>
      </c>
      <c r="U7" s="348">
        <v>0</v>
      </c>
      <c r="V7" s="301">
        <v>21283.07</v>
      </c>
    </row>
    <row r="8" spans="1:22" ht="15" customHeight="1">
      <c r="A8" s="223" t="s">
        <v>358</v>
      </c>
      <c r="B8" s="349">
        <v>3783.86</v>
      </c>
      <c r="C8" s="349">
        <v>0</v>
      </c>
      <c r="D8" s="297">
        <v>3783.86</v>
      </c>
      <c r="E8" s="349">
        <v>5593.18</v>
      </c>
      <c r="F8" s="349">
        <v>0</v>
      </c>
      <c r="G8" s="297">
        <v>5593.18</v>
      </c>
      <c r="H8" s="348">
        <v>7387.13</v>
      </c>
      <c r="I8" s="348">
        <v>0</v>
      </c>
      <c r="J8" s="348">
        <v>7387.13</v>
      </c>
      <c r="K8" s="302">
        <v>18467.03</v>
      </c>
      <c r="L8" s="348">
        <v>0</v>
      </c>
      <c r="M8" s="300">
        <v>18467.03</v>
      </c>
      <c r="N8" s="302">
        <v>4561.7625</v>
      </c>
      <c r="O8" s="348">
        <v>0</v>
      </c>
      <c r="P8" s="300">
        <v>4561.7625</v>
      </c>
      <c r="Q8" s="302">
        <v>13842.103</v>
      </c>
      <c r="R8" s="348"/>
      <c r="S8" s="301">
        <v>13842.103</v>
      </c>
      <c r="T8" s="302">
        <v>28964.093</v>
      </c>
      <c r="U8" s="348">
        <v>0</v>
      </c>
      <c r="V8" s="301">
        <v>28964.093</v>
      </c>
    </row>
    <row r="9" spans="1:22" ht="15" customHeight="1">
      <c r="A9" s="223" t="s">
        <v>359</v>
      </c>
      <c r="B9" s="349">
        <v>6195.489499999999</v>
      </c>
      <c r="C9" s="349">
        <v>0</v>
      </c>
      <c r="D9" s="297">
        <v>6195.489499999999</v>
      </c>
      <c r="E9" s="349">
        <v>5134.5</v>
      </c>
      <c r="F9" s="349">
        <v>0</v>
      </c>
      <c r="G9" s="297">
        <v>5134.5</v>
      </c>
      <c r="H9" s="348">
        <v>6602.39</v>
      </c>
      <c r="I9" s="348">
        <v>0</v>
      </c>
      <c r="J9" s="348">
        <v>6602.39</v>
      </c>
      <c r="K9" s="302">
        <v>11548.76</v>
      </c>
      <c r="L9" s="348">
        <v>0</v>
      </c>
      <c r="M9" s="300">
        <v>11548.76</v>
      </c>
      <c r="N9" s="302">
        <v>6372.0455</v>
      </c>
      <c r="O9" s="348">
        <v>0</v>
      </c>
      <c r="P9" s="300">
        <v>6372.0455</v>
      </c>
      <c r="Q9" s="302">
        <v>19304.079</v>
      </c>
      <c r="R9" s="348"/>
      <c r="S9" s="301">
        <v>19304.079</v>
      </c>
      <c r="T9" s="302">
        <v>19856.764</v>
      </c>
      <c r="U9" s="348"/>
      <c r="V9" s="301">
        <v>19856.764</v>
      </c>
    </row>
    <row r="10" spans="1:22" ht="15" customHeight="1">
      <c r="A10" s="223" t="s">
        <v>360</v>
      </c>
      <c r="B10" s="349">
        <v>4826.32</v>
      </c>
      <c r="C10" s="349">
        <v>0</v>
      </c>
      <c r="D10" s="297">
        <v>4826.32</v>
      </c>
      <c r="E10" s="349">
        <v>6876.1</v>
      </c>
      <c r="F10" s="349">
        <v>0</v>
      </c>
      <c r="G10" s="297">
        <v>6876.1</v>
      </c>
      <c r="H10" s="348">
        <v>9124.41</v>
      </c>
      <c r="I10" s="348">
        <v>0</v>
      </c>
      <c r="J10" s="348">
        <v>9124.41</v>
      </c>
      <c r="K10" s="302">
        <v>17492.02</v>
      </c>
      <c r="L10" s="348">
        <v>0</v>
      </c>
      <c r="M10" s="300">
        <v>17492.02</v>
      </c>
      <c r="N10" s="302">
        <v>7210.115</v>
      </c>
      <c r="O10" s="348">
        <v>0</v>
      </c>
      <c r="P10" s="300">
        <v>7210.115</v>
      </c>
      <c r="Q10" s="302">
        <v>13241.123375</v>
      </c>
      <c r="R10" s="348">
        <v>363.033</v>
      </c>
      <c r="S10" s="301">
        <v>12878.090375</v>
      </c>
      <c r="T10" s="302"/>
      <c r="U10" s="348"/>
      <c r="V10" s="301">
        <v>0</v>
      </c>
    </row>
    <row r="11" spans="1:22" ht="15" customHeight="1">
      <c r="A11" s="223" t="s">
        <v>361</v>
      </c>
      <c r="B11" s="349">
        <v>4487.173</v>
      </c>
      <c r="C11" s="349">
        <v>131.742</v>
      </c>
      <c r="D11" s="297">
        <v>4355.431</v>
      </c>
      <c r="E11" s="349">
        <v>5420.58</v>
      </c>
      <c r="F11" s="349">
        <v>0</v>
      </c>
      <c r="G11" s="297">
        <v>5420.58</v>
      </c>
      <c r="H11" s="348">
        <v>5915.13</v>
      </c>
      <c r="I11" s="348">
        <v>0</v>
      </c>
      <c r="J11" s="348">
        <v>5915.13</v>
      </c>
      <c r="K11" s="302">
        <v>13494.7</v>
      </c>
      <c r="L11" s="348">
        <v>0</v>
      </c>
      <c r="M11" s="300">
        <v>13494.7</v>
      </c>
      <c r="N11" s="302">
        <v>4258.9175</v>
      </c>
      <c r="O11" s="348">
        <v>446.76</v>
      </c>
      <c r="P11" s="300">
        <v>3812.1574999999993</v>
      </c>
      <c r="Q11" s="302">
        <v>14667.665</v>
      </c>
      <c r="R11" s="348"/>
      <c r="S11" s="301">
        <v>14667.665</v>
      </c>
      <c r="T11" s="302"/>
      <c r="U11" s="348"/>
      <c r="V11" s="301">
        <v>0</v>
      </c>
    </row>
    <row r="12" spans="1:22" ht="15" customHeight="1">
      <c r="A12" s="223" t="s">
        <v>362</v>
      </c>
      <c r="B12" s="349">
        <v>2934.97</v>
      </c>
      <c r="C12" s="349">
        <v>0</v>
      </c>
      <c r="D12" s="297">
        <v>2934.97</v>
      </c>
      <c r="E12" s="349">
        <v>3363.4045</v>
      </c>
      <c r="F12" s="349">
        <v>511.488</v>
      </c>
      <c r="G12" s="297">
        <v>2851.9165000000003</v>
      </c>
      <c r="H12" s="348">
        <v>7033.14</v>
      </c>
      <c r="I12" s="348">
        <v>548.94</v>
      </c>
      <c r="J12" s="348">
        <v>6484.18</v>
      </c>
      <c r="K12" s="302">
        <v>12134.07</v>
      </c>
      <c r="L12" s="348">
        <v>0</v>
      </c>
      <c r="M12" s="300">
        <v>12134.07</v>
      </c>
      <c r="N12" s="302">
        <v>8642.305</v>
      </c>
      <c r="O12" s="348">
        <v>0</v>
      </c>
      <c r="P12" s="300">
        <v>8642.305</v>
      </c>
      <c r="Q12" s="302">
        <v>13870.012</v>
      </c>
      <c r="R12" s="348"/>
      <c r="S12" s="301">
        <v>13870.012</v>
      </c>
      <c r="T12" s="302"/>
      <c r="U12" s="348"/>
      <c r="V12" s="301">
        <v>0</v>
      </c>
    </row>
    <row r="13" spans="1:22" ht="15" customHeight="1">
      <c r="A13" s="223" t="s">
        <v>363</v>
      </c>
      <c r="B13" s="349">
        <v>5263.02</v>
      </c>
      <c r="C13" s="349">
        <v>0</v>
      </c>
      <c r="D13" s="297">
        <v>5263.02</v>
      </c>
      <c r="E13" s="349">
        <v>7260.27</v>
      </c>
      <c r="F13" s="349">
        <v>0</v>
      </c>
      <c r="G13" s="297">
        <v>7260.27</v>
      </c>
      <c r="H13" s="348">
        <v>12834.02</v>
      </c>
      <c r="I13" s="348">
        <v>0</v>
      </c>
      <c r="J13" s="348">
        <v>12834.02</v>
      </c>
      <c r="K13" s="302">
        <v>11919.78</v>
      </c>
      <c r="L13" s="348">
        <v>0</v>
      </c>
      <c r="M13" s="300">
        <v>11919.78</v>
      </c>
      <c r="N13" s="302">
        <v>8950.886</v>
      </c>
      <c r="O13" s="348">
        <v>0</v>
      </c>
      <c r="P13" s="300">
        <v>8950.886</v>
      </c>
      <c r="Q13" s="302">
        <v>14411.04</v>
      </c>
      <c r="R13" s="348"/>
      <c r="S13" s="301">
        <v>14411.04</v>
      </c>
      <c r="T13" s="302"/>
      <c r="U13" s="348"/>
      <c r="V13" s="301">
        <v>0</v>
      </c>
    </row>
    <row r="14" spans="1:22" ht="15" customHeight="1">
      <c r="A14" s="223" t="s">
        <v>364</v>
      </c>
      <c r="B14" s="349">
        <v>3922.8</v>
      </c>
      <c r="C14" s="349">
        <v>0</v>
      </c>
      <c r="D14" s="297">
        <v>3922.8</v>
      </c>
      <c r="E14" s="348">
        <v>3531.87</v>
      </c>
      <c r="F14" s="348">
        <v>0</v>
      </c>
      <c r="G14" s="300">
        <v>3531.87</v>
      </c>
      <c r="H14" s="348">
        <v>10993.26</v>
      </c>
      <c r="I14" s="348">
        <v>0</v>
      </c>
      <c r="J14" s="348">
        <v>10993.26</v>
      </c>
      <c r="K14" s="302">
        <v>10794.48</v>
      </c>
      <c r="L14" s="348">
        <v>0</v>
      </c>
      <c r="M14" s="300">
        <v>10794.48</v>
      </c>
      <c r="N14" s="302">
        <v>13701.534</v>
      </c>
      <c r="O14" s="348">
        <v>0</v>
      </c>
      <c r="P14" s="300">
        <v>13701.534</v>
      </c>
      <c r="Q14" s="302">
        <v>11399.27</v>
      </c>
      <c r="R14" s="348"/>
      <c r="S14" s="301">
        <v>11399.27</v>
      </c>
      <c r="T14" s="302"/>
      <c r="U14" s="348"/>
      <c r="V14" s="301">
        <v>0</v>
      </c>
    </row>
    <row r="15" spans="1:22" ht="15" customHeight="1">
      <c r="A15" s="223" t="s">
        <v>1410</v>
      </c>
      <c r="B15" s="349">
        <v>5023.75</v>
      </c>
      <c r="C15" s="349">
        <v>0</v>
      </c>
      <c r="D15" s="297">
        <v>5023.75</v>
      </c>
      <c r="E15" s="348">
        <v>4500.14</v>
      </c>
      <c r="F15" s="348">
        <v>0</v>
      </c>
      <c r="G15" s="300">
        <v>4500.14</v>
      </c>
      <c r="H15" s="348">
        <v>10622.39</v>
      </c>
      <c r="I15" s="348">
        <v>0</v>
      </c>
      <c r="J15" s="348">
        <v>10622.39</v>
      </c>
      <c r="K15" s="302">
        <v>13464.8</v>
      </c>
      <c r="L15" s="348"/>
      <c r="M15" s="300">
        <v>13464.8</v>
      </c>
      <c r="N15" s="302">
        <v>15581.091</v>
      </c>
      <c r="O15" s="348">
        <v>0</v>
      </c>
      <c r="P15" s="300">
        <v>15581.091</v>
      </c>
      <c r="Q15" s="302">
        <v>19306</v>
      </c>
      <c r="R15" s="348"/>
      <c r="S15" s="301">
        <v>19306</v>
      </c>
      <c r="T15" s="302"/>
      <c r="U15" s="348"/>
      <c r="V15" s="301">
        <v>0</v>
      </c>
    </row>
    <row r="16" spans="1:22" ht="15" customHeight="1">
      <c r="A16" s="223" t="s">
        <v>1411</v>
      </c>
      <c r="B16" s="349">
        <v>9752.21</v>
      </c>
      <c r="C16" s="349">
        <v>0</v>
      </c>
      <c r="D16" s="297">
        <v>9752.21</v>
      </c>
      <c r="E16" s="348">
        <v>5395.53</v>
      </c>
      <c r="F16" s="348">
        <v>0</v>
      </c>
      <c r="G16" s="300">
        <v>5395.53</v>
      </c>
      <c r="H16" s="348">
        <v>12503.12</v>
      </c>
      <c r="I16" s="348">
        <v>0</v>
      </c>
      <c r="J16" s="348">
        <v>12503.12</v>
      </c>
      <c r="K16" s="302">
        <v>9098.5</v>
      </c>
      <c r="L16" s="348">
        <v>377.7</v>
      </c>
      <c r="M16" s="300">
        <v>8720.8</v>
      </c>
      <c r="N16" s="302">
        <v>16544.959</v>
      </c>
      <c r="O16" s="348">
        <v>0</v>
      </c>
      <c r="P16" s="300">
        <v>16544.959</v>
      </c>
      <c r="Q16" s="302">
        <v>17024</v>
      </c>
      <c r="R16" s="348"/>
      <c r="S16" s="301">
        <v>17024</v>
      </c>
      <c r="T16" s="302"/>
      <c r="U16" s="348"/>
      <c r="V16" s="301">
        <v>0</v>
      </c>
    </row>
    <row r="17" spans="1:22" ht="15" customHeight="1">
      <c r="A17" s="241" t="s">
        <v>1412</v>
      </c>
      <c r="B17" s="348">
        <v>5827.24</v>
      </c>
      <c r="C17" s="348">
        <v>0</v>
      </c>
      <c r="D17" s="300">
        <v>5827.24</v>
      </c>
      <c r="E17" s="348">
        <v>6596.009</v>
      </c>
      <c r="F17" s="348">
        <v>0</v>
      </c>
      <c r="G17" s="300">
        <v>6596.009</v>
      </c>
      <c r="H17" s="348">
        <v>13516.69</v>
      </c>
      <c r="I17" s="348">
        <v>215.42</v>
      </c>
      <c r="J17" s="348">
        <v>13301.27</v>
      </c>
      <c r="K17" s="302">
        <v>12276.9</v>
      </c>
      <c r="L17" s="348">
        <v>0</v>
      </c>
      <c r="M17" s="300">
        <v>12276.9</v>
      </c>
      <c r="N17" s="302">
        <v>17665.917</v>
      </c>
      <c r="O17" s="348">
        <v>0</v>
      </c>
      <c r="P17" s="300">
        <v>17665.917</v>
      </c>
      <c r="Q17" s="302">
        <v>13661.98</v>
      </c>
      <c r="R17" s="348"/>
      <c r="S17" s="301">
        <v>13661.98</v>
      </c>
      <c r="T17" s="302"/>
      <c r="U17" s="348"/>
      <c r="V17" s="301">
        <v>0</v>
      </c>
    </row>
    <row r="18" spans="1:22" ht="15" customHeight="1" thickBot="1">
      <c r="A18" s="351" t="s">
        <v>1415</v>
      </c>
      <c r="B18" s="323">
        <v>55877.5125</v>
      </c>
      <c r="C18" s="352">
        <v>654.478</v>
      </c>
      <c r="D18" s="324">
        <v>55223.034499999994</v>
      </c>
      <c r="E18" s="323">
        <v>64966.6535</v>
      </c>
      <c r="F18" s="352">
        <v>511.488</v>
      </c>
      <c r="G18" s="324">
        <v>64455.1555</v>
      </c>
      <c r="H18" s="323">
        <v>103574.4</v>
      </c>
      <c r="I18" s="352">
        <v>1164.74</v>
      </c>
      <c r="J18" s="352">
        <v>102409.66</v>
      </c>
      <c r="K18" s="323">
        <v>144035.17</v>
      </c>
      <c r="L18" s="352">
        <v>1536.28</v>
      </c>
      <c r="M18" s="324">
        <v>142498.89</v>
      </c>
      <c r="N18" s="323">
        <v>119106.7635</v>
      </c>
      <c r="O18" s="352">
        <v>446.76</v>
      </c>
      <c r="P18" s="324">
        <v>118660.0035</v>
      </c>
      <c r="Q18" s="323">
        <v>174660.644375</v>
      </c>
      <c r="R18" s="352">
        <v>363.033</v>
      </c>
      <c r="S18" s="325">
        <v>174297.611375</v>
      </c>
      <c r="T18" s="323">
        <v>88479.20199999999</v>
      </c>
      <c r="U18" s="352">
        <v>0</v>
      </c>
      <c r="V18" s="389">
        <v>88479.20199999999</v>
      </c>
    </row>
    <row r="19" spans="1:19" ht="15" customHeight="1" thickTop="1">
      <c r="A19" s="42" t="s">
        <v>377</v>
      </c>
      <c r="B19" s="67"/>
      <c r="C19" s="67"/>
      <c r="D19" s="67"/>
      <c r="E19" s="67"/>
      <c r="F19" s="67"/>
      <c r="G19" s="67"/>
      <c r="H19" s="67"/>
      <c r="I19" s="67"/>
      <c r="J19" s="67"/>
      <c r="K19" s="50"/>
      <c r="L19" s="50"/>
      <c r="M19" s="50"/>
      <c r="N19" s="50"/>
      <c r="O19" s="50"/>
      <c r="P19" s="50"/>
      <c r="Q19" s="50"/>
      <c r="R19" s="50"/>
      <c r="S19" s="50"/>
    </row>
    <row r="20" spans="2:19" ht="15" customHeight="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5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9.00390625" style="0" bestFit="1" customWidth="1"/>
    <col min="9" max="9" width="6.57421875" style="0" bestFit="1" customWidth="1"/>
    <col min="10" max="10" width="9.00390625" style="0" bestFit="1" customWidth="1"/>
    <col min="11" max="11" width="10.7109375" style="0" customWidth="1"/>
    <col min="12" max="12" width="6.57421875" style="0" bestFit="1" customWidth="1"/>
    <col min="13" max="14" width="10.7109375" style="0" customWidth="1"/>
    <col min="15" max="15" width="5.57421875" style="0" bestFit="1" customWidth="1"/>
    <col min="16" max="16" width="10.7109375" style="0" customWidth="1"/>
    <col min="17" max="17" width="9.00390625" style="0" bestFit="1" customWidth="1"/>
    <col min="18" max="18" width="5.57421875" style="0" bestFit="1" customWidth="1"/>
    <col min="19" max="19" width="10.7109375" style="0" customWidth="1"/>
  </cols>
  <sheetData>
    <row r="1" spans="1:22" ht="15" customHeight="1">
      <c r="A1" s="1598" t="s">
        <v>1460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  <c r="L1" s="1598"/>
      <c r="M1" s="1598"/>
      <c r="N1" s="1598"/>
      <c r="O1" s="1598"/>
      <c r="P1" s="1598"/>
      <c r="Q1" s="1598"/>
      <c r="R1" s="1598"/>
      <c r="S1" s="1598"/>
      <c r="T1" s="1598"/>
      <c r="U1" s="1598"/>
      <c r="V1" s="1598"/>
    </row>
    <row r="2" spans="1:22" ht="15" customHeight="1">
      <c r="A2" s="1627" t="s">
        <v>366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1627"/>
      <c r="N2" s="1627"/>
      <c r="O2" s="1627"/>
      <c r="P2" s="1627"/>
      <c r="Q2" s="1627"/>
      <c r="R2" s="1627"/>
      <c r="S2" s="1627"/>
      <c r="T2" s="1627"/>
      <c r="U2" s="1627"/>
      <c r="V2" s="1627"/>
    </row>
    <row r="3" spans="1:22" ht="15" customHeight="1" thickBot="1">
      <c r="A3" s="48"/>
      <c r="B3" s="48"/>
      <c r="C3" s="37"/>
      <c r="D3" s="37"/>
      <c r="E3" s="48"/>
      <c r="F3" s="37"/>
      <c r="G3" s="21"/>
      <c r="H3" s="48"/>
      <c r="I3" s="37"/>
      <c r="J3" s="10"/>
      <c r="K3" s="10"/>
      <c r="L3" s="10"/>
      <c r="M3" s="21"/>
      <c r="N3" s="10"/>
      <c r="O3" s="10"/>
      <c r="P3" s="166"/>
      <c r="Q3" s="10"/>
      <c r="R3" s="10"/>
      <c r="V3" s="166" t="s">
        <v>166</v>
      </c>
    </row>
    <row r="4" spans="1:22" ht="15" customHeight="1" thickTop="1">
      <c r="A4" s="347"/>
      <c r="B4" s="1628" t="s">
        <v>1106</v>
      </c>
      <c r="C4" s="1628"/>
      <c r="D4" s="1628"/>
      <c r="E4" s="1623" t="s">
        <v>1107</v>
      </c>
      <c r="F4" s="1623"/>
      <c r="G4" s="1626"/>
      <c r="H4" s="1623" t="s">
        <v>1644</v>
      </c>
      <c r="I4" s="1623"/>
      <c r="J4" s="1623"/>
      <c r="K4" s="1560" t="s">
        <v>814</v>
      </c>
      <c r="L4" s="1623"/>
      <c r="M4" s="1626"/>
      <c r="N4" s="1560" t="s">
        <v>181</v>
      </c>
      <c r="O4" s="1623"/>
      <c r="P4" s="1626"/>
      <c r="Q4" s="1560" t="s">
        <v>1668</v>
      </c>
      <c r="R4" s="1623"/>
      <c r="S4" s="1624"/>
      <c r="T4" s="1560" t="s">
        <v>1186</v>
      </c>
      <c r="U4" s="1623"/>
      <c r="V4" s="1624"/>
    </row>
    <row r="5" spans="1:22" ht="29.25" customHeight="1">
      <c r="A5" s="796" t="s">
        <v>1553</v>
      </c>
      <c r="B5" s="797" t="s">
        <v>374</v>
      </c>
      <c r="C5" s="798" t="s">
        <v>375</v>
      </c>
      <c r="D5" s="799" t="s">
        <v>376</v>
      </c>
      <c r="E5" s="797" t="s">
        <v>374</v>
      </c>
      <c r="F5" s="798" t="s">
        <v>375</v>
      </c>
      <c r="G5" s="799" t="s">
        <v>376</v>
      </c>
      <c r="H5" s="797" t="s">
        <v>374</v>
      </c>
      <c r="I5" s="798" t="s">
        <v>375</v>
      </c>
      <c r="J5" s="799" t="s">
        <v>376</v>
      </c>
      <c r="K5" s="797" t="s">
        <v>374</v>
      </c>
      <c r="L5" s="798" t="s">
        <v>375</v>
      </c>
      <c r="M5" s="799" t="s">
        <v>376</v>
      </c>
      <c r="N5" s="797" t="s">
        <v>374</v>
      </c>
      <c r="O5" s="798" t="s">
        <v>375</v>
      </c>
      <c r="P5" s="799" t="s">
        <v>376</v>
      </c>
      <c r="Q5" s="797" t="s">
        <v>374</v>
      </c>
      <c r="R5" s="798" t="s">
        <v>375</v>
      </c>
      <c r="S5" s="800" t="s">
        <v>376</v>
      </c>
      <c r="T5" s="797" t="s">
        <v>374</v>
      </c>
      <c r="U5" s="798" t="s">
        <v>375</v>
      </c>
      <c r="V5" s="800" t="s">
        <v>376</v>
      </c>
    </row>
    <row r="6" spans="1:22" ht="15" customHeight="1">
      <c r="A6" s="220" t="s">
        <v>356</v>
      </c>
      <c r="B6" s="801">
        <v>24.1</v>
      </c>
      <c r="C6" s="801">
        <v>7.4</v>
      </c>
      <c r="D6" s="773">
        <v>16.7</v>
      </c>
      <c r="E6" s="801">
        <v>87.5</v>
      </c>
      <c r="F6" s="801">
        <v>0</v>
      </c>
      <c r="G6" s="773">
        <v>87.5</v>
      </c>
      <c r="H6" s="802">
        <v>34.55</v>
      </c>
      <c r="I6" s="802">
        <v>0</v>
      </c>
      <c r="J6" s="802">
        <v>34.55</v>
      </c>
      <c r="K6" s="779">
        <v>81.75</v>
      </c>
      <c r="L6" s="802">
        <v>2.7</v>
      </c>
      <c r="M6" s="776">
        <v>79.05</v>
      </c>
      <c r="N6" s="779">
        <v>74.75</v>
      </c>
      <c r="O6" s="802">
        <v>0</v>
      </c>
      <c r="P6" s="776">
        <v>74.75</v>
      </c>
      <c r="Q6" s="779">
        <v>172</v>
      </c>
      <c r="R6" s="802"/>
      <c r="S6" s="777">
        <v>172</v>
      </c>
      <c r="T6" s="779">
        <v>256.63</v>
      </c>
      <c r="U6" s="802">
        <v>0</v>
      </c>
      <c r="V6" s="777">
        <v>256.63</v>
      </c>
    </row>
    <row r="7" spans="1:22" ht="15" customHeight="1">
      <c r="A7" s="223" t="s">
        <v>357</v>
      </c>
      <c r="B7" s="349">
        <v>30.5</v>
      </c>
      <c r="C7" s="349">
        <v>0</v>
      </c>
      <c r="D7" s="297">
        <v>30.5</v>
      </c>
      <c r="E7" s="349">
        <v>63.85</v>
      </c>
      <c r="F7" s="349">
        <v>0</v>
      </c>
      <c r="G7" s="297">
        <v>63.85</v>
      </c>
      <c r="H7" s="348">
        <v>72.9</v>
      </c>
      <c r="I7" s="348">
        <v>6</v>
      </c>
      <c r="J7" s="348">
        <v>66.9</v>
      </c>
      <c r="K7" s="302">
        <v>109.6</v>
      </c>
      <c r="L7" s="348">
        <v>13.75</v>
      </c>
      <c r="M7" s="300">
        <v>95.85</v>
      </c>
      <c r="N7" s="302">
        <v>126.55</v>
      </c>
      <c r="O7" s="348">
        <v>0</v>
      </c>
      <c r="P7" s="300">
        <v>126.55</v>
      </c>
      <c r="Q7" s="302">
        <v>148.975</v>
      </c>
      <c r="R7" s="348"/>
      <c r="S7" s="301">
        <v>148.975</v>
      </c>
      <c r="T7" s="302">
        <v>288.21</v>
      </c>
      <c r="U7" s="348">
        <v>0</v>
      </c>
      <c r="V7" s="301">
        <v>288.21</v>
      </c>
    </row>
    <row r="8" spans="1:22" ht="15" customHeight="1">
      <c r="A8" s="223" t="s">
        <v>358</v>
      </c>
      <c r="B8" s="349">
        <v>53</v>
      </c>
      <c r="C8" s="349">
        <v>0</v>
      </c>
      <c r="D8" s="297">
        <v>53</v>
      </c>
      <c r="E8" s="349">
        <v>76.25</v>
      </c>
      <c r="F8" s="349">
        <v>0</v>
      </c>
      <c r="G8" s="297">
        <v>76.25</v>
      </c>
      <c r="H8" s="348">
        <v>115.9</v>
      </c>
      <c r="I8" s="348">
        <v>0</v>
      </c>
      <c r="J8" s="348">
        <v>115.9</v>
      </c>
      <c r="K8" s="302">
        <v>245.2</v>
      </c>
      <c r="L8" s="348">
        <v>0</v>
      </c>
      <c r="M8" s="300">
        <v>245.2</v>
      </c>
      <c r="N8" s="302">
        <v>59.8</v>
      </c>
      <c r="O8" s="348">
        <v>0</v>
      </c>
      <c r="P8" s="300">
        <v>59.8</v>
      </c>
      <c r="Q8" s="302">
        <v>193.85</v>
      </c>
      <c r="R8" s="348"/>
      <c r="S8" s="301">
        <v>193.85</v>
      </c>
      <c r="T8" s="302">
        <v>371.03</v>
      </c>
      <c r="U8" s="348">
        <v>0</v>
      </c>
      <c r="V8" s="301">
        <v>371.03</v>
      </c>
    </row>
    <row r="9" spans="1:22" ht="15" customHeight="1">
      <c r="A9" s="223" t="s">
        <v>359</v>
      </c>
      <c r="B9" s="349">
        <v>84.35</v>
      </c>
      <c r="C9" s="349">
        <v>0</v>
      </c>
      <c r="D9" s="297">
        <v>84.35</v>
      </c>
      <c r="E9" s="349">
        <v>71.05</v>
      </c>
      <c r="F9" s="349">
        <v>0</v>
      </c>
      <c r="G9" s="297">
        <v>71.05</v>
      </c>
      <c r="H9" s="348">
        <v>104.1</v>
      </c>
      <c r="I9" s="348">
        <v>0</v>
      </c>
      <c r="J9" s="348">
        <v>104.1</v>
      </c>
      <c r="K9" s="302">
        <v>149.53</v>
      </c>
      <c r="L9" s="348">
        <v>0</v>
      </c>
      <c r="M9" s="300">
        <v>149.53</v>
      </c>
      <c r="N9" s="302">
        <v>85.3</v>
      </c>
      <c r="O9" s="348">
        <v>0</v>
      </c>
      <c r="P9" s="300">
        <v>85.3</v>
      </c>
      <c r="Q9" s="302">
        <v>270.85</v>
      </c>
      <c r="R9" s="348"/>
      <c r="S9" s="301">
        <v>270.85</v>
      </c>
      <c r="T9" s="302">
        <v>250.85</v>
      </c>
      <c r="U9" s="348"/>
      <c r="V9" s="301">
        <v>250.85</v>
      </c>
    </row>
    <row r="10" spans="1:22" ht="15" customHeight="1">
      <c r="A10" s="223" t="s">
        <v>360</v>
      </c>
      <c r="B10" s="349">
        <v>65</v>
      </c>
      <c r="C10" s="349">
        <v>0</v>
      </c>
      <c r="D10" s="297">
        <v>65</v>
      </c>
      <c r="E10" s="349">
        <v>95.85</v>
      </c>
      <c r="F10" s="349">
        <v>0</v>
      </c>
      <c r="G10" s="297">
        <v>95.85</v>
      </c>
      <c r="H10" s="348">
        <v>143.4</v>
      </c>
      <c r="I10" s="348">
        <v>0</v>
      </c>
      <c r="J10" s="348">
        <v>143.4</v>
      </c>
      <c r="K10" s="302">
        <v>219.45</v>
      </c>
      <c r="L10" s="348">
        <v>0</v>
      </c>
      <c r="M10" s="300">
        <v>219.45</v>
      </c>
      <c r="N10" s="302">
        <v>96.95</v>
      </c>
      <c r="O10" s="348">
        <v>0</v>
      </c>
      <c r="P10" s="300">
        <v>96.95</v>
      </c>
      <c r="Q10" s="302">
        <v>182.8625</v>
      </c>
      <c r="R10" s="348">
        <v>4.95</v>
      </c>
      <c r="S10" s="301">
        <v>177.9125</v>
      </c>
      <c r="T10" s="302"/>
      <c r="U10" s="348"/>
      <c r="V10" s="301"/>
    </row>
    <row r="11" spans="1:22" ht="15" customHeight="1">
      <c r="A11" s="223" t="s">
        <v>361</v>
      </c>
      <c r="B11" s="349">
        <v>62.3</v>
      </c>
      <c r="C11" s="349">
        <v>1.8</v>
      </c>
      <c r="D11" s="297">
        <v>60.5</v>
      </c>
      <c r="E11" s="349">
        <v>75.95</v>
      </c>
      <c r="F11" s="349">
        <v>0</v>
      </c>
      <c r="G11" s="297">
        <v>75.95</v>
      </c>
      <c r="H11" s="348">
        <v>93.3</v>
      </c>
      <c r="I11" s="348">
        <v>0</v>
      </c>
      <c r="J11" s="348">
        <v>93.3</v>
      </c>
      <c r="K11" s="302">
        <v>174.5</v>
      </c>
      <c r="L11" s="348">
        <v>0</v>
      </c>
      <c r="M11" s="300">
        <v>174.5</v>
      </c>
      <c r="N11" s="302">
        <v>57.35</v>
      </c>
      <c r="O11" s="348">
        <v>6</v>
      </c>
      <c r="P11" s="300">
        <v>51.35</v>
      </c>
      <c r="Q11" s="302">
        <v>202.27</v>
      </c>
      <c r="R11" s="348"/>
      <c r="S11" s="301">
        <v>202.27</v>
      </c>
      <c r="T11" s="302"/>
      <c r="U11" s="348"/>
      <c r="V11" s="301"/>
    </row>
    <row r="12" spans="1:22" ht="15" customHeight="1">
      <c r="A12" s="223" t="s">
        <v>362</v>
      </c>
      <c r="B12" s="349">
        <v>41.2</v>
      </c>
      <c r="C12" s="349">
        <v>0</v>
      </c>
      <c r="D12" s="297">
        <v>41.2</v>
      </c>
      <c r="E12" s="349">
        <v>47.55</v>
      </c>
      <c r="F12" s="349">
        <v>7.2</v>
      </c>
      <c r="G12" s="297">
        <v>40.35</v>
      </c>
      <c r="H12" s="349">
        <v>111.05</v>
      </c>
      <c r="I12" s="349">
        <v>8.6</v>
      </c>
      <c r="J12" s="349">
        <v>102.45</v>
      </c>
      <c r="K12" s="313">
        <v>155.15</v>
      </c>
      <c r="L12" s="348">
        <v>0</v>
      </c>
      <c r="M12" s="297">
        <v>155.15</v>
      </c>
      <c r="N12" s="313">
        <v>116.7</v>
      </c>
      <c r="O12" s="348">
        <v>0</v>
      </c>
      <c r="P12" s="297">
        <v>116.7</v>
      </c>
      <c r="Q12" s="313">
        <v>190.4</v>
      </c>
      <c r="R12" s="348"/>
      <c r="S12" s="353">
        <v>190.4</v>
      </c>
      <c r="T12" s="313"/>
      <c r="U12" s="348"/>
      <c r="V12" s="353"/>
    </row>
    <row r="13" spans="1:22" ht="15" customHeight="1">
      <c r="A13" s="223" t="s">
        <v>363</v>
      </c>
      <c r="B13" s="349">
        <v>73.6</v>
      </c>
      <c r="C13" s="349">
        <v>0</v>
      </c>
      <c r="D13" s="297">
        <v>73.6</v>
      </c>
      <c r="E13" s="349">
        <v>102.5</v>
      </c>
      <c r="F13" s="349">
        <v>0</v>
      </c>
      <c r="G13" s="297">
        <v>102.5</v>
      </c>
      <c r="H13" s="349">
        <v>199.6</v>
      </c>
      <c r="I13" s="349">
        <v>0</v>
      </c>
      <c r="J13" s="349">
        <v>199.6</v>
      </c>
      <c r="K13" s="313">
        <v>147.65</v>
      </c>
      <c r="L13" s="348">
        <v>0</v>
      </c>
      <c r="M13" s="297">
        <v>147.65</v>
      </c>
      <c r="N13" s="313">
        <v>121.7</v>
      </c>
      <c r="O13" s="348">
        <v>0</v>
      </c>
      <c r="P13" s="297">
        <v>121.7</v>
      </c>
      <c r="Q13" s="313">
        <v>199.1</v>
      </c>
      <c r="R13" s="348"/>
      <c r="S13" s="353">
        <v>199.1</v>
      </c>
      <c r="T13" s="313"/>
      <c r="U13" s="348"/>
      <c r="V13" s="353"/>
    </row>
    <row r="14" spans="1:22" ht="15" customHeight="1">
      <c r="A14" s="223" t="s">
        <v>364</v>
      </c>
      <c r="B14" s="349">
        <v>54.7</v>
      </c>
      <c r="C14" s="349">
        <v>0</v>
      </c>
      <c r="D14" s="297">
        <v>54.7</v>
      </c>
      <c r="E14" s="348">
        <v>50.9</v>
      </c>
      <c r="F14" s="348">
        <v>0</v>
      </c>
      <c r="G14" s="300">
        <v>50.9</v>
      </c>
      <c r="H14" s="348">
        <v>170.25</v>
      </c>
      <c r="I14" s="348">
        <v>0</v>
      </c>
      <c r="J14" s="348">
        <v>170.25</v>
      </c>
      <c r="K14" s="302">
        <v>132.6</v>
      </c>
      <c r="L14" s="348">
        <v>0</v>
      </c>
      <c r="M14" s="300">
        <v>132.6</v>
      </c>
      <c r="N14" s="302">
        <v>190.2</v>
      </c>
      <c r="O14" s="348">
        <v>0</v>
      </c>
      <c r="P14" s="300">
        <v>190.2</v>
      </c>
      <c r="Q14" s="302">
        <v>159.6</v>
      </c>
      <c r="R14" s="348"/>
      <c r="S14" s="301">
        <v>159.6</v>
      </c>
      <c r="T14" s="302"/>
      <c r="U14" s="348"/>
      <c r="V14" s="301"/>
    </row>
    <row r="15" spans="1:22" ht="15" customHeight="1">
      <c r="A15" s="223" t="s">
        <v>1410</v>
      </c>
      <c r="B15" s="349">
        <v>69.25</v>
      </c>
      <c r="C15" s="349">
        <v>0</v>
      </c>
      <c r="D15" s="297">
        <v>69.25</v>
      </c>
      <c r="E15" s="348">
        <v>67.5</v>
      </c>
      <c r="F15" s="348">
        <v>0</v>
      </c>
      <c r="G15" s="300">
        <v>67.5</v>
      </c>
      <c r="H15" s="348">
        <v>164.3</v>
      </c>
      <c r="I15" s="348">
        <v>0</v>
      </c>
      <c r="J15" s="348">
        <v>164.3</v>
      </c>
      <c r="K15" s="302">
        <v>168.9</v>
      </c>
      <c r="L15" s="348"/>
      <c r="M15" s="300">
        <v>168.9</v>
      </c>
      <c r="N15" s="302">
        <v>218.9</v>
      </c>
      <c r="O15" s="348">
        <v>0</v>
      </c>
      <c r="P15" s="300">
        <v>218.9</v>
      </c>
      <c r="Q15" s="302">
        <v>271.3</v>
      </c>
      <c r="R15" s="348"/>
      <c r="S15" s="301">
        <v>271.3</v>
      </c>
      <c r="T15" s="302"/>
      <c r="U15" s="348"/>
      <c r="V15" s="301"/>
    </row>
    <row r="16" spans="1:22" ht="15" customHeight="1">
      <c r="A16" s="223" t="s">
        <v>1411</v>
      </c>
      <c r="B16" s="349">
        <v>133</v>
      </c>
      <c r="C16" s="349">
        <v>0</v>
      </c>
      <c r="D16" s="297">
        <v>133</v>
      </c>
      <c r="E16" s="348">
        <v>82.75</v>
      </c>
      <c r="F16" s="348">
        <v>0</v>
      </c>
      <c r="G16" s="300">
        <v>82.75</v>
      </c>
      <c r="H16" s="348">
        <v>183.45</v>
      </c>
      <c r="I16" s="348">
        <v>0</v>
      </c>
      <c r="J16" s="348">
        <v>183.45</v>
      </c>
      <c r="K16" s="302">
        <v>119.5</v>
      </c>
      <c r="L16" s="348">
        <v>5</v>
      </c>
      <c r="M16" s="300">
        <v>114.5</v>
      </c>
      <c r="N16" s="302">
        <v>222.3</v>
      </c>
      <c r="O16" s="348">
        <v>0</v>
      </c>
      <c r="P16" s="300">
        <v>222.3</v>
      </c>
      <c r="Q16" s="302">
        <v>236.9</v>
      </c>
      <c r="R16" s="348"/>
      <c r="S16" s="301">
        <v>236.9</v>
      </c>
      <c r="T16" s="302"/>
      <c r="U16" s="348"/>
      <c r="V16" s="301"/>
    </row>
    <row r="17" spans="1:22" ht="15" customHeight="1">
      <c r="A17" s="241" t="s">
        <v>1412</v>
      </c>
      <c r="B17" s="348">
        <v>78.8</v>
      </c>
      <c r="C17" s="348">
        <v>0</v>
      </c>
      <c r="D17" s="300">
        <v>78.8</v>
      </c>
      <c r="E17" s="348">
        <v>101.3</v>
      </c>
      <c r="F17" s="348">
        <v>0</v>
      </c>
      <c r="G17" s="300">
        <v>101.3</v>
      </c>
      <c r="H17" s="348">
        <v>196.35</v>
      </c>
      <c r="I17" s="348">
        <v>3.1</v>
      </c>
      <c r="J17" s="348">
        <v>193.25</v>
      </c>
      <c r="K17" s="319">
        <v>159.1</v>
      </c>
      <c r="L17" s="350">
        <v>0</v>
      </c>
      <c r="M17" s="304">
        <v>159.1</v>
      </c>
      <c r="N17" s="319">
        <v>237.1</v>
      </c>
      <c r="O17" s="350">
        <v>0</v>
      </c>
      <c r="P17" s="304">
        <v>237.1</v>
      </c>
      <c r="Q17" s="319">
        <v>191.34</v>
      </c>
      <c r="R17" s="350"/>
      <c r="S17" s="306">
        <v>191.34</v>
      </c>
      <c r="T17" s="319"/>
      <c r="U17" s="350"/>
      <c r="V17" s="306"/>
    </row>
    <row r="18" spans="1:22" ht="15" customHeight="1" thickBot="1">
      <c r="A18" s="351" t="s">
        <v>1415</v>
      </c>
      <c r="B18" s="323">
        <v>769.8</v>
      </c>
      <c r="C18" s="352">
        <v>9.2</v>
      </c>
      <c r="D18" s="324">
        <v>760.6</v>
      </c>
      <c r="E18" s="323">
        <v>922.95</v>
      </c>
      <c r="F18" s="352">
        <v>7.2</v>
      </c>
      <c r="G18" s="324">
        <v>915.75</v>
      </c>
      <c r="H18" s="323">
        <v>1589.15</v>
      </c>
      <c r="I18" s="352">
        <v>17.7</v>
      </c>
      <c r="J18" s="352">
        <v>1571.45</v>
      </c>
      <c r="K18" s="323">
        <v>1862.93</v>
      </c>
      <c r="L18" s="352">
        <v>21.45</v>
      </c>
      <c r="M18" s="352">
        <v>1841.48</v>
      </c>
      <c r="N18" s="323">
        <v>1607.6</v>
      </c>
      <c r="O18" s="352">
        <v>6</v>
      </c>
      <c r="P18" s="352">
        <v>1601.6</v>
      </c>
      <c r="Q18" s="323">
        <v>2419.4475</v>
      </c>
      <c r="R18" s="352">
        <v>4.95</v>
      </c>
      <c r="S18" s="325">
        <v>2414.4975000000004</v>
      </c>
      <c r="T18" s="323">
        <v>1166.72</v>
      </c>
      <c r="U18" s="352">
        <v>0</v>
      </c>
      <c r="V18" s="389">
        <v>1166.72</v>
      </c>
    </row>
    <row r="19" ht="13.5" thickTop="1">
      <c r="A19" s="42" t="s">
        <v>377</v>
      </c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A1" sqref="A1:O1"/>
    </sheetView>
  </sheetViews>
  <sheetFormatPr defaultColWidth="9.140625" defaultRowHeight="12.75"/>
  <cols>
    <col min="1" max="7" width="9.7109375" style="0" customWidth="1"/>
    <col min="8" max="8" width="10.7109375" style="0" bestFit="1" customWidth="1"/>
    <col min="9" max="9" width="9.7109375" style="0" customWidth="1"/>
    <col min="10" max="10" width="11.00390625" style="0" bestFit="1" customWidth="1"/>
    <col min="11" max="11" width="9.7109375" style="0" customWidth="1"/>
    <col min="12" max="12" width="11.00390625" style="0" bestFit="1" customWidth="1"/>
    <col min="13" max="13" width="9.7109375" style="0" customWidth="1"/>
    <col min="14" max="14" width="10.7109375" style="0" bestFit="1" customWidth="1"/>
  </cols>
  <sheetData>
    <row r="1" spans="1:15" ht="15" customHeight="1">
      <c r="A1" s="1631" t="s">
        <v>1461</v>
      </c>
      <c r="B1" s="1631"/>
      <c r="C1" s="1631"/>
      <c r="D1" s="1631"/>
      <c r="E1" s="1631"/>
      <c r="F1" s="1631"/>
      <c r="G1" s="1631"/>
      <c r="H1" s="1631"/>
      <c r="I1" s="1631"/>
      <c r="J1" s="1631"/>
      <c r="K1" s="1631"/>
      <c r="L1" s="1631"/>
      <c r="M1" s="1631"/>
      <c r="N1" s="1631"/>
      <c r="O1" s="1631"/>
    </row>
    <row r="2" spans="1:15" ht="15" customHeight="1">
      <c r="A2" s="1590" t="s">
        <v>540</v>
      </c>
      <c r="B2" s="1590"/>
      <c r="C2" s="1590"/>
      <c r="D2" s="1590"/>
      <c r="E2" s="1590"/>
      <c r="F2" s="1590"/>
      <c r="G2" s="1590"/>
      <c r="H2" s="1590"/>
      <c r="I2" s="1590"/>
      <c r="J2" s="1590"/>
      <c r="K2" s="1590"/>
      <c r="L2" s="1590"/>
      <c r="M2" s="1590"/>
      <c r="N2" s="1590"/>
      <c r="O2" s="1590"/>
    </row>
    <row r="3" spans="1:15" ht="15" customHeight="1" thickBot="1">
      <c r="A3" s="1630" t="s">
        <v>167</v>
      </c>
      <c r="B3" s="1630"/>
      <c r="C3" s="1630"/>
      <c r="D3" s="1630"/>
      <c r="E3" s="1630"/>
      <c r="F3" s="1630"/>
      <c r="G3" s="1630"/>
      <c r="H3" s="1630"/>
      <c r="I3" s="1630"/>
      <c r="J3" s="1630"/>
      <c r="K3" s="1630"/>
      <c r="L3" s="1630"/>
      <c r="M3" s="1630"/>
      <c r="N3" s="1630"/>
      <c r="O3" s="1630"/>
    </row>
    <row r="4" spans="1:15" ht="15" customHeight="1" thickTop="1">
      <c r="A4" s="354"/>
      <c r="B4" s="1632" t="s">
        <v>1106</v>
      </c>
      <c r="C4" s="1568"/>
      <c r="D4" s="1632" t="s">
        <v>1107</v>
      </c>
      <c r="E4" s="1568"/>
      <c r="F4" s="1632" t="s">
        <v>1644</v>
      </c>
      <c r="G4" s="1568"/>
      <c r="H4" s="1632" t="s">
        <v>814</v>
      </c>
      <c r="I4" s="1568"/>
      <c r="J4" s="1632" t="s">
        <v>181</v>
      </c>
      <c r="K4" s="1568"/>
      <c r="L4" s="1629" t="s">
        <v>1668</v>
      </c>
      <c r="M4" s="1562"/>
      <c r="N4" s="1629" t="s">
        <v>1186</v>
      </c>
      <c r="O4" s="1562"/>
    </row>
    <row r="5" spans="1:15" ht="15" customHeight="1">
      <c r="A5" s="355" t="s">
        <v>1553</v>
      </c>
      <c r="B5" s="358" t="s">
        <v>378</v>
      </c>
      <c r="C5" s="357" t="s">
        <v>379</v>
      </c>
      <c r="D5" s="358" t="s">
        <v>378</v>
      </c>
      <c r="E5" s="357" t="s">
        <v>379</v>
      </c>
      <c r="F5" s="358" t="s">
        <v>378</v>
      </c>
      <c r="G5" s="357" t="s">
        <v>379</v>
      </c>
      <c r="H5" s="358" t="s">
        <v>378</v>
      </c>
      <c r="I5" s="357" t="s">
        <v>379</v>
      </c>
      <c r="J5" s="358" t="s">
        <v>378</v>
      </c>
      <c r="K5" s="357" t="s">
        <v>379</v>
      </c>
      <c r="L5" s="356" t="s">
        <v>378</v>
      </c>
      <c r="M5" s="359" t="s">
        <v>379</v>
      </c>
      <c r="N5" s="356" t="s">
        <v>378</v>
      </c>
      <c r="O5" s="359" t="s">
        <v>379</v>
      </c>
    </row>
    <row r="6" spans="1:15" ht="24.75" customHeight="1">
      <c r="A6" s="223" t="s">
        <v>356</v>
      </c>
      <c r="B6" s="361">
        <v>2611.31</v>
      </c>
      <c r="C6" s="360">
        <v>60</v>
      </c>
      <c r="D6" s="361">
        <v>2334.575</v>
      </c>
      <c r="E6" s="360">
        <v>50</v>
      </c>
      <c r="F6" s="362">
        <v>3641.625</v>
      </c>
      <c r="G6" s="360">
        <v>90</v>
      </c>
      <c r="H6" s="362">
        <v>5969.58</v>
      </c>
      <c r="I6" s="360">
        <v>140</v>
      </c>
      <c r="J6" s="362">
        <v>15930.35</v>
      </c>
      <c r="K6" s="360">
        <v>330</v>
      </c>
      <c r="L6" s="363">
        <v>7447.35</v>
      </c>
      <c r="M6" s="364">
        <v>160</v>
      </c>
      <c r="N6" s="363">
        <v>11624.7</v>
      </c>
      <c r="O6" s="364">
        <v>260</v>
      </c>
    </row>
    <row r="7" spans="1:15" ht="24.75" customHeight="1">
      <c r="A7" s="223" t="s">
        <v>357</v>
      </c>
      <c r="B7" s="361">
        <v>2191.9</v>
      </c>
      <c r="C7" s="360">
        <v>50</v>
      </c>
      <c r="D7" s="361">
        <v>2786.475</v>
      </c>
      <c r="E7" s="360">
        <v>60</v>
      </c>
      <c r="F7" s="362">
        <v>3675.4249999999997</v>
      </c>
      <c r="G7" s="360">
        <v>90</v>
      </c>
      <c r="H7" s="362">
        <v>2644.05</v>
      </c>
      <c r="I7" s="360">
        <v>60</v>
      </c>
      <c r="J7" s="362">
        <v>8748.6</v>
      </c>
      <c r="K7" s="360">
        <v>180</v>
      </c>
      <c r="L7" s="363">
        <v>9334.23</v>
      </c>
      <c r="M7" s="364">
        <v>200</v>
      </c>
      <c r="N7" s="363">
        <v>11059.95</v>
      </c>
      <c r="O7" s="364">
        <v>240</v>
      </c>
    </row>
    <row r="8" spans="1:15" ht="24.75" customHeight="1">
      <c r="A8" s="223" t="s">
        <v>358</v>
      </c>
      <c r="B8" s="361">
        <v>2652.09</v>
      </c>
      <c r="C8" s="360">
        <v>50</v>
      </c>
      <c r="D8" s="361">
        <v>3205.3</v>
      </c>
      <c r="E8" s="360">
        <v>70</v>
      </c>
      <c r="F8" s="365">
        <v>5542.724999999999</v>
      </c>
      <c r="G8" s="366">
        <v>140</v>
      </c>
      <c r="H8" s="365">
        <v>3257.1</v>
      </c>
      <c r="I8" s="366">
        <v>70</v>
      </c>
      <c r="J8" s="365">
        <v>5629.95</v>
      </c>
      <c r="K8" s="366">
        <v>120</v>
      </c>
      <c r="L8" s="367">
        <v>9010.18</v>
      </c>
      <c r="M8" s="368">
        <v>200</v>
      </c>
      <c r="N8" s="367">
        <v>9697.6</v>
      </c>
      <c r="O8" s="368">
        <v>200</v>
      </c>
    </row>
    <row r="9" spans="1:15" ht="24.75" customHeight="1">
      <c r="A9" s="223" t="s">
        <v>359</v>
      </c>
      <c r="B9" s="361">
        <v>1810.725</v>
      </c>
      <c r="C9" s="360">
        <v>40</v>
      </c>
      <c r="D9" s="369">
        <v>3602.15</v>
      </c>
      <c r="E9" s="366">
        <v>80</v>
      </c>
      <c r="F9" s="365">
        <v>3932.35</v>
      </c>
      <c r="G9" s="366">
        <v>100</v>
      </c>
      <c r="H9" s="365">
        <v>10657.1</v>
      </c>
      <c r="I9" s="366">
        <v>220</v>
      </c>
      <c r="J9" s="365">
        <v>3739.15</v>
      </c>
      <c r="K9" s="366">
        <v>80</v>
      </c>
      <c r="L9" s="367">
        <v>6212.85</v>
      </c>
      <c r="M9" s="368">
        <v>140</v>
      </c>
      <c r="N9" s="367">
        <v>15859.19</v>
      </c>
      <c r="O9" s="368">
        <v>320</v>
      </c>
    </row>
    <row r="10" spans="1:15" ht="24.75" customHeight="1">
      <c r="A10" s="223" t="s">
        <v>360</v>
      </c>
      <c r="B10" s="361">
        <v>2290.13</v>
      </c>
      <c r="C10" s="360">
        <v>50</v>
      </c>
      <c r="D10" s="369">
        <v>2689.325</v>
      </c>
      <c r="E10" s="366">
        <v>60</v>
      </c>
      <c r="F10" s="365">
        <v>5531.6</v>
      </c>
      <c r="G10" s="366">
        <v>140</v>
      </c>
      <c r="H10" s="365">
        <v>6950.8</v>
      </c>
      <c r="I10" s="366">
        <v>140</v>
      </c>
      <c r="J10" s="365">
        <v>7453.55</v>
      </c>
      <c r="K10" s="366">
        <v>160</v>
      </c>
      <c r="L10" s="367">
        <v>14525.89</v>
      </c>
      <c r="M10" s="368">
        <v>320</v>
      </c>
      <c r="N10" s="367"/>
      <c r="O10" s="368"/>
    </row>
    <row r="11" spans="1:15" ht="24.75" customHeight="1">
      <c r="A11" s="223" t="s">
        <v>361</v>
      </c>
      <c r="B11" s="361">
        <v>1348.15</v>
      </c>
      <c r="C11" s="360">
        <v>40</v>
      </c>
      <c r="D11" s="369">
        <v>3112.005</v>
      </c>
      <c r="E11" s="366">
        <v>70</v>
      </c>
      <c r="F11" s="365">
        <v>3943.45</v>
      </c>
      <c r="G11" s="366">
        <v>100</v>
      </c>
      <c r="H11" s="365">
        <v>4381.8</v>
      </c>
      <c r="I11" s="366">
        <v>90</v>
      </c>
      <c r="J11" s="365">
        <v>8316.9</v>
      </c>
      <c r="K11" s="366">
        <v>180</v>
      </c>
      <c r="L11" s="367">
        <v>9025.57</v>
      </c>
      <c r="M11" s="368">
        <v>200</v>
      </c>
      <c r="N11" s="367"/>
      <c r="O11" s="368"/>
    </row>
    <row r="12" spans="1:15" ht="24.75" customHeight="1">
      <c r="A12" s="223" t="s">
        <v>362</v>
      </c>
      <c r="B12" s="361">
        <v>2213.55</v>
      </c>
      <c r="C12" s="360">
        <v>50</v>
      </c>
      <c r="D12" s="361">
        <v>1326.735</v>
      </c>
      <c r="E12" s="360">
        <v>30</v>
      </c>
      <c r="F12" s="365">
        <v>5125.83</v>
      </c>
      <c r="G12" s="366">
        <v>130</v>
      </c>
      <c r="H12" s="365">
        <v>6352.28</v>
      </c>
      <c r="I12" s="366">
        <v>130</v>
      </c>
      <c r="J12" s="365">
        <v>8302.05</v>
      </c>
      <c r="K12" s="366">
        <v>180</v>
      </c>
      <c r="L12" s="367">
        <v>10019.93</v>
      </c>
      <c r="M12" s="368">
        <v>220</v>
      </c>
      <c r="N12" s="367"/>
      <c r="O12" s="368"/>
    </row>
    <row r="13" spans="1:15" ht="24.75" customHeight="1">
      <c r="A13" s="223" t="s">
        <v>363</v>
      </c>
      <c r="B13" s="361">
        <v>3106.1</v>
      </c>
      <c r="C13" s="360">
        <v>70</v>
      </c>
      <c r="D13" s="361">
        <v>3093.7749999999996</v>
      </c>
      <c r="E13" s="360">
        <v>70</v>
      </c>
      <c r="F13" s="365">
        <v>4799.95</v>
      </c>
      <c r="G13" s="366">
        <v>120</v>
      </c>
      <c r="H13" s="365">
        <v>7561.65</v>
      </c>
      <c r="I13" s="366">
        <v>150</v>
      </c>
      <c r="J13" s="365">
        <v>5503.2</v>
      </c>
      <c r="K13" s="366">
        <v>120</v>
      </c>
      <c r="L13" s="367">
        <v>8154.46</v>
      </c>
      <c r="M13" s="368">
        <v>180</v>
      </c>
      <c r="N13" s="367"/>
      <c r="O13" s="368"/>
    </row>
    <row r="14" spans="1:15" ht="24.75" customHeight="1">
      <c r="A14" s="223" t="s">
        <v>364</v>
      </c>
      <c r="B14" s="361">
        <v>3124.5</v>
      </c>
      <c r="C14" s="360">
        <v>70</v>
      </c>
      <c r="D14" s="369">
        <v>3457.575</v>
      </c>
      <c r="E14" s="366">
        <v>80</v>
      </c>
      <c r="F14" s="369">
        <v>5624.83</v>
      </c>
      <c r="G14" s="366">
        <v>140</v>
      </c>
      <c r="H14" s="369">
        <v>5621.88</v>
      </c>
      <c r="I14" s="366">
        <v>110</v>
      </c>
      <c r="J14" s="369">
        <v>7246.63</v>
      </c>
      <c r="K14" s="366">
        <v>160</v>
      </c>
      <c r="L14" s="370">
        <v>12543.85</v>
      </c>
      <c r="M14" s="368">
        <v>280</v>
      </c>
      <c r="N14" s="370"/>
      <c r="O14" s="368"/>
    </row>
    <row r="15" spans="1:15" ht="24.75" customHeight="1">
      <c r="A15" s="223" t="s">
        <v>1410</v>
      </c>
      <c r="B15" s="361">
        <v>452.95</v>
      </c>
      <c r="C15" s="360">
        <v>10</v>
      </c>
      <c r="D15" s="369">
        <v>4950.64</v>
      </c>
      <c r="E15" s="366">
        <v>120</v>
      </c>
      <c r="F15" s="369">
        <v>6474.78</v>
      </c>
      <c r="G15" s="366">
        <v>160</v>
      </c>
      <c r="H15" s="369">
        <v>6495.8</v>
      </c>
      <c r="I15" s="366">
        <v>130</v>
      </c>
      <c r="J15" s="369">
        <v>11627.85</v>
      </c>
      <c r="K15" s="366">
        <v>260</v>
      </c>
      <c r="L15" s="370">
        <v>12447.1</v>
      </c>
      <c r="M15" s="368">
        <v>280</v>
      </c>
      <c r="N15" s="370"/>
      <c r="O15" s="368"/>
    </row>
    <row r="16" spans="1:15" ht="24.75" customHeight="1">
      <c r="A16" s="223" t="s">
        <v>1411</v>
      </c>
      <c r="B16" s="369">
        <v>2742.225</v>
      </c>
      <c r="C16" s="366">
        <v>60</v>
      </c>
      <c r="D16" s="369">
        <v>5293.265</v>
      </c>
      <c r="E16" s="366">
        <v>130</v>
      </c>
      <c r="F16" s="369">
        <v>7678.38</v>
      </c>
      <c r="G16" s="366">
        <v>180</v>
      </c>
      <c r="H16" s="369">
        <v>5298.2</v>
      </c>
      <c r="I16" s="366">
        <v>110</v>
      </c>
      <c r="J16" s="369">
        <v>9332.05</v>
      </c>
      <c r="K16" s="366">
        <v>200</v>
      </c>
      <c r="L16" s="370">
        <v>12594</v>
      </c>
      <c r="M16" s="368">
        <v>280</v>
      </c>
      <c r="N16" s="370"/>
      <c r="O16" s="368"/>
    </row>
    <row r="17" spans="1:15" ht="24.75" customHeight="1">
      <c r="A17" s="241" t="s">
        <v>1412</v>
      </c>
      <c r="B17" s="371">
        <v>2304.975</v>
      </c>
      <c r="C17" s="372">
        <v>50</v>
      </c>
      <c r="D17" s="371">
        <v>4475.85</v>
      </c>
      <c r="E17" s="372">
        <v>110</v>
      </c>
      <c r="F17" s="371">
        <v>14631.58</v>
      </c>
      <c r="G17" s="372">
        <v>340</v>
      </c>
      <c r="H17" s="371">
        <v>8210.38</v>
      </c>
      <c r="I17" s="372">
        <v>170</v>
      </c>
      <c r="J17" s="371">
        <v>10262.95</v>
      </c>
      <c r="K17" s="372">
        <v>220</v>
      </c>
      <c r="L17" s="373">
        <v>12529.6</v>
      </c>
      <c r="M17" s="374">
        <v>280</v>
      </c>
      <c r="N17" s="373"/>
      <c r="O17" s="374"/>
    </row>
    <row r="18" spans="1:15" ht="24.75" customHeight="1" thickBot="1">
      <c r="A18" s="226" t="s">
        <v>1415</v>
      </c>
      <c r="B18" s="375">
        <v>26848.604999999996</v>
      </c>
      <c r="C18" s="376">
        <v>600</v>
      </c>
      <c r="D18" s="375">
        <v>40327.67</v>
      </c>
      <c r="E18" s="376">
        <v>930</v>
      </c>
      <c r="F18" s="377">
        <v>70602.525</v>
      </c>
      <c r="G18" s="376">
        <v>1730</v>
      </c>
      <c r="H18" s="377">
        <v>73400.62</v>
      </c>
      <c r="I18" s="376">
        <v>1520</v>
      </c>
      <c r="J18" s="377">
        <v>102093.23</v>
      </c>
      <c r="K18" s="376">
        <v>2190</v>
      </c>
      <c r="L18" s="377">
        <v>123845.01</v>
      </c>
      <c r="M18" s="378">
        <v>2740</v>
      </c>
      <c r="N18" s="1251">
        <v>48241.44</v>
      </c>
      <c r="O18" s="1250">
        <v>1020</v>
      </c>
    </row>
    <row r="19" ht="13.5" thickTop="1"/>
    <row r="20" spans="8:14" ht="12.75">
      <c r="H20" s="1253"/>
      <c r="J20" s="1253"/>
      <c r="L20" s="1252"/>
      <c r="M20" s="1252"/>
      <c r="N20" s="1253"/>
    </row>
  </sheetData>
  <mergeCells count="10">
    <mergeCell ref="N4:O4"/>
    <mergeCell ref="A3:O3"/>
    <mergeCell ref="A2:O2"/>
    <mergeCell ref="A1:O1"/>
    <mergeCell ref="J4:K4"/>
    <mergeCell ref="L4:M4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B23" sqref="B23:I23"/>
    </sheetView>
  </sheetViews>
  <sheetFormatPr defaultColWidth="9.140625" defaultRowHeight="12.75"/>
  <cols>
    <col min="1" max="1" width="5.28125" style="0" customWidth="1"/>
    <col min="2" max="8" width="11.7109375" style="0" customWidth="1"/>
    <col min="9" max="9" width="10.00390625" style="0" bestFit="1" customWidth="1"/>
  </cols>
  <sheetData>
    <row r="1" spans="1:9" ht="15" customHeight="1">
      <c r="A1" s="45"/>
      <c r="B1" s="1561" t="s">
        <v>1462</v>
      </c>
      <c r="C1" s="1561"/>
      <c r="D1" s="1561"/>
      <c r="E1" s="1561"/>
      <c r="F1" s="1561"/>
      <c r="G1" s="1561"/>
      <c r="H1" s="1561"/>
      <c r="I1" s="1561"/>
    </row>
    <row r="2" spans="1:9" ht="15" customHeight="1">
      <c r="A2" s="45"/>
      <c r="B2" s="1563" t="s">
        <v>380</v>
      </c>
      <c r="C2" s="1563"/>
      <c r="D2" s="1563"/>
      <c r="E2" s="1563"/>
      <c r="F2" s="1563"/>
      <c r="G2" s="1563"/>
      <c r="H2" s="1563"/>
      <c r="I2" s="1563"/>
    </row>
    <row r="3" spans="1:9" ht="15" customHeight="1" thickBot="1">
      <c r="A3" s="45"/>
      <c r="B3" s="1630" t="s">
        <v>713</v>
      </c>
      <c r="C3" s="1630"/>
      <c r="D3" s="1630"/>
      <c r="E3" s="1630"/>
      <c r="F3" s="1630"/>
      <c r="G3" s="1630"/>
      <c r="H3" s="1630"/>
      <c r="I3" s="1630"/>
    </row>
    <row r="4" spans="1:9" ht="16.5" customHeight="1" thickTop="1">
      <c r="A4" s="45"/>
      <c r="B4" s="379" t="s">
        <v>1553</v>
      </c>
      <c r="C4" s="381" t="s">
        <v>1106</v>
      </c>
      <c r="D4" s="381" t="s">
        <v>1107</v>
      </c>
      <c r="E4" s="382" t="s">
        <v>1644</v>
      </c>
      <c r="F4" s="380" t="s">
        <v>814</v>
      </c>
      <c r="G4" s="380" t="s">
        <v>181</v>
      </c>
      <c r="H4" s="383" t="s">
        <v>1668</v>
      </c>
      <c r="I4" s="383" t="s">
        <v>1186</v>
      </c>
    </row>
    <row r="5" spans="1:9" ht="16.5" customHeight="1">
      <c r="A5" s="45"/>
      <c r="B5" s="223" t="s">
        <v>356</v>
      </c>
      <c r="C5" s="1442">
        <v>400</v>
      </c>
      <c r="D5" s="1442">
        <v>0</v>
      </c>
      <c r="E5" s="348">
        <v>0</v>
      </c>
      <c r="F5" s="1443">
        <v>18150</v>
      </c>
      <c r="G5" s="1443">
        <v>0</v>
      </c>
      <c r="H5" s="1444">
        <v>2950</v>
      </c>
      <c r="I5" s="1445">
        <v>3935.9</v>
      </c>
    </row>
    <row r="6" spans="1:9" ht="16.5" customHeight="1">
      <c r="A6" s="45"/>
      <c r="B6" s="223" t="s">
        <v>357</v>
      </c>
      <c r="C6" s="1442">
        <v>550</v>
      </c>
      <c r="D6" s="1442">
        <v>370</v>
      </c>
      <c r="E6" s="348">
        <v>4080</v>
      </c>
      <c r="F6" s="1443">
        <v>3720</v>
      </c>
      <c r="G6" s="1443">
        <v>350</v>
      </c>
      <c r="H6" s="1444">
        <v>0</v>
      </c>
      <c r="I6" s="1445">
        <v>203.64</v>
      </c>
    </row>
    <row r="7" spans="1:9" ht="16.5" customHeight="1">
      <c r="A7" s="45"/>
      <c r="B7" s="223" t="s">
        <v>358</v>
      </c>
      <c r="C7" s="1442">
        <v>220</v>
      </c>
      <c r="D7" s="1442">
        <v>1575</v>
      </c>
      <c r="E7" s="348">
        <v>9665</v>
      </c>
      <c r="F7" s="1443">
        <v>11155</v>
      </c>
      <c r="G7" s="1443">
        <v>3700</v>
      </c>
      <c r="H7" s="1444">
        <v>17892.4</v>
      </c>
      <c r="I7" s="1445">
        <v>69.52</v>
      </c>
    </row>
    <row r="8" spans="1:9" ht="16.5" customHeight="1">
      <c r="A8" s="45"/>
      <c r="B8" s="223" t="s">
        <v>359</v>
      </c>
      <c r="C8" s="1442">
        <v>0</v>
      </c>
      <c r="D8" s="1442">
        <v>2101.5</v>
      </c>
      <c r="E8" s="348">
        <v>13135</v>
      </c>
      <c r="F8" s="1443">
        <v>2500</v>
      </c>
      <c r="G8" s="1443">
        <v>13234</v>
      </c>
      <c r="H8" s="1444">
        <v>30968</v>
      </c>
      <c r="I8" s="1445">
        <v>2.88</v>
      </c>
    </row>
    <row r="9" spans="1:9" ht="16.5" customHeight="1">
      <c r="A9" s="45"/>
      <c r="B9" s="223" t="s">
        <v>360</v>
      </c>
      <c r="C9" s="1442">
        <v>0</v>
      </c>
      <c r="D9" s="1442">
        <v>1074.7</v>
      </c>
      <c r="E9" s="348">
        <v>9310</v>
      </c>
      <c r="F9" s="1443">
        <v>0</v>
      </c>
      <c r="G9" s="1443">
        <v>28178.9</v>
      </c>
      <c r="H9" s="1444">
        <v>29865.26</v>
      </c>
      <c r="I9" s="1445"/>
    </row>
    <row r="10" spans="1:9" ht="16.5" customHeight="1">
      <c r="A10" s="45"/>
      <c r="B10" s="223" t="s">
        <v>361</v>
      </c>
      <c r="C10" s="1442">
        <v>753.5</v>
      </c>
      <c r="D10" s="1442">
        <v>3070</v>
      </c>
      <c r="E10" s="348">
        <v>10780</v>
      </c>
      <c r="F10" s="1443">
        <v>6010</v>
      </c>
      <c r="G10" s="1443">
        <v>19784.4</v>
      </c>
      <c r="H10" s="1444">
        <v>40038.26</v>
      </c>
      <c r="I10" s="1445"/>
    </row>
    <row r="11" spans="1:9" ht="16.5" customHeight="1">
      <c r="A11" s="45"/>
      <c r="B11" s="223" t="s">
        <v>362</v>
      </c>
      <c r="C11" s="1442">
        <v>200</v>
      </c>
      <c r="D11" s="1442">
        <v>0</v>
      </c>
      <c r="E11" s="348">
        <v>25532</v>
      </c>
      <c r="F11" s="1443">
        <v>12260</v>
      </c>
      <c r="G11" s="1443">
        <v>18527.19</v>
      </c>
      <c r="H11" s="1444">
        <v>14924.88</v>
      </c>
      <c r="I11" s="1445"/>
    </row>
    <row r="12" spans="1:9" ht="16.5" customHeight="1">
      <c r="A12" s="45"/>
      <c r="B12" s="223" t="s">
        <v>363</v>
      </c>
      <c r="C12" s="1442">
        <v>160</v>
      </c>
      <c r="D12" s="1442">
        <v>300</v>
      </c>
      <c r="E12" s="348">
        <v>0</v>
      </c>
      <c r="F12" s="1443">
        <v>29437.5</v>
      </c>
      <c r="G12" s="1443">
        <v>1394.29</v>
      </c>
      <c r="H12" s="1444">
        <v>19473.1</v>
      </c>
      <c r="I12" s="1456"/>
    </row>
    <row r="13" spans="1:9" ht="16.5" customHeight="1">
      <c r="A13" s="45"/>
      <c r="B13" s="223" t="s">
        <v>364</v>
      </c>
      <c r="C13" s="1442">
        <v>950</v>
      </c>
      <c r="D13" s="1442">
        <v>8630</v>
      </c>
      <c r="E13" s="348">
        <v>3850</v>
      </c>
      <c r="F13" s="1443">
        <v>2150</v>
      </c>
      <c r="G13" s="1443">
        <v>6617.5</v>
      </c>
      <c r="H13" s="348">
        <v>15559.85</v>
      </c>
      <c r="I13" s="1458"/>
    </row>
    <row r="14" spans="1:9" ht="16.5" customHeight="1">
      <c r="A14" s="45"/>
      <c r="B14" s="223" t="s">
        <v>1410</v>
      </c>
      <c r="C14" s="1442">
        <v>4800</v>
      </c>
      <c r="D14" s="1442">
        <v>13821</v>
      </c>
      <c r="E14" s="348">
        <v>21250</v>
      </c>
      <c r="F14" s="1443">
        <v>11220</v>
      </c>
      <c r="G14" s="1443">
        <v>67.1</v>
      </c>
      <c r="H14" s="348">
        <v>15101.14</v>
      </c>
      <c r="I14" s="1458"/>
    </row>
    <row r="15" spans="1:9" ht="16.5" customHeight="1">
      <c r="A15" s="45"/>
      <c r="B15" s="223" t="s">
        <v>1411</v>
      </c>
      <c r="C15" s="1442">
        <v>0</v>
      </c>
      <c r="D15" s="1442">
        <v>350</v>
      </c>
      <c r="E15" s="348">
        <v>4500</v>
      </c>
      <c r="F15" s="1443">
        <v>11180</v>
      </c>
      <c r="G15" s="1443">
        <v>2.88</v>
      </c>
      <c r="H15" s="1444">
        <v>18952</v>
      </c>
      <c r="I15" s="1457"/>
    </row>
    <row r="16" spans="1:9" ht="16.5" customHeight="1">
      <c r="A16" s="45"/>
      <c r="B16" s="241" t="s">
        <v>1412</v>
      </c>
      <c r="C16" s="1446">
        <v>1850</v>
      </c>
      <c r="D16" s="1446">
        <v>15687</v>
      </c>
      <c r="E16" s="1447">
        <v>1730</v>
      </c>
      <c r="F16" s="1448">
        <v>0</v>
      </c>
      <c r="G16" s="1448">
        <v>4080</v>
      </c>
      <c r="H16" s="1449">
        <v>10949.11</v>
      </c>
      <c r="I16" s="1450"/>
    </row>
    <row r="17" spans="1:9" ht="16.5" customHeight="1" thickBot="1">
      <c r="A17" s="53"/>
      <c r="B17" s="320" t="s">
        <v>1415</v>
      </c>
      <c r="C17" s="1451">
        <v>9883.5</v>
      </c>
      <c r="D17" s="1451">
        <v>46979.2</v>
      </c>
      <c r="E17" s="1452">
        <v>103832</v>
      </c>
      <c r="F17" s="1453">
        <v>107782.5</v>
      </c>
      <c r="G17" s="1453">
        <v>95936.26</v>
      </c>
      <c r="H17" s="1454">
        <v>216674</v>
      </c>
      <c r="I17" s="1455">
        <v>4211.94</v>
      </c>
    </row>
    <row r="18" spans="1:8" ht="15" customHeight="1" thickTop="1">
      <c r="A18" s="47"/>
      <c r="B18" s="38" t="s">
        <v>172</v>
      </c>
      <c r="C18" s="47"/>
      <c r="D18" s="47"/>
      <c r="E18" s="47"/>
      <c r="F18" s="47"/>
      <c r="G18" s="47"/>
      <c r="H18" s="47"/>
    </row>
    <row r="19" spans="1:8" ht="15" customHeight="1">
      <c r="A19" s="47"/>
      <c r="B19" s="38" t="s">
        <v>173</v>
      </c>
      <c r="C19" s="47"/>
      <c r="D19" s="47"/>
      <c r="E19" s="47"/>
      <c r="F19" s="47"/>
      <c r="G19" s="47"/>
      <c r="H19" s="1255"/>
    </row>
    <row r="20" spans="1:8" ht="15" customHeight="1">
      <c r="A20" s="47"/>
      <c r="B20" s="38"/>
      <c r="C20" s="47"/>
      <c r="D20" s="47"/>
      <c r="E20" s="47"/>
      <c r="F20" s="47"/>
      <c r="G20" s="47"/>
      <c r="H20" s="47"/>
    </row>
    <row r="21" spans="1:8" ht="15" customHeight="1">
      <c r="A21" s="47"/>
      <c r="B21" s="38"/>
      <c r="C21" s="47"/>
      <c r="D21" s="47"/>
      <c r="E21" s="47"/>
      <c r="F21" s="47"/>
      <c r="G21" s="47"/>
      <c r="H21" s="47"/>
    </row>
    <row r="22" spans="1:8" ht="15" customHeight="1">
      <c r="A22" s="47"/>
      <c r="B22" s="47"/>
      <c r="C22" s="47"/>
      <c r="D22" s="47"/>
      <c r="E22" s="47"/>
      <c r="F22" s="47"/>
      <c r="G22" s="47"/>
      <c r="H22" s="47"/>
    </row>
    <row r="23" spans="1:9" ht="15" customHeight="1">
      <c r="A23" s="45"/>
      <c r="B23" s="1561" t="s">
        <v>1643</v>
      </c>
      <c r="C23" s="1561"/>
      <c r="D23" s="1561"/>
      <c r="E23" s="1561"/>
      <c r="F23" s="1561"/>
      <c r="G23" s="1561"/>
      <c r="H23" s="1561"/>
      <c r="I23" s="1561"/>
    </row>
    <row r="24" spans="1:9" ht="15" customHeight="1">
      <c r="A24" s="45"/>
      <c r="B24" s="1633" t="s">
        <v>381</v>
      </c>
      <c r="C24" s="1633"/>
      <c r="D24" s="1633"/>
      <c r="E24" s="1633"/>
      <c r="F24" s="1633"/>
      <c r="G24" s="1633"/>
      <c r="H24" s="1633"/>
      <c r="I24" s="1633"/>
    </row>
    <row r="25" spans="1:9" ht="15" customHeight="1" thickBot="1">
      <c r="A25" s="45"/>
      <c r="B25" s="1630" t="s">
        <v>713</v>
      </c>
      <c r="C25" s="1630"/>
      <c r="D25" s="1630"/>
      <c r="E25" s="1630"/>
      <c r="F25" s="1630"/>
      <c r="G25" s="1630"/>
      <c r="H25" s="1630"/>
      <c r="I25" s="1630"/>
    </row>
    <row r="26" spans="1:9" ht="16.5" customHeight="1" thickTop="1">
      <c r="A26" s="45"/>
      <c r="B26" s="326" t="s">
        <v>1553</v>
      </c>
      <c r="C26" s="294" t="s">
        <v>1106</v>
      </c>
      <c r="D26" s="294" t="s">
        <v>1107</v>
      </c>
      <c r="E26" s="295" t="s">
        <v>1644</v>
      </c>
      <c r="F26" s="380" t="s">
        <v>814</v>
      </c>
      <c r="G26" s="380" t="s">
        <v>181</v>
      </c>
      <c r="H26" s="383" t="s">
        <v>1668</v>
      </c>
      <c r="I26" s="383" t="s">
        <v>1186</v>
      </c>
    </row>
    <row r="27" spans="1:9" ht="16.5" customHeight="1">
      <c r="A27" s="45"/>
      <c r="B27" s="223" t="s">
        <v>356</v>
      </c>
      <c r="C27" s="328">
        <v>20554.2</v>
      </c>
      <c r="D27" s="328">
        <v>13397</v>
      </c>
      <c r="E27" s="340">
        <v>35455</v>
      </c>
      <c r="F27" s="384">
        <v>22432</v>
      </c>
      <c r="G27" s="384">
        <v>9527</v>
      </c>
      <c r="H27" s="385">
        <v>26345.5</v>
      </c>
      <c r="I27" s="385">
        <v>46481</v>
      </c>
    </row>
    <row r="28" spans="1:9" ht="16.5" customHeight="1">
      <c r="A28" s="45"/>
      <c r="B28" s="223" t="s">
        <v>357</v>
      </c>
      <c r="C28" s="328">
        <v>24670.5</v>
      </c>
      <c r="D28" s="328">
        <v>18830</v>
      </c>
      <c r="E28" s="340">
        <v>31353</v>
      </c>
      <c r="F28" s="384">
        <v>21897</v>
      </c>
      <c r="G28" s="384">
        <v>29763</v>
      </c>
      <c r="H28" s="385">
        <v>22856</v>
      </c>
      <c r="I28" s="385">
        <v>23655</v>
      </c>
    </row>
    <row r="29" spans="1:9" ht="16.5" customHeight="1">
      <c r="A29" s="45"/>
      <c r="B29" s="223" t="s">
        <v>177</v>
      </c>
      <c r="C29" s="328">
        <v>12021</v>
      </c>
      <c r="D29" s="328">
        <v>15855</v>
      </c>
      <c r="E29" s="340">
        <v>35062</v>
      </c>
      <c r="F29" s="384">
        <v>23934</v>
      </c>
      <c r="G29" s="384">
        <v>26239</v>
      </c>
      <c r="H29" s="385">
        <v>24944</v>
      </c>
      <c r="I29" s="385">
        <v>13401</v>
      </c>
    </row>
    <row r="30" spans="1:9" ht="16.5" customHeight="1">
      <c r="A30" s="45"/>
      <c r="B30" s="223" t="s">
        <v>359</v>
      </c>
      <c r="C30" s="328">
        <v>10369</v>
      </c>
      <c r="D30" s="328">
        <v>14880</v>
      </c>
      <c r="E30" s="340">
        <v>21472</v>
      </c>
      <c r="F30" s="384">
        <v>36880</v>
      </c>
      <c r="G30" s="384">
        <v>30559.5</v>
      </c>
      <c r="H30" s="385">
        <v>45845</v>
      </c>
      <c r="I30" s="385">
        <v>6483.8</v>
      </c>
    </row>
    <row r="31" spans="1:9" ht="16.5" customHeight="1">
      <c r="A31" s="45"/>
      <c r="B31" s="223" t="s">
        <v>360</v>
      </c>
      <c r="C31" s="328">
        <v>15533</v>
      </c>
      <c r="D31" s="328">
        <v>14180</v>
      </c>
      <c r="E31" s="340">
        <v>20418</v>
      </c>
      <c r="F31" s="384">
        <v>21661</v>
      </c>
      <c r="G31" s="384">
        <v>22845</v>
      </c>
      <c r="H31" s="385">
        <v>45152.9</v>
      </c>
      <c r="I31" s="385"/>
    </row>
    <row r="32" spans="1:9" ht="16.5" customHeight="1">
      <c r="A32" s="45"/>
      <c r="B32" s="223" t="s">
        <v>361</v>
      </c>
      <c r="C32" s="328">
        <v>11255.5</v>
      </c>
      <c r="D32" s="342">
        <v>17395</v>
      </c>
      <c r="E32" s="340">
        <v>24379</v>
      </c>
      <c r="F32" s="384">
        <v>19955</v>
      </c>
      <c r="G32" s="384">
        <v>31964</v>
      </c>
      <c r="H32" s="385">
        <v>36533.4</v>
      </c>
      <c r="I32" s="385"/>
    </row>
    <row r="33" spans="1:9" ht="16.5" customHeight="1">
      <c r="A33" s="45"/>
      <c r="B33" s="223" t="s">
        <v>362</v>
      </c>
      <c r="C33" s="342">
        <v>14541</v>
      </c>
      <c r="D33" s="342">
        <v>8962</v>
      </c>
      <c r="E33" s="340">
        <v>12236</v>
      </c>
      <c r="F33" s="384">
        <v>27293</v>
      </c>
      <c r="G33" s="384">
        <v>24596</v>
      </c>
      <c r="H33" s="385">
        <v>23749.7</v>
      </c>
      <c r="I33" s="385"/>
    </row>
    <row r="34" spans="1:9" ht="16.5" customHeight="1">
      <c r="A34" s="45"/>
      <c r="B34" s="223" t="s">
        <v>363</v>
      </c>
      <c r="C34" s="342">
        <v>20075</v>
      </c>
      <c r="D34" s="342">
        <v>7713</v>
      </c>
      <c r="E34" s="340">
        <v>10443</v>
      </c>
      <c r="F34" s="384">
        <v>18938.6</v>
      </c>
      <c r="G34" s="384">
        <v>13045</v>
      </c>
      <c r="H34" s="385">
        <v>27273.1</v>
      </c>
      <c r="I34" s="385"/>
    </row>
    <row r="35" spans="1:9" ht="16.5" customHeight="1">
      <c r="A35" s="45"/>
      <c r="B35" s="223" t="s">
        <v>364</v>
      </c>
      <c r="C35" s="342">
        <v>15654</v>
      </c>
      <c r="D35" s="342">
        <v>7295</v>
      </c>
      <c r="E35" s="340">
        <v>12583.9</v>
      </c>
      <c r="F35" s="384">
        <v>27518</v>
      </c>
      <c r="G35" s="384">
        <v>26999</v>
      </c>
      <c r="H35" s="385">
        <v>18992.7</v>
      </c>
      <c r="I35" s="385"/>
    </row>
    <row r="36" spans="1:9" ht="16.5" customHeight="1">
      <c r="A36" s="45"/>
      <c r="B36" s="223" t="s">
        <v>1410</v>
      </c>
      <c r="C36" s="342">
        <v>7970</v>
      </c>
      <c r="D36" s="342">
        <v>20300</v>
      </c>
      <c r="E36" s="340">
        <v>21570</v>
      </c>
      <c r="F36" s="384">
        <v>27686</v>
      </c>
      <c r="G36" s="384">
        <v>16177</v>
      </c>
      <c r="H36" s="385">
        <v>25360</v>
      </c>
      <c r="I36" s="385"/>
    </row>
    <row r="37" spans="1:9" ht="16.5" customHeight="1">
      <c r="A37" s="45"/>
      <c r="B37" s="223" t="s">
        <v>1411</v>
      </c>
      <c r="C37" s="342">
        <v>10245</v>
      </c>
      <c r="D37" s="342">
        <v>17397</v>
      </c>
      <c r="E37" s="340">
        <v>17413</v>
      </c>
      <c r="F37" s="384">
        <v>23702</v>
      </c>
      <c r="G37" s="384">
        <v>14110</v>
      </c>
      <c r="H37" s="385">
        <v>47529</v>
      </c>
      <c r="I37" s="385"/>
    </row>
    <row r="38" spans="1:9" ht="16.5" customHeight="1">
      <c r="A38" s="45"/>
      <c r="B38" s="241" t="s">
        <v>1412</v>
      </c>
      <c r="C38" s="333">
        <v>12862</v>
      </c>
      <c r="D38" s="333">
        <v>13980</v>
      </c>
      <c r="E38" s="303">
        <v>15934.2</v>
      </c>
      <c r="F38" s="386">
        <v>21522</v>
      </c>
      <c r="G38" s="386">
        <v>23022</v>
      </c>
      <c r="H38" s="387">
        <v>52982.5</v>
      </c>
      <c r="I38" s="387"/>
    </row>
    <row r="39" spans="1:9" ht="16.5" customHeight="1" thickBot="1">
      <c r="A39" s="45"/>
      <c r="B39" s="320" t="s">
        <v>1415</v>
      </c>
      <c r="C39" s="390">
        <v>175750.2</v>
      </c>
      <c r="D39" s="390">
        <v>170184</v>
      </c>
      <c r="E39" s="391">
        <v>258319.1</v>
      </c>
      <c r="F39" s="388">
        <v>293418.6</v>
      </c>
      <c r="G39" s="388">
        <v>268846.5</v>
      </c>
      <c r="H39" s="389">
        <v>397563.8</v>
      </c>
      <c r="I39" s="389">
        <v>90020.8</v>
      </c>
    </row>
    <row r="40" spans="1:8" ht="15" customHeight="1" thickTop="1">
      <c r="A40" s="45"/>
      <c r="B40" s="45"/>
      <c r="C40" s="45"/>
      <c r="D40" s="45"/>
      <c r="E40" s="45"/>
      <c r="F40" s="45"/>
      <c r="G40" s="45"/>
      <c r="H40" s="45"/>
    </row>
    <row r="41" ht="12.75">
      <c r="H41" s="1254"/>
    </row>
  </sheetData>
  <mergeCells count="6">
    <mergeCell ref="B1:I1"/>
    <mergeCell ref="B2:I2"/>
    <mergeCell ref="B3:I3"/>
    <mergeCell ref="B25:I25"/>
    <mergeCell ref="B24:I24"/>
    <mergeCell ref="B23:I23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45"/>
  <sheetViews>
    <sheetView workbookViewId="0" topLeftCell="A66">
      <selection activeCell="A66" sqref="A66:BJ66"/>
    </sheetView>
  </sheetViews>
  <sheetFormatPr defaultColWidth="9.140625" defaultRowHeight="12.75"/>
  <cols>
    <col min="1" max="1" width="3.140625" style="42" customWidth="1"/>
    <col min="2" max="2" width="4.421875" style="42" customWidth="1"/>
    <col min="3" max="3" width="29.57421875" style="42" customWidth="1"/>
    <col min="4" max="4" width="7.57421875" style="42" hidden="1" customWidth="1"/>
    <col min="5" max="5" width="7.28125" style="42" hidden="1" customWidth="1"/>
    <col min="6" max="6" width="8.57421875" style="42" hidden="1" customWidth="1"/>
    <col min="7" max="7" width="8.7109375" style="42" hidden="1" customWidth="1"/>
    <col min="8" max="8" width="9.00390625" style="42" hidden="1" customWidth="1"/>
    <col min="9" max="9" width="8.7109375" style="42" hidden="1" customWidth="1"/>
    <col min="10" max="10" width="9.00390625" style="42" hidden="1" customWidth="1"/>
    <col min="11" max="11" width="8.7109375" style="42" hidden="1" customWidth="1"/>
    <col min="12" max="12" width="8.8515625" style="42" hidden="1" customWidth="1"/>
    <col min="13" max="13" width="9.421875" style="38" hidden="1" customWidth="1"/>
    <col min="14" max="14" width="0" style="38" hidden="1" customWidth="1"/>
    <col min="15" max="15" width="9.28125" style="38" hidden="1" customWidth="1"/>
    <col min="16" max="16" width="0" style="38" hidden="1" customWidth="1"/>
    <col min="17" max="17" width="9.8515625" style="42" hidden="1" customWidth="1"/>
    <col min="18" max="18" width="10.00390625" style="42" hidden="1" customWidth="1"/>
    <col min="19" max="23" width="9.7109375" style="42" hidden="1" customWidth="1"/>
    <col min="24" max="26" width="10.140625" style="42" hidden="1" customWidth="1"/>
    <col min="27" max="27" width="11.57421875" style="42" hidden="1" customWidth="1"/>
    <col min="28" max="29" width="9.28125" style="42" hidden="1" customWidth="1"/>
    <col min="30" max="33" width="11.57421875" style="42" hidden="1" customWidth="1"/>
    <col min="34" max="34" width="9.7109375" style="174" hidden="1" customWidth="1"/>
    <col min="35" max="35" width="0" style="174" hidden="1" customWidth="1"/>
    <col min="36" max="36" width="8.421875" style="42" hidden="1" customWidth="1"/>
    <col min="37" max="44" width="0" style="42" hidden="1" customWidth="1"/>
    <col min="45" max="45" width="10.140625" style="42" hidden="1" customWidth="1"/>
    <col min="46" max="48" width="9.8515625" style="42" hidden="1" customWidth="1"/>
    <col min="49" max="57" width="9.8515625" style="42" customWidth="1"/>
    <col min="58" max="60" width="9.140625" style="42" customWidth="1"/>
    <col min="61" max="61" width="11.00390625" style="42" customWidth="1"/>
    <col min="62" max="16384" width="9.140625" style="42" customWidth="1"/>
  </cols>
  <sheetData>
    <row r="1" spans="1:9" ht="12.75" customHeight="1" hidden="1">
      <c r="A1" s="1589" t="s">
        <v>1286</v>
      </c>
      <c r="B1" s="1589"/>
      <c r="C1" s="1589"/>
      <c r="D1" s="1589"/>
      <c r="E1" s="1589"/>
      <c r="F1" s="1589"/>
      <c r="G1" s="1589"/>
      <c r="H1" s="1589"/>
      <c r="I1" s="1589"/>
    </row>
    <row r="2" spans="1:9" ht="12.75" customHeight="1" hidden="1">
      <c r="A2" s="1589" t="s">
        <v>764</v>
      </c>
      <c r="B2" s="1589"/>
      <c r="C2" s="1589"/>
      <c r="D2" s="1589"/>
      <c r="E2" s="1589"/>
      <c r="F2" s="1589"/>
      <c r="G2" s="1589"/>
      <c r="H2" s="1589"/>
      <c r="I2" s="1589"/>
    </row>
    <row r="3" spans="1:9" ht="12.75" customHeight="1" hidden="1">
      <c r="A3" s="1589" t="s">
        <v>242</v>
      </c>
      <c r="B3" s="1589"/>
      <c r="C3" s="1589"/>
      <c r="D3" s="1589"/>
      <c r="E3" s="1589"/>
      <c r="F3" s="1589"/>
      <c r="G3" s="1589"/>
      <c r="H3" s="1589"/>
      <c r="I3" s="1589"/>
    </row>
    <row r="4" spans="1:16" ht="5.25" customHeight="1" hidden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25"/>
      <c r="N4" s="125"/>
      <c r="O4" s="125"/>
      <c r="P4" s="125"/>
    </row>
    <row r="5" spans="1:9" ht="12.75" customHeight="1" hidden="1">
      <c r="A5" s="1589" t="s">
        <v>383</v>
      </c>
      <c r="B5" s="1589"/>
      <c r="C5" s="1589"/>
      <c r="D5" s="1589"/>
      <c r="E5" s="1589"/>
      <c r="F5" s="1589"/>
      <c r="G5" s="1589"/>
      <c r="H5" s="1589"/>
      <c r="I5" s="1589"/>
    </row>
    <row r="6" spans="1:9" ht="12.75" customHeight="1" hidden="1">
      <c r="A6" s="1589" t="s">
        <v>765</v>
      </c>
      <c r="B6" s="1589"/>
      <c r="C6" s="1589"/>
      <c r="D6" s="1589"/>
      <c r="E6" s="1589"/>
      <c r="F6" s="1589"/>
      <c r="G6" s="1589"/>
      <c r="H6" s="1589"/>
      <c r="I6" s="1589"/>
    </row>
    <row r="7" ht="5.25" customHeight="1" hidden="1"/>
    <row r="8" spans="1:16" s="174" customFormat="1" ht="12.75" customHeight="1" hidden="1">
      <c r="A8" s="1635" t="s">
        <v>384</v>
      </c>
      <c r="B8" s="1636"/>
      <c r="C8" s="1637"/>
      <c r="D8" s="133">
        <v>2004</v>
      </c>
      <c r="E8" s="133">
        <v>2004</v>
      </c>
      <c r="F8" s="133">
        <v>2004</v>
      </c>
      <c r="G8" s="133">
        <v>2004</v>
      </c>
      <c r="H8" s="133">
        <v>2004</v>
      </c>
      <c r="I8" s="133">
        <v>2004</v>
      </c>
      <c r="J8" s="133">
        <v>2004</v>
      </c>
      <c r="K8" s="133">
        <v>2004</v>
      </c>
      <c r="L8" s="134">
        <v>2004</v>
      </c>
      <c r="M8" s="55">
        <v>2004</v>
      </c>
      <c r="N8" s="55">
        <v>2004</v>
      </c>
      <c r="O8" s="135">
        <v>2004</v>
      </c>
      <c r="P8" s="135">
        <v>2004</v>
      </c>
    </row>
    <row r="9" spans="1:16" s="174" customFormat="1" ht="12.75" customHeight="1" hidden="1">
      <c r="A9" s="1638" t="s">
        <v>766</v>
      </c>
      <c r="B9" s="1639"/>
      <c r="C9" s="1640"/>
      <c r="D9" s="128" t="s">
        <v>1412</v>
      </c>
      <c r="E9" s="128" t="s">
        <v>1412</v>
      </c>
      <c r="F9" s="128" t="s">
        <v>1412</v>
      </c>
      <c r="G9" s="128" t="s">
        <v>1108</v>
      </c>
      <c r="H9" s="128" t="s">
        <v>767</v>
      </c>
      <c r="I9" s="128" t="s">
        <v>767</v>
      </c>
      <c r="J9" s="128" t="s">
        <v>767</v>
      </c>
      <c r="K9" s="128" t="s">
        <v>767</v>
      </c>
      <c r="L9" s="136" t="s">
        <v>767</v>
      </c>
      <c r="M9" s="56" t="s">
        <v>767</v>
      </c>
      <c r="N9" s="56" t="s">
        <v>767</v>
      </c>
      <c r="O9" s="137" t="s">
        <v>767</v>
      </c>
      <c r="P9" s="137" t="s">
        <v>767</v>
      </c>
    </row>
    <row r="10" spans="1:16" ht="12.75" hidden="1">
      <c r="A10" s="737" t="s">
        <v>768</v>
      </c>
      <c r="B10" s="738"/>
      <c r="C10" s="629"/>
      <c r="D10" s="120"/>
      <c r="E10" s="120"/>
      <c r="F10" s="120"/>
      <c r="G10" s="120"/>
      <c r="H10" s="120"/>
      <c r="I10" s="120"/>
      <c r="J10" s="120"/>
      <c r="K10" s="120"/>
      <c r="L10" s="139"/>
      <c r="O10" s="104"/>
      <c r="P10" s="104"/>
    </row>
    <row r="11" spans="1:16" ht="12.75" hidden="1">
      <c r="A11" s="739"/>
      <c r="B11" s="731" t="s">
        <v>769</v>
      </c>
      <c r="C11" s="104"/>
      <c r="D11" s="140">
        <v>1.820083870967742</v>
      </c>
      <c r="E11" s="140">
        <v>1.820083870967742</v>
      </c>
      <c r="F11" s="140">
        <v>1.820083870967742</v>
      </c>
      <c r="G11" s="140">
        <v>0</v>
      </c>
      <c r="H11" s="140">
        <v>0.3454</v>
      </c>
      <c r="I11" s="140">
        <v>0.3454</v>
      </c>
      <c r="J11" s="140">
        <v>0.3454</v>
      </c>
      <c r="K11" s="140">
        <v>0.3454</v>
      </c>
      <c r="L11" s="141">
        <v>0.3454</v>
      </c>
      <c r="M11" s="26">
        <v>0.3454</v>
      </c>
      <c r="N11" s="26">
        <v>0.3454</v>
      </c>
      <c r="O11" s="142">
        <v>0.3454</v>
      </c>
      <c r="P11" s="142">
        <v>0.3454</v>
      </c>
    </row>
    <row r="12" spans="1:16" ht="12.75" hidden="1">
      <c r="A12" s="139"/>
      <c r="B12" s="731" t="s">
        <v>770</v>
      </c>
      <c r="C12" s="104"/>
      <c r="D12" s="140">
        <v>1.4706548192771083</v>
      </c>
      <c r="E12" s="140">
        <v>1.4706548192771083</v>
      </c>
      <c r="F12" s="140">
        <v>1.4706548192771083</v>
      </c>
      <c r="G12" s="140">
        <v>0.6176727272727273</v>
      </c>
      <c r="H12" s="140">
        <v>0.629863076923077</v>
      </c>
      <c r="I12" s="140">
        <v>0.629863076923077</v>
      </c>
      <c r="J12" s="140">
        <v>0.629863076923077</v>
      </c>
      <c r="K12" s="140">
        <v>0.629863076923077</v>
      </c>
      <c r="L12" s="141">
        <v>0.629863076923077</v>
      </c>
      <c r="M12" s="26">
        <v>0.629863076923077</v>
      </c>
      <c r="N12" s="26">
        <v>0.629863076923077</v>
      </c>
      <c r="O12" s="142">
        <v>0.629863076923077</v>
      </c>
      <c r="P12" s="142">
        <v>0.629863076923077</v>
      </c>
    </row>
    <row r="13" spans="1:16" ht="12.75" hidden="1">
      <c r="A13" s="139"/>
      <c r="B13" s="731" t="s">
        <v>771</v>
      </c>
      <c r="C13" s="104"/>
      <c r="D13" s="143">
        <v>0</v>
      </c>
      <c r="E13" s="143">
        <v>0</v>
      </c>
      <c r="F13" s="143">
        <v>0</v>
      </c>
      <c r="G13" s="143">
        <v>0</v>
      </c>
      <c r="H13" s="140">
        <v>1</v>
      </c>
      <c r="I13" s="140">
        <v>1</v>
      </c>
      <c r="J13" s="140">
        <v>1</v>
      </c>
      <c r="K13" s="140">
        <v>1</v>
      </c>
      <c r="L13" s="141">
        <v>1</v>
      </c>
      <c r="M13" s="26">
        <v>1</v>
      </c>
      <c r="N13" s="26">
        <v>1</v>
      </c>
      <c r="O13" s="142">
        <v>1</v>
      </c>
      <c r="P13" s="142">
        <v>1</v>
      </c>
    </row>
    <row r="14" spans="1:16" ht="12.75" hidden="1">
      <c r="A14" s="139"/>
      <c r="B14" s="731" t="s">
        <v>772</v>
      </c>
      <c r="C14" s="104"/>
      <c r="D14" s="140">
        <v>3.8123749843660346</v>
      </c>
      <c r="E14" s="140">
        <v>3.8123749843660346</v>
      </c>
      <c r="F14" s="140">
        <v>3.8123749843660346</v>
      </c>
      <c r="G14" s="140" t="s">
        <v>163</v>
      </c>
      <c r="H14" s="140" t="s">
        <v>163</v>
      </c>
      <c r="I14" s="140" t="s">
        <v>163</v>
      </c>
      <c r="J14" s="140" t="s">
        <v>163</v>
      </c>
      <c r="K14" s="140" t="s">
        <v>163</v>
      </c>
      <c r="L14" s="141" t="s">
        <v>163</v>
      </c>
      <c r="M14" s="26" t="s">
        <v>163</v>
      </c>
      <c r="N14" s="26" t="s">
        <v>163</v>
      </c>
      <c r="O14" s="142" t="s">
        <v>163</v>
      </c>
      <c r="P14" s="142" t="s">
        <v>163</v>
      </c>
    </row>
    <row r="15" spans="1:16" ht="12.75" hidden="1">
      <c r="A15" s="139"/>
      <c r="B15" s="38" t="s">
        <v>773</v>
      </c>
      <c r="C15" s="104"/>
      <c r="D15" s="144" t="s">
        <v>386</v>
      </c>
      <c r="E15" s="144" t="s">
        <v>386</v>
      </c>
      <c r="F15" s="144" t="s">
        <v>386</v>
      </c>
      <c r="G15" s="144" t="s">
        <v>386</v>
      </c>
      <c r="H15" s="144" t="s">
        <v>386</v>
      </c>
      <c r="I15" s="144" t="s">
        <v>386</v>
      </c>
      <c r="J15" s="144" t="s">
        <v>386</v>
      </c>
      <c r="K15" s="144" t="s">
        <v>386</v>
      </c>
      <c r="L15" s="57" t="s">
        <v>386</v>
      </c>
      <c r="M15" s="58" t="s">
        <v>386</v>
      </c>
      <c r="N15" s="58" t="s">
        <v>386</v>
      </c>
      <c r="O15" s="145" t="s">
        <v>386</v>
      </c>
      <c r="P15" s="145" t="s">
        <v>386</v>
      </c>
    </row>
    <row r="16" spans="1:16" ht="12.75" hidden="1">
      <c r="A16" s="139"/>
      <c r="B16" s="38" t="s">
        <v>387</v>
      </c>
      <c r="C16" s="104"/>
      <c r="D16" s="144" t="s">
        <v>388</v>
      </c>
      <c r="E16" s="144" t="s">
        <v>388</v>
      </c>
      <c r="F16" s="144" t="s">
        <v>388</v>
      </c>
      <c r="G16" s="144" t="s">
        <v>388</v>
      </c>
      <c r="H16" s="144" t="s">
        <v>388</v>
      </c>
      <c r="I16" s="144" t="s">
        <v>388</v>
      </c>
      <c r="J16" s="144" t="s">
        <v>388</v>
      </c>
      <c r="K16" s="144" t="s">
        <v>388</v>
      </c>
      <c r="L16" s="57" t="s">
        <v>388</v>
      </c>
      <c r="M16" s="58" t="s">
        <v>388</v>
      </c>
      <c r="N16" s="58" t="s">
        <v>388</v>
      </c>
      <c r="O16" s="145" t="s">
        <v>388</v>
      </c>
      <c r="P16" s="145" t="s">
        <v>388</v>
      </c>
    </row>
    <row r="17" spans="1:16" ht="7.5" customHeight="1" hidden="1">
      <c r="A17" s="740"/>
      <c r="B17" s="106"/>
      <c r="C17" s="105"/>
      <c r="D17" s="144"/>
      <c r="E17" s="144"/>
      <c r="F17" s="144"/>
      <c r="G17" s="144"/>
      <c r="H17" s="144"/>
      <c r="I17" s="144"/>
      <c r="J17" s="144"/>
      <c r="K17" s="144"/>
      <c r="L17" s="57"/>
      <c r="M17" s="58"/>
      <c r="N17" s="58"/>
      <c r="O17" s="145"/>
      <c r="P17" s="145"/>
    </row>
    <row r="18" spans="1:16" ht="12.75" hidden="1">
      <c r="A18" s="739" t="s">
        <v>774</v>
      </c>
      <c r="B18" s="38"/>
      <c r="C18" s="104"/>
      <c r="D18" s="133"/>
      <c r="E18" s="133"/>
      <c r="F18" s="133"/>
      <c r="G18" s="133"/>
      <c r="H18" s="133"/>
      <c r="I18" s="133"/>
      <c r="J18" s="133"/>
      <c r="K18" s="133"/>
      <c r="L18" s="134"/>
      <c r="M18" s="55"/>
      <c r="N18" s="55"/>
      <c r="O18" s="135"/>
      <c r="P18" s="135"/>
    </row>
    <row r="19" spans="1:16" ht="12.75" hidden="1">
      <c r="A19" s="739"/>
      <c r="B19" s="38" t="s">
        <v>389</v>
      </c>
      <c r="C19" s="104"/>
      <c r="D19" s="130">
        <v>6</v>
      </c>
      <c r="E19" s="130">
        <v>6</v>
      </c>
      <c r="F19" s="130">
        <v>6</v>
      </c>
      <c r="G19" s="130">
        <v>5</v>
      </c>
      <c r="H19" s="130">
        <v>5</v>
      </c>
      <c r="I19" s="130">
        <v>5</v>
      </c>
      <c r="J19" s="130">
        <v>5</v>
      </c>
      <c r="K19" s="130">
        <v>5</v>
      </c>
      <c r="L19" s="147">
        <v>5</v>
      </c>
      <c r="M19" s="59">
        <v>5</v>
      </c>
      <c r="N19" s="59">
        <v>5</v>
      </c>
      <c r="O19" s="148">
        <v>5</v>
      </c>
      <c r="P19" s="148">
        <v>5</v>
      </c>
    </row>
    <row r="20" spans="1:16" ht="12.75" hidden="1">
      <c r="A20" s="139"/>
      <c r="B20" s="38" t="s">
        <v>775</v>
      </c>
      <c r="C20" s="104"/>
      <c r="D20" s="128" t="s">
        <v>776</v>
      </c>
      <c r="E20" s="128" t="s">
        <v>776</v>
      </c>
      <c r="F20" s="128" t="s">
        <v>776</v>
      </c>
      <c r="G20" s="128" t="s">
        <v>776</v>
      </c>
      <c r="H20" s="128" t="s">
        <v>776</v>
      </c>
      <c r="I20" s="128" t="s">
        <v>776</v>
      </c>
      <c r="J20" s="128" t="s">
        <v>776</v>
      </c>
      <c r="K20" s="128" t="s">
        <v>776</v>
      </c>
      <c r="L20" s="136" t="s">
        <v>776</v>
      </c>
      <c r="M20" s="56" t="s">
        <v>776</v>
      </c>
      <c r="N20" s="56" t="s">
        <v>776</v>
      </c>
      <c r="O20" s="137" t="s">
        <v>776</v>
      </c>
      <c r="P20" s="137" t="s">
        <v>776</v>
      </c>
    </row>
    <row r="21" spans="1:16" ht="12.75" hidden="1">
      <c r="A21" s="139"/>
      <c r="B21" s="731" t="s">
        <v>390</v>
      </c>
      <c r="C21" s="104"/>
      <c r="D21" s="144"/>
      <c r="E21" s="144"/>
      <c r="F21" s="144"/>
      <c r="G21" s="144"/>
      <c r="H21" s="144"/>
      <c r="I21" s="144"/>
      <c r="J21" s="144"/>
      <c r="K21" s="144"/>
      <c r="L21" s="57"/>
      <c r="M21" s="58"/>
      <c r="N21" s="58"/>
      <c r="O21" s="145"/>
      <c r="P21" s="145"/>
    </row>
    <row r="22" spans="1:16" ht="12.75" hidden="1">
      <c r="A22" s="741" t="s">
        <v>777</v>
      </c>
      <c r="B22" s="742"/>
      <c r="C22" s="743"/>
      <c r="D22" s="149">
        <v>0.711</v>
      </c>
      <c r="E22" s="149">
        <v>0.711</v>
      </c>
      <c r="F22" s="149">
        <v>0.711</v>
      </c>
      <c r="G22" s="149">
        <v>1.016</v>
      </c>
      <c r="H22" s="149">
        <v>0.387</v>
      </c>
      <c r="I22" s="149">
        <v>0.387</v>
      </c>
      <c r="J22" s="149">
        <v>0.387</v>
      </c>
      <c r="K22" s="149">
        <v>0.387</v>
      </c>
      <c r="L22" s="150">
        <v>0.387</v>
      </c>
      <c r="M22" s="151">
        <v>0.387</v>
      </c>
      <c r="N22" s="151">
        <v>0.387</v>
      </c>
      <c r="O22" s="152">
        <v>0.387</v>
      </c>
      <c r="P22" s="152">
        <v>0.387</v>
      </c>
    </row>
    <row r="23" spans="1:16" ht="12.75" hidden="1">
      <c r="A23" s="739" t="s">
        <v>392</v>
      </c>
      <c r="B23" s="38"/>
      <c r="C23" s="104"/>
      <c r="D23" s="144"/>
      <c r="E23" s="144"/>
      <c r="F23" s="144"/>
      <c r="G23" s="144"/>
      <c r="H23" s="144"/>
      <c r="I23" s="144"/>
      <c r="J23" s="144"/>
      <c r="K23" s="144"/>
      <c r="L23" s="57"/>
      <c r="M23" s="58"/>
      <c r="N23" s="58"/>
      <c r="O23" s="145"/>
      <c r="P23" s="145"/>
    </row>
    <row r="24" spans="1:16" ht="12.75" hidden="1">
      <c r="A24" s="139"/>
      <c r="B24" s="744" t="s">
        <v>393</v>
      </c>
      <c r="C24" s="104"/>
      <c r="D24" s="144"/>
      <c r="E24" s="144"/>
      <c r="F24" s="144"/>
      <c r="G24" s="144"/>
      <c r="H24" s="144"/>
      <c r="I24" s="144"/>
      <c r="J24" s="144"/>
      <c r="K24" s="144"/>
      <c r="L24" s="57"/>
      <c r="M24" s="58"/>
      <c r="N24" s="58"/>
      <c r="O24" s="145"/>
      <c r="P24" s="145"/>
    </row>
    <row r="25" spans="1:16" ht="12.75" hidden="1">
      <c r="A25" s="139"/>
      <c r="B25" s="38" t="s">
        <v>394</v>
      </c>
      <c r="C25" s="104"/>
      <c r="D25" s="144" t="s">
        <v>395</v>
      </c>
      <c r="E25" s="144" t="s">
        <v>395</v>
      </c>
      <c r="F25" s="144" t="s">
        <v>395</v>
      </c>
      <c r="G25" s="144" t="s">
        <v>396</v>
      </c>
      <c r="H25" s="144" t="s">
        <v>396</v>
      </c>
      <c r="I25" s="144" t="s">
        <v>396</v>
      </c>
      <c r="J25" s="144" t="s">
        <v>396</v>
      </c>
      <c r="K25" s="144" t="s">
        <v>396</v>
      </c>
      <c r="L25" s="57" t="s">
        <v>396</v>
      </c>
      <c r="M25" s="58" t="s">
        <v>396</v>
      </c>
      <c r="N25" s="58" t="s">
        <v>396</v>
      </c>
      <c r="O25" s="145" t="s">
        <v>396</v>
      </c>
      <c r="P25" s="145" t="s">
        <v>396</v>
      </c>
    </row>
    <row r="26" spans="1:16" ht="12.75" hidden="1">
      <c r="A26" s="139"/>
      <c r="B26" s="38" t="s">
        <v>397</v>
      </c>
      <c r="C26" s="104"/>
      <c r="D26" s="144"/>
      <c r="E26" s="144"/>
      <c r="F26" s="144"/>
      <c r="G26" s="144"/>
      <c r="H26" s="144"/>
      <c r="I26" s="144"/>
      <c r="J26" s="144"/>
      <c r="K26" s="144"/>
      <c r="L26" s="57"/>
      <c r="M26" s="58"/>
      <c r="N26" s="58"/>
      <c r="O26" s="145"/>
      <c r="P26" s="145"/>
    </row>
    <row r="27" spans="1:16" ht="12.75" hidden="1">
      <c r="A27" s="139"/>
      <c r="B27" s="38"/>
      <c r="C27" s="104" t="s">
        <v>398</v>
      </c>
      <c r="D27" s="144" t="s">
        <v>399</v>
      </c>
      <c r="E27" s="144" t="s">
        <v>399</v>
      </c>
      <c r="F27" s="144" t="s">
        <v>399</v>
      </c>
      <c r="G27" s="144" t="s">
        <v>400</v>
      </c>
      <c r="H27" s="144" t="s">
        <v>400</v>
      </c>
      <c r="I27" s="144" t="s">
        <v>400</v>
      </c>
      <c r="J27" s="144" t="s">
        <v>400</v>
      </c>
      <c r="K27" s="144" t="s">
        <v>400</v>
      </c>
      <c r="L27" s="57" t="s">
        <v>400</v>
      </c>
      <c r="M27" s="58" t="s">
        <v>400</v>
      </c>
      <c r="N27" s="58" t="s">
        <v>400</v>
      </c>
      <c r="O27" s="145" t="s">
        <v>400</v>
      </c>
      <c r="P27" s="145" t="s">
        <v>400</v>
      </c>
    </row>
    <row r="28" spans="1:16" ht="12.75" hidden="1">
      <c r="A28" s="139"/>
      <c r="B28" s="38"/>
      <c r="C28" s="104" t="s">
        <v>401</v>
      </c>
      <c r="D28" s="144" t="s">
        <v>402</v>
      </c>
      <c r="E28" s="144" t="s">
        <v>402</v>
      </c>
      <c r="F28" s="144" t="s">
        <v>402</v>
      </c>
      <c r="G28" s="144" t="s">
        <v>403</v>
      </c>
      <c r="H28" s="144" t="s">
        <v>403</v>
      </c>
      <c r="I28" s="144" t="s">
        <v>403</v>
      </c>
      <c r="J28" s="144" t="s">
        <v>403</v>
      </c>
      <c r="K28" s="144" t="s">
        <v>403</v>
      </c>
      <c r="L28" s="57" t="s">
        <v>403</v>
      </c>
      <c r="M28" s="58" t="s">
        <v>403</v>
      </c>
      <c r="N28" s="58" t="s">
        <v>403</v>
      </c>
      <c r="O28" s="145" t="s">
        <v>403</v>
      </c>
      <c r="P28" s="145" t="s">
        <v>403</v>
      </c>
    </row>
    <row r="29" spans="1:16" ht="12.75" hidden="1">
      <c r="A29" s="139"/>
      <c r="B29" s="38"/>
      <c r="C29" s="104" t="s">
        <v>404</v>
      </c>
      <c r="D29" s="144" t="s">
        <v>396</v>
      </c>
      <c r="E29" s="144" t="s">
        <v>396</v>
      </c>
      <c r="F29" s="144" t="s">
        <v>396</v>
      </c>
      <c r="G29" s="144" t="s">
        <v>405</v>
      </c>
      <c r="H29" s="144" t="s">
        <v>405</v>
      </c>
      <c r="I29" s="144" t="s">
        <v>405</v>
      </c>
      <c r="J29" s="144" t="s">
        <v>405</v>
      </c>
      <c r="K29" s="144" t="s">
        <v>405</v>
      </c>
      <c r="L29" s="57" t="s">
        <v>405</v>
      </c>
      <c r="M29" s="58" t="s">
        <v>405</v>
      </c>
      <c r="N29" s="58" t="s">
        <v>405</v>
      </c>
      <c r="O29" s="145" t="s">
        <v>405</v>
      </c>
      <c r="P29" s="145" t="s">
        <v>405</v>
      </c>
    </row>
    <row r="30" spans="1:16" ht="12.75" hidden="1">
      <c r="A30" s="139"/>
      <c r="B30" s="38"/>
      <c r="C30" s="104" t="s">
        <v>406</v>
      </c>
      <c r="D30" s="144" t="s">
        <v>407</v>
      </c>
      <c r="E30" s="144" t="s">
        <v>407</v>
      </c>
      <c r="F30" s="144" t="s">
        <v>407</v>
      </c>
      <c r="G30" s="144" t="s">
        <v>778</v>
      </c>
      <c r="H30" s="144" t="s">
        <v>408</v>
      </c>
      <c r="I30" s="144" t="s">
        <v>408</v>
      </c>
      <c r="J30" s="144" t="s">
        <v>408</v>
      </c>
      <c r="K30" s="144" t="s">
        <v>408</v>
      </c>
      <c r="L30" s="57" t="s">
        <v>408</v>
      </c>
      <c r="M30" s="58" t="s">
        <v>408</v>
      </c>
      <c r="N30" s="58" t="s">
        <v>408</v>
      </c>
      <c r="O30" s="145" t="s">
        <v>408</v>
      </c>
      <c r="P30" s="145" t="s">
        <v>408</v>
      </c>
    </row>
    <row r="31" spans="1:16" ht="12.75" hidden="1">
      <c r="A31" s="139"/>
      <c r="B31" s="38"/>
      <c r="C31" s="104" t="s">
        <v>409</v>
      </c>
      <c r="D31" s="144" t="s">
        <v>779</v>
      </c>
      <c r="E31" s="144" t="s">
        <v>779</v>
      </c>
      <c r="F31" s="144" t="s">
        <v>779</v>
      </c>
      <c r="G31" s="144" t="s">
        <v>780</v>
      </c>
      <c r="H31" s="144" t="s">
        <v>781</v>
      </c>
      <c r="I31" s="144" t="s">
        <v>781</v>
      </c>
      <c r="J31" s="144" t="s">
        <v>781</v>
      </c>
      <c r="K31" s="144" t="s">
        <v>781</v>
      </c>
      <c r="L31" s="57" t="s">
        <v>781</v>
      </c>
      <c r="M31" s="58" t="s">
        <v>781</v>
      </c>
      <c r="N31" s="58" t="s">
        <v>781</v>
      </c>
      <c r="O31" s="145" t="s">
        <v>781</v>
      </c>
      <c r="P31" s="145" t="s">
        <v>781</v>
      </c>
    </row>
    <row r="32" spans="1:16" ht="7.5" customHeight="1" hidden="1">
      <c r="A32" s="139"/>
      <c r="B32" s="38"/>
      <c r="C32" s="104"/>
      <c r="D32" s="144"/>
      <c r="E32" s="144"/>
      <c r="F32" s="144"/>
      <c r="G32" s="144"/>
      <c r="H32" s="144"/>
      <c r="I32" s="144"/>
      <c r="J32" s="144"/>
      <c r="K32" s="144"/>
      <c r="L32" s="57"/>
      <c r="M32" s="58"/>
      <c r="N32" s="58"/>
      <c r="O32" s="145"/>
      <c r="P32" s="145"/>
    </row>
    <row r="33" spans="1:16" ht="12.75" hidden="1">
      <c r="A33" s="139"/>
      <c r="B33" s="744" t="s">
        <v>410</v>
      </c>
      <c r="C33" s="104"/>
      <c r="D33" s="144"/>
      <c r="E33" s="144"/>
      <c r="F33" s="144"/>
      <c r="G33" s="144"/>
      <c r="H33" s="144"/>
      <c r="I33" s="144"/>
      <c r="J33" s="144"/>
      <c r="K33" s="144"/>
      <c r="L33" s="57"/>
      <c r="M33" s="58"/>
      <c r="N33" s="58"/>
      <c r="O33" s="145"/>
      <c r="P33" s="145"/>
    </row>
    <row r="34" spans="1:16" ht="12.75" hidden="1">
      <c r="A34" s="139"/>
      <c r="B34" s="38" t="s">
        <v>411</v>
      </c>
      <c r="C34" s="104"/>
      <c r="D34" s="144" t="s">
        <v>412</v>
      </c>
      <c r="E34" s="144" t="s">
        <v>412</v>
      </c>
      <c r="F34" s="144" t="s">
        <v>412</v>
      </c>
      <c r="G34" s="144" t="s">
        <v>412</v>
      </c>
      <c r="H34" s="144" t="s">
        <v>412</v>
      </c>
      <c r="I34" s="144" t="s">
        <v>412</v>
      </c>
      <c r="J34" s="144" t="s">
        <v>412</v>
      </c>
      <c r="K34" s="144" t="s">
        <v>412</v>
      </c>
      <c r="L34" s="57" t="s">
        <v>412</v>
      </c>
      <c r="M34" s="58" t="s">
        <v>412</v>
      </c>
      <c r="N34" s="58" t="s">
        <v>412</v>
      </c>
      <c r="O34" s="145" t="s">
        <v>412</v>
      </c>
      <c r="P34" s="145" t="s">
        <v>412</v>
      </c>
    </row>
    <row r="35" spans="1:16" ht="12.75" hidden="1">
      <c r="A35" s="139"/>
      <c r="B35" s="731" t="s">
        <v>413</v>
      </c>
      <c r="C35" s="104"/>
      <c r="D35" s="144" t="s">
        <v>414</v>
      </c>
      <c r="E35" s="144" t="s">
        <v>414</v>
      </c>
      <c r="F35" s="144" t="s">
        <v>414</v>
      </c>
      <c r="G35" s="144" t="s">
        <v>415</v>
      </c>
      <c r="H35" s="144" t="s">
        <v>415</v>
      </c>
      <c r="I35" s="144" t="s">
        <v>415</v>
      </c>
      <c r="J35" s="144" t="s">
        <v>415</v>
      </c>
      <c r="K35" s="144" t="s">
        <v>415</v>
      </c>
      <c r="L35" s="57" t="s">
        <v>415</v>
      </c>
      <c r="M35" s="58" t="s">
        <v>415</v>
      </c>
      <c r="N35" s="58" t="s">
        <v>415</v>
      </c>
      <c r="O35" s="145" t="s">
        <v>415</v>
      </c>
      <c r="P35" s="145" t="s">
        <v>415</v>
      </c>
    </row>
    <row r="36" spans="1:16" ht="12.75" hidden="1">
      <c r="A36" s="139"/>
      <c r="B36" s="731" t="s">
        <v>416</v>
      </c>
      <c r="C36" s="104"/>
      <c r="D36" s="144" t="s">
        <v>417</v>
      </c>
      <c r="E36" s="144" t="s">
        <v>417</v>
      </c>
      <c r="F36" s="144" t="s">
        <v>417</v>
      </c>
      <c r="G36" s="144" t="s">
        <v>782</v>
      </c>
      <c r="H36" s="144" t="s">
        <v>782</v>
      </c>
      <c r="I36" s="144" t="s">
        <v>782</v>
      </c>
      <c r="J36" s="144" t="s">
        <v>782</v>
      </c>
      <c r="K36" s="144" t="s">
        <v>782</v>
      </c>
      <c r="L36" s="57" t="s">
        <v>782</v>
      </c>
      <c r="M36" s="58" t="s">
        <v>782</v>
      </c>
      <c r="N36" s="58" t="s">
        <v>782</v>
      </c>
      <c r="O36" s="145" t="s">
        <v>782</v>
      </c>
      <c r="P36" s="145" t="s">
        <v>782</v>
      </c>
    </row>
    <row r="37" spans="1:16" ht="12.75" hidden="1">
      <c r="A37" s="139"/>
      <c r="B37" s="731" t="s">
        <v>418</v>
      </c>
      <c r="C37" s="104"/>
      <c r="D37" s="144" t="s">
        <v>419</v>
      </c>
      <c r="E37" s="144" t="s">
        <v>419</v>
      </c>
      <c r="F37" s="144" t="s">
        <v>419</v>
      </c>
      <c r="G37" s="144" t="s">
        <v>783</v>
      </c>
      <c r="H37" s="144" t="s">
        <v>783</v>
      </c>
      <c r="I37" s="144" t="s">
        <v>783</v>
      </c>
      <c r="J37" s="144" t="s">
        <v>783</v>
      </c>
      <c r="K37" s="144" t="s">
        <v>783</v>
      </c>
      <c r="L37" s="57" t="s">
        <v>783</v>
      </c>
      <c r="M37" s="58" t="s">
        <v>783</v>
      </c>
      <c r="N37" s="58" t="s">
        <v>783</v>
      </c>
      <c r="O37" s="145" t="s">
        <v>783</v>
      </c>
      <c r="P37" s="145" t="s">
        <v>783</v>
      </c>
    </row>
    <row r="38" spans="1:16" ht="12.75" hidden="1">
      <c r="A38" s="139"/>
      <c r="B38" s="731" t="s">
        <v>420</v>
      </c>
      <c r="C38" s="104"/>
      <c r="D38" s="144" t="s">
        <v>421</v>
      </c>
      <c r="E38" s="144" t="s">
        <v>421</v>
      </c>
      <c r="F38" s="144" t="s">
        <v>421</v>
      </c>
      <c r="G38" s="144" t="s">
        <v>784</v>
      </c>
      <c r="H38" s="144" t="s">
        <v>785</v>
      </c>
      <c r="I38" s="144" t="s">
        <v>785</v>
      </c>
      <c r="J38" s="144" t="s">
        <v>785</v>
      </c>
      <c r="K38" s="144" t="s">
        <v>785</v>
      </c>
      <c r="L38" s="57" t="s">
        <v>785</v>
      </c>
      <c r="M38" s="58" t="s">
        <v>785</v>
      </c>
      <c r="N38" s="58" t="s">
        <v>785</v>
      </c>
      <c r="O38" s="145" t="s">
        <v>785</v>
      </c>
      <c r="P38" s="145" t="s">
        <v>785</v>
      </c>
    </row>
    <row r="39" spans="1:16" ht="7.5" customHeight="1" hidden="1">
      <c r="A39" s="740"/>
      <c r="B39" s="745"/>
      <c r="C39" s="105"/>
      <c r="D39" s="144"/>
      <c r="E39" s="144"/>
      <c r="F39" s="144"/>
      <c r="G39" s="144"/>
      <c r="H39" s="144"/>
      <c r="I39" s="144"/>
      <c r="J39" s="144"/>
      <c r="K39" s="144"/>
      <c r="L39" s="57"/>
      <c r="M39" s="58"/>
      <c r="N39" s="58"/>
      <c r="O39" s="145"/>
      <c r="P39" s="145"/>
    </row>
    <row r="40" spans="1:35" s="86" customFormat="1" ht="12.75" hidden="1">
      <c r="A40" s="746"/>
      <c r="B40" s="747" t="s">
        <v>422</v>
      </c>
      <c r="C40" s="748"/>
      <c r="D40" s="119">
        <v>4</v>
      </c>
      <c r="E40" s="119">
        <v>4</v>
      </c>
      <c r="F40" s="119">
        <v>4</v>
      </c>
      <c r="G40" s="119"/>
      <c r="H40" s="119"/>
      <c r="I40" s="119"/>
      <c r="J40" s="119"/>
      <c r="K40" s="119"/>
      <c r="L40" s="131"/>
      <c r="M40" s="153"/>
      <c r="N40" s="153"/>
      <c r="O40" s="121"/>
      <c r="P40" s="121"/>
      <c r="AH40" s="132"/>
      <c r="AI40" s="132"/>
    </row>
    <row r="41" spans="1:3" ht="12.75" hidden="1">
      <c r="A41" s="42" t="s">
        <v>786</v>
      </c>
      <c r="B41" s="38"/>
      <c r="C41" s="38"/>
    </row>
    <row r="42" spans="2:3" ht="12.75" hidden="1">
      <c r="B42" s="38" t="s">
        <v>792</v>
      </c>
      <c r="C42" s="38"/>
    </row>
    <row r="43" spans="2:3" ht="12.75" hidden="1">
      <c r="B43" s="38" t="s">
        <v>793</v>
      </c>
      <c r="C43" s="38"/>
    </row>
    <row r="44" spans="2:3" ht="12.75" hidden="1">
      <c r="B44" s="38" t="s">
        <v>794</v>
      </c>
      <c r="C44" s="38"/>
    </row>
    <row r="45" spans="2:3" ht="12.75" hidden="1">
      <c r="B45" s="38" t="s">
        <v>795</v>
      </c>
      <c r="C45" s="38"/>
    </row>
    <row r="46" spans="2:3" ht="12.75" hidden="1">
      <c r="B46" s="38"/>
      <c r="C46" s="38"/>
    </row>
    <row r="47" spans="1:3" ht="12.75" hidden="1">
      <c r="A47" s="42" t="s">
        <v>796</v>
      </c>
      <c r="B47" s="38" t="s">
        <v>797</v>
      </c>
      <c r="C47" s="38"/>
    </row>
    <row r="48" spans="2:3" ht="12.75" hidden="1">
      <c r="B48" s="38"/>
      <c r="C48" s="38" t="s">
        <v>393</v>
      </c>
    </row>
    <row r="49" spans="2:3" ht="12.75" hidden="1">
      <c r="B49" s="38"/>
      <c r="C49" s="38" t="s">
        <v>397</v>
      </c>
    </row>
    <row r="50" spans="2:3" ht="12.75" hidden="1">
      <c r="B50" s="38"/>
      <c r="C50" s="749" t="s">
        <v>401</v>
      </c>
    </row>
    <row r="51" spans="2:3" ht="12.75" hidden="1">
      <c r="B51" s="38"/>
      <c r="C51" s="749" t="s">
        <v>404</v>
      </c>
    </row>
    <row r="52" spans="2:3" ht="12.75" hidden="1">
      <c r="B52" s="38"/>
      <c r="C52" s="749" t="s">
        <v>406</v>
      </c>
    </row>
    <row r="53" spans="2:3" ht="12.75" hidden="1">
      <c r="B53" s="38"/>
      <c r="C53" s="749" t="s">
        <v>798</v>
      </c>
    </row>
    <row r="54" spans="2:3" ht="12.75" hidden="1">
      <c r="B54" s="38"/>
      <c r="C54" s="749" t="s">
        <v>799</v>
      </c>
    </row>
    <row r="55" spans="2:3" ht="12.75" hidden="1">
      <c r="B55" s="38"/>
      <c r="C55" s="749" t="s">
        <v>800</v>
      </c>
    </row>
    <row r="56" spans="2:3" ht="12.75" hidden="1">
      <c r="B56" s="38"/>
      <c r="C56" s="749" t="s">
        <v>801</v>
      </c>
    </row>
    <row r="57" spans="2:3" ht="12.75" hidden="1">
      <c r="B57" s="38"/>
      <c r="C57" s="38" t="s">
        <v>410</v>
      </c>
    </row>
    <row r="58" spans="2:3" ht="12.75" hidden="1">
      <c r="B58" s="38"/>
      <c r="C58" s="38" t="s">
        <v>411</v>
      </c>
    </row>
    <row r="59" spans="2:3" ht="12.75" hidden="1">
      <c r="B59" s="38"/>
      <c r="C59" s="732" t="s">
        <v>802</v>
      </c>
    </row>
    <row r="60" spans="2:3" ht="12.75" hidden="1">
      <c r="B60" s="38"/>
      <c r="C60" s="732" t="s">
        <v>803</v>
      </c>
    </row>
    <row r="61" spans="2:3" ht="12.75" hidden="1">
      <c r="B61" s="38"/>
      <c r="C61" s="731" t="s">
        <v>418</v>
      </c>
    </row>
    <row r="62" spans="2:3" ht="12.75" hidden="1">
      <c r="B62" s="38"/>
      <c r="C62" s="731"/>
    </row>
    <row r="63" spans="1:3" ht="12.75" hidden="1">
      <c r="A63" s="730" t="s">
        <v>443</v>
      </c>
      <c r="B63" s="38"/>
      <c r="C63" s="38"/>
    </row>
    <row r="64" spans="1:3" ht="12.75" hidden="1">
      <c r="A64" s="730" t="s">
        <v>444</v>
      </c>
      <c r="B64" s="38"/>
      <c r="C64" s="38"/>
    </row>
    <row r="65" spans="2:3" ht="12.75" hidden="1">
      <c r="B65" s="38"/>
      <c r="C65" s="38"/>
    </row>
    <row r="66" spans="1:62" ht="12.75">
      <c r="A66" s="1634" t="s">
        <v>1551</v>
      </c>
      <c r="B66" s="1634"/>
      <c r="C66" s="1634"/>
      <c r="D66" s="1634"/>
      <c r="E66" s="1634"/>
      <c r="F66" s="1634"/>
      <c r="G66" s="1634"/>
      <c r="H66" s="1634"/>
      <c r="I66" s="1634"/>
      <c r="J66" s="1634"/>
      <c r="K66" s="1634"/>
      <c r="L66" s="1634"/>
      <c r="M66" s="1634"/>
      <c r="N66" s="1634"/>
      <c r="O66" s="1634"/>
      <c r="P66" s="1634"/>
      <c r="Q66" s="1634"/>
      <c r="R66" s="1634"/>
      <c r="S66" s="1634"/>
      <c r="T66" s="1634"/>
      <c r="U66" s="1634"/>
      <c r="V66" s="1634"/>
      <c r="W66" s="1634"/>
      <c r="X66" s="1634"/>
      <c r="Y66" s="1634"/>
      <c r="Z66" s="1634"/>
      <c r="AA66" s="1634"/>
      <c r="AB66" s="1634"/>
      <c r="AC66" s="1634"/>
      <c r="AD66" s="1634"/>
      <c r="AE66" s="1634"/>
      <c r="AF66" s="1634"/>
      <c r="AG66" s="1634"/>
      <c r="AH66" s="1634"/>
      <c r="AI66" s="1634"/>
      <c r="AJ66" s="1634"/>
      <c r="AK66" s="1634"/>
      <c r="AL66" s="1634"/>
      <c r="AM66" s="1634"/>
      <c r="AN66" s="1634"/>
      <c r="AO66" s="1634"/>
      <c r="AP66" s="1634"/>
      <c r="AQ66" s="1634"/>
      <c r="AR66" s="1634"/>
      <c r="AS66" s="1634"/>
      <c r="AT66" s="1634"/>
      <c r="AU66" s="1634"/>
      <c r="AV66" s="1634"/>
      <c r="AW66" s="1634"/>
      <c r="AX66" s="1634"/>
      <c r="AY66" s="1634"/>
      <c r="AZ66" s="1634"/>
      <c r="BA66" s="1634"/>
      <c r="BB66" s="1634"/>
      <c r="BC66" s="1634"/>
      <c r="BD66" s="1634"/>
      <c r="BE66" s="1634"/>
      <c r="BF66" s="1634"/>
      <c r="BG66" s="1634"/>
      <c r="BH66" s="1634"/>
      <c r="BI66" s="1634"/>
      <c r="BJ66" s="1634"/>
    </row>
    <row r="67" spans="1:62" ht="15.75">
      <c r="A67" s="1590" t="s">
        <v>383</v>
      </c>
      <c r="B67" s="1590"/>
      <c r="C67" s="1590"/>
      <c r="D67" s="1590"/>
      <c r="E67" s="1590"/>
      <c r="F67" s="1590"/>
      <c r="G67" s="1590"/>
      <c r="H67" s="1590"/>
      <c r="I67" s="1590"/>
      <c r="J67" s="1590"/>
      <c r="K67" s="1590"/>
      <c r="L67" s="1590"/>
      <c r="M67" s="1590"/>
      <c r="N67" s="1590"/>
      <c r="O67" s="1590"/>
      <c r="P67" s="1590"/>
      <c r="Q67" s="1590"/>
      <c r="R67" s="1590"/>
      <c r="S67" s="1590"/>
      <c r="T67" s="1590"/>
      <c r="U67" s="1590"/>
      <c r="V67" s="1590"/>
      <c r="W67" s="1590"/>
      <c r="X67" s="1590"/>
      <c r="Y67" s="1590"/>
      <c r="Z67" s="1590"/>
      <c r="AA67" s="1590"/>
      <c r="AB67" s="1590"/>
      <c r="AC67" s="1590"/>
      <c r="AD67" s="1590"/>
      <c r="AE67" s="1590"/>
      <c r="AF67" s="1590"/>
      <c r="AG67" s="1590"/>
      <c r="AH67" s="1590"/>
      <c r="AI67" s="1590"/>
      <c r="AJ67" s="1590"/>
      <c r="AK67" s="1590"/>
      <c r="AL67" s="1590"/>
      <c r="AM67" s="1590"/>
      <c r="AN67" s="1590"/>
      <c r="AO67" s="1590"/>
      <c r="AP67" s="1590"/>
      <c r="AQ67" s="1590"/>
      <c r="AR67" s="1590"/>
      <c r="AS67" s="1590"/>
      <c r="AT67" s="1590"/>
      <c r="AU67" s="1590"/>
      <c r="AV67" s="1590"/>
      <c r="AW67" s="1590"/>
      <c r="AX67" s="1590"/>
      <c r="AY67" s="1590"/>
      <c r="AZ67" s="1590"/>
      <c r="BA67" s="1590"/>
      <c r="BB67" s="1590"/>
      <c r="BC67" s="1590"/>
      <c r="BD67" s="1590"/>
      <c r="BE67" s="1590"/>
      <c r="BF67" s="1590"/>
      <c r="BG67" s="1590"/>
      <c r="BH67" s="1590"/>
      <c r="BI67" s="1590"/>
      <c r="BJ67" s="1590"/>
    </row>
    <row r="68" spans="1:62" ht="12.75">
      <c r="A68" s="1589" t="s">
        <v>445</v>
      </c>
      <c r="B68" s="1589"/>
      <c r="C68" s="1589"/>
      <c r="D68" s="1589"/>
      <c r="E68" s="1589"/>
      <c r="F68" s="1589"/>
      <c r="G68" s="1589"/>
      <c r="H68" s="1589"/>
      <c r="I68" s="1589"/>
      <c r="J68" s="1589"/>
      <c r="K68" s="1589"/>
      <c r="L68" s="1589"/>
      <c r="M68" s="1589"/>
      <c r="N68" s="1589"/>
      <c r="O68" s="1589"/>
      <c r="P68" s="1589"/>
      <c r="Q68" s="1589"/>
      <c r="R68" s="1589"/>
      <c r="S68" s="1589"/>
      <c r="T68" s="1589"/>
      <c r="U68" s="1589"/>
      <c r="V68" s="1589"/>
      <c r="W68" s="1589"/>
      <c r="X68" s="1589"/>
      <c r="Y68" s="1589"/>
      <c r="Z68" s="1589"/>
      <c r="AA68" s="1589"/>
      <c r="AB68" s="1589"/>
      <c r="AC68" s="1589"/>
      <c r="AD68" s="1589"/>
      <c r="AE68" s="1589"/>
      <c r="AF68" s="1589"/>
      <c r="AG68" s="1589"/>
      <c r="AH68" s="1589"/>
      <c r="AI68" s="1589"/>
      <c r="AJ68" s="1589"/>
      <c r="AK68" s="1589"/>
      <c r="AL68" s="1589"/>
      <c r="AM68" s="1589"/>
      <c r="AN68" s="1589"/>
      <c r="AO68" s="1589"/>
      <c r="AP68" s="1589"/>
      <c r="AQ68" s="1589"/>
      <c r="AR68" s="1589"/>
      <c r="AS68" s="1589"/>
      <c r="AT68" s="1589"/>
      <c r="AU68" s="1589"/>
      <c r="AV68" s="1589"/>
      <c r="AW68" s="1589"/>
      <c r="AX68" s="1589"/>
      <c r="AY68" s="1589"/>
      <c r="AZ68" s="1589"/>
      <c r="BA68" s="1589"/>
      <c r="BB68" s="1589"/>
      <c r="BC68" s="1589"/>
      <c r="BD68" s="1589"/>
      <c r="BE68" s="1589"/>
      <c r="BF68" s="1589"/>
      <c r="BG68" s="1589"/>
      <c r="BH68" s="1589"/>
      <c r="BI68" s="1589"/>
      <c r="BJ68" s="1589"/>
    </row>
    <row r="69" spans="21:57" ht="13.5" thickBot="1"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58"/>
      <c r="AI69" s="5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62" ht="12.75" customHeight="1" thickTop="1">
      <c r="A70" s="1645" t="s">
        <v>384</v>
      </c>
      <c r="B70" s="1646"/>
      <c r="C70" s="1646"/>
      <c r="D70" s="1138">
        <v>2003</v>
      </c>
      <c r="E70" s="1138">
        <v>2004</v>
      </c>
      <c r="F70" s="1138">
        <v>2005</v>
      </c>
      <c r="G70" s="1138">
        <v>2005</v>
      </c>
      <c r="H70" s="1138">
        <v>2006</v>
      </c>
      <c r="I70" s="1138">
        <v>2006</v>
      </c>
      <c r="J70" s="1138">
        <v>2006</v>
      </c>
      <c r="K70" s="1138">
        <v>2006</v>
      </c>
      <c r="L70" s="1138">
        <v>2007</v>
      </c>
      <c r="M70" s="1138">
        <v>2007</v>
      </c>
      <c r="N70" s="1138">
        <v>2007</v>
      </c>
      <c r="O70" s="1138">
        <v>2007</v>
      </c>
      <c r="P70" s="1138">
        <v>2008</v>
      </c>
      <c r="Q70" s="1138">
        <v>2008</v>
      </c>
      <c r="R70" s="1138">
        <v>2008</v>
      </c>
      <c r="S70" s="1138">
        <v>2008</v>
      </c>
      <c r="T70" s="1138">
        <v>2008</v>
      </c>
      <c r="U70" s="1138">
        <v>2008</v>
      </c>
      <c r="V70" s="1138">
        <v>2008</v>
      </c>
      <c r="W70" s="1138">
        <v>2008</v>
      </c>
      <c r="X70" s="1138">
        <v>2008</v>
      </c>
      <c r="Y70" s="1138">
        <v>2008</v>
      </c>
      <c r="Z70" s="1138">
        <v>2008</v>
      </c>
      <c r="AA70" s="1138">
        <v>2008</v>
      </c>
      <c r="AB70" s="1138">
        <v>2009</v>
      </c>
      <c r="AC70" s="1138">
        <v>2009</v>
      </c>
      <c r="AD70" s="1138">
        <v>2009</v>
      </c>
      <c r="AE70" s="1138">
        <v>2009</v>
      </c>
      <c r="AF70" s="1138">
        <v>2009</v>
      </c>
      <c r="AG70" s="1138">
        <v>2009</v>
      </c>
      <c r="AH70" s="1138">
        <v>2009</v>
      </c>
      <c r="AI70" s="1641" t="s">
        <v>986</v>
      </c>
      <c r="AJ70" s="1641" t="s">
        <v>1674</v>
      </c>
      <c r="AK70" s="1641" t="s">
        <v>1675</v>
      </c>
      <c r="AL70" s="1641" t="s">
        <v>1676</v>
      </c>
      <c r="AM70" s="1137">
        <v>2009</v>
      </c>
      <c r="AN70" s="1137">
        <v>2010</v>
      </c>
      <c r="AO70" s="1137">
        <v>2010</v>
      </c>
      <c r="AP70" s="1137">
        <v>2010</v>
      </c>
      <c r="AQ70" s="1137">
        <v>2010</v>
      </c>
      <c r="AR70" s="1137">
        <v>2010</v>
      </c>
      <c r="AS70" s="1138">
        <v>2010</v>
      </c>
      <c r="AT70" s="1138">
        <v>2010</v>
      </c>
      <c r="AU70" s="1138">
        <v>2010</v>
      </c>
      <c r="AV70" s="1138">
        <v>2010</v>
      </c>
      <c r="AW70" s="1138">
        <v>2010</v>
      </c>
      <c r="AX70" s="1138">
        <v>2010</v>
      </c>
      <c r="AY70" s="1138">
        <v>2010</v>
      </c>
      <c r="AZ70" s="1138">
        <v>2011</v>
      </c>
      <c r="BA70" s="1138">
        <v>2011</v>
      </c>
      <c r="BB70" s="1138">
        <v>2011</v>
      </c>
      <c r="BC70" s="1138">
        <v>2011</v>
      </c>
      <c r="BD70" s="1138">
        <v>2011</v>
      </c>
      <c r="BE70" s="1138">
        <v>2011</v>
      </c>
      <c r="BF70" s="1138">
        <v>2011</v>
      </c>
      <c r="BG70" s="1241">
        <v>2011</v>
      </c>
      <c r="BH70" s="1138">
        <v>2011</v>
      </c>
      <c r="BI70" s="1138">
        <v>2011</v>
      </c>
      <c r="BJ70" s="1459">
        <v>2011</v>
      </c>
    </row>
    <row r="71" spans="1:62" ht="12.75">
      <c r="A71" s="1643" t="s">
        <v>446</v>
      </c>
      <c r="B71" s="1644"/>
      <c r="C71" s="1644"/>
      <c r="D71" s="1150" t="s">
        <v>1633</v>
      </c>
      <c r="E71" s="1150" t="s">
        <v>1633</v>
      </c>
      <c r="F71" s="1150" t="s">
        <v>1633</v>
      </c>
      <c r="G71" s="1150" t="s">
        <v>1403</v>
      </c>
      <c r="H71" s="1150" t="s">
        <v>1406</v>
      </c>
      <c r="I71" s="1150" t="s">
        <v>1409</v>
      </c>
      <c r="J71" s="1150" t="s">
        <v>1633</v>
      </c>
      <c r="K71" s="1150" t="s">
        <v>1403</v>
      </c>
      <c r="L71" s="1150" t="s">
        <v>1406</v>
      </c>
      <c r="M71" s="1150" t="s">
        <v>1409</v>
      </c>
      <c r="N71" s="1150" t="s">
        <v>1633</v>
      </c>
      <c r="O71" s="1150" t="s">
        <v>1403</v>
      </c>
      <c r="P71" s="1150" t="s">
        <v>1406</v>
      </c>
      <c r="Q71" s="1150" t="s">
        <v>1407</v>
      </c>
      <c r="R71" s="1150" t="s">
        <v>1408</v>
      </c>
      <c r="S71" s="1150" t="s">
        <v>1409</v>
      </c>
      <c r="T71" s="1150" t="s">
        <v>1410</v>
      </c>
      <c r="U71" s="1150" t="s">
        <v>1632</v>
      </c>
      <c r="V71" s="1150" t="s">
        <v>1633</v>
      </c>
      <c r="W71" s="1150" t="s">
        <v>1108</v>
      </c>
      <c r="X71" s="1150" t="s">
        <v>1402</v>
      </c>
      <c r="Y71" s="1150" t="s">
        <v>1403</v>
      </c>
      <c r="Z71" s="1150" t="s">
        <v>1404</v>
      </c>
      <c r="AA71" s="1150" t="s">
        <v>1405</v>
      </c>
      <c r="AB71" s="1150" t="s">
        <v>1406</v>
      </c>
      <c r="AC71" s="1150" t="s">
        <v>1407</v>
      </c>
      <c r="AD71" s="1150" t="s">
        <v>1408</v>
      </c>
      <c r="AE71" s="1150" t="s">
        <v>1409</v>
      </c>
      <c r="AF71" s="1150" t="s">
        <v>1410</v>
      </c>
      <c r="AG71" s="1151" t="s">
        <v>1411</v>
      </c>
      <c r="AH71" s="1150" t="s">
        <v>1412</v>
      </c>
      <c r="AI71" s="1642"/>
      <c r="AJ71" s="1642"/>
      <c r="AK71" s="1642"/>
      <c r="AL71" s="1642"/>
      <c r="AM71" s="1150" t="s">
        <v>1405</v>
      </c>
      <c r="AN71" s="1150" t="s">
        <v>1406</v>
      </c>
      <c r="AO71" s="1150" t="s">
        <v>1407</v>
      </c>
      <c r="AP71" s="1150" t="s">
        <v>1408</v>
      </c>
      <c r="AQ71" s="1150" t="s">
        <v>1409</v>
      </c>
      <c r="AR71" s="1150" t="s">
        <v>1410</v>
      </c>
      <c r="AS71" s="1150" t="s">
        <v>1411</v>
      </c>
      <c r="AT71" s="1150" t="s">
        <v>1412</v>
      </c>
      <c r="AU71" s="1151" t="s">
        <v>1108</v>
      </c>
      <c r="AV71" s="1151" t="s">
        <v>1631</v>
      </c>
      <c r="AW71" s="1273" t="s">
        <v>1403</v>
      </c>
      <c r="AX71" s="1273" t="s">
        <v>1404</v>
      </c>
      <c r="AY71" s="1273" t="s">
        <v>1405</v>
      </c>
      <c r="AZ71" s="1273" t="s">
        <v>1406</v>
      </c>
      <c r="BA71" s="1273" t="s">
        <v>1407</v>
      </c>
      <c r="BB71" s="1273" t="s">
        <v>1408</v>
      </c>
      <c r="BC71" s="1273" t="s">
        <v>1409</v>
      </c>
      <c r="BD71" s="1273" t="s">
        <v>1410</v>
      </c>
      <c r="BE71" s="1273" t="s">
        <v>1632</v>
      </c>
      <c r="BF71" s="1273" t="s">
        <v>1633</v>
      </c>
      <c r="BG71" s="1273" t="s">
        <v>1108</v>
      </c>
      <c r="BH71" s="1273" t="s">
        <v>1631</v>
      </c>
      <c r="BI71" s="1273" t="s">
        <v>1403</v>
      </c>
      <c r="BJ71" s="1460" t="s">
        <v>1404</v>
      </c>
    </row>
    <row r="72" spans="1:62" ht="12.75">
      <c r="A72" s="658" t="s">
        <v>447</v>
      </c>
      <c r="B72" s="738"/>
      <c r="C72" s="738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738"/>
      <c r="V72" s="55"/>
      <c r="W72" s="738"/>
      <c r="X72" s="738"/>
      <c r="Y72" s="738"/>
      <c r="Z72" s="738"/>
      <c r="AA72" s="738"/>
      <c r="AB72" s="738"/>
      <c r="AC72" s="738"/>
      <c r="AD72" s="738"/>
      <c r="AE72" s="738"/>
      <c r="AF72" s="738"/>
      <c r="AG72" s="738"/>
      <c r="AH72" s="55"/>
      <c r="AI72" s="55"/>
      <c r="AJ72" s="738"/>
      <c r="AK72" s="738"/>
      <c r="AL72" s="738"/>
      <c r="AM72" s="738"/>
      <c r="AN72" s="738"/>
      <c r="AO72" s="738"/>
      <c r="AP72" s="738"/>
      <c r="AQ72" s="738"/>
      <c r="AR72" s="738"/>
      <c r="AS72" s="55"/>
      <c r="AT72" s="55"/>
      <c r="AU72" s="55"/>
      <c r="AV72" s="55"/>
      <c r="AW72" s="133"/>
      <c r="AX72" s="133"/>
      <c r="AY72" s="133"/>
      <c r="AZ72" s="133"/>
      <c r="BA72" s="133"/>
      <c r="BB72" s="133"/>
      <c r="BC72" s="133"/>
      <c r="BD72" s="133"/>
      <c r="BE72" s="133"/>
      <c r="BF72" s="630"/>
      <c r="BG72" s="1242"/>
      <c r="BH72" s="630"/>
      <c r="BI72" s="144"/>
      <c r="BJ72" s="1461"/>
    </row>
    <row r="73" spans="1:62" ht="12.75">
      <c r="A73" s="1139"/>
      <c r="B73" s="38" t="s">
        <v>389</v>
      </c>
      <c r="C73" s="38"/>
      <c r="D73" s="59">
        <v>6</v>
      </c>
      <c r="E73" s="59">
        <v>6</v>
      </c>
      <c r="F73" s="59">
        <v>5</v>
      </c>
      <c r="G73" s="59">
        <v>5</v>
      </c>
      <c r="H73" s="59">
        <v>5</v>
      </c>
      <c r="I73" s="59">
        <v>5</v>
      </c>
      <c r="J73" s="59">
        <v>5</v>
      </c>
      <c r="K73" s="59">
        <v>5</v>
      </c>
      <c r="L73" s="59">
        <v>5</v>
      </c>
      <c r="M73" s="59">
        <v>5</v>
      </c>
      <c r="N73" s="59">
        <v>5</v>
      </c>
      <c r="O73" s="59">
        <v>5</v>
      </c>
      <c r="P73" s="59">
        <v>5</v>
      </c>
      <c r="Q73" s="59">
        <v>5</v>
      </c>
      <c r="R73" s="59">
        <v>5</v>
      </c>
      <c r="S73" s="59">
        <v>5</v>
      </c>
      <c r="T73" s="59">
        <v>5</v>
      </c>
      <c r="U73" s="59">
        <v>5</v>
      </c>
      <c r="V73" s="59">
        <v>5</v>
      </c>
      <c r="W73" s="59">
        <v>5</v>
      </c>
      <c r="X73" s="59">
        <v>5</v>
      </c>
      <c r="Y73" s="59">
        <v>5</v>
      </c>
      <c r="Z73" s="59">
        <v>5.5</v>
      </c>
      <c r="AA73" s="59">
        <v>5.5</v>
      </c>
      <c r="AB73" s="59">
        <v>5.5</v>
      </c>
      <c r="AC73" s="59">
        <v>5.5</v>
      </c>
      <c r="AD73" s="59">
        <v>5.5</v>
      </c>
      <c r="AE73" s="59">
        <v>5.5</v>
      </c>
      <c r="AF73" s="59">
        <v>5.5</v>
      </c>
      <c r="AG73" s="59">
        <v>5.5</v>
      </c>
      <c r="AH73" s="59">
        <v>5.5</v>
      </c>
      <c r="AI73" s="58">
        <v>5.5</v>
      </c>
      <c r="AJ73" s="58">
        <v>5.5</v>
      </c>
      <c r="AK73" s="58">
        <v>5.5</v>
      </c>
      <c r="AL73" s="58">
        <v>5.5</v>
      </c>
      <c r="AM73" s="58">
        <v>5.5</v>
      </c>
      <c r="AN73" s="58">
        <v>5.5</v>
      </c>
      <c r="AO73" s="58">
        <v>5.5</v>
      </c>
      <c r="AP73" s="58">
        <v>5.5</v>
      </c>
      <c r="AQ73" s="58">
        <v>5.5</v>
      </c>
      <c r="AR73" s="58">
        <v>5.5</v>
      </c>
      <c r="AS73" s="59">
        <v>5.5</v>
      </c>
      <c r="AT73" s="59">
        <v>5.5</v>
      </c>
      <c r="AU73" s="59">
        <v>5.5</v>
      </c>
      <c r="AV73" s="59">
        <v>5.5</v>
      </c>
      <c r="AW73" s="130">
        <v>5.5</v>
      </c>
      <c r="AX73" s="130">
        <v>5.5</v>
      </c>
      <c r="AY73" s="130">
        <v>5.5</v>
      </c>
      <c r="AZ73" s="130">
        <v>5.5</v>
      </c>
      <c r="BA73" s="130">
        <v>5.5</v>
      </c>
      <c r="BB73" s="130">
        <v>5.5</v>
      </c>
      <c r="BC73" s="144">
        <v>5.5</v>
      </c>
      <c r="BD73" s="144">
        <v>5.5</v>
      </c>
      <c r="BE73" s="144">
        <v>5.5</v>
      </c>
      <c r="BF73" s="130">
        <v>5.5</v>
      </c>
      <c r="BG73" s="147">
        <v>5</v>
      </c>
      <c r="BH73" s="130">
        <v>5</v>
      </c>
      <c r="BI73" s="130">
        <v>5</v>
      </c>
      <c r="BJ73" s="1462">
        <v>5</v>
      </c>
    </row>
    <row r="74" spans="1:62" ht="12.75">
      <c r="A74" s="292"/>
      <c r="B74" s="38" t="s">
        <v>448</v>
      </c>
      <c r="C74" s="38"/>
      <c r="D74" s="58">
        <v>5.5</v>
      </c>
      <c r="E74" s="58">
        <v>5.5</v>
      </c>
      <c r="F74" s="58">
        <v>5.5</v>
      </c>
      <c r="G74" s="59">
        <v>6</v>
      </c>
      <c r="H74" s="59">
        <v>6</v>
      </c>
      <c r="I74" s="58">
        <v>6.25</v>
      </c>
      <c r="J74" s="58">
        <v>6.25</v>
      </c>
      <c r="K74" s="58">
        <v>6.25</v>
      </c>
      <c r="L74" s="58">
        <v>6.25</v>
      </c>
      <c r="M74" s="58">
        <v>6.25</v>
      </c>
      <c r="N74" s="58">
        <v>6.25</v>
      </c>
      <c r="O74" s="58">
        <v>6.25</v>
      </c>
      <c r="P74" s="58">
        <v>6.25</v>
      </c>
      <c r="Q74" s="58">
        <v>6.25</v>
      </c>
      <c r="R74" s="58">
        <v>6.25</v>
      </c>
      <c r="S74" s="58">
        <v>6.25</v>
      </c>
      <c r="T74" s="58">
        <v>6.25</v>
      </c>
      <c r="U74" s="58">
        <v>6.25</v>
      </c>
      <c r="V74" s="58">
        <v>6.25</v>
      </c>
      <c r="W74" s="58">
        <v>6.25</v>
      </c>
      <c r="X74" s="58">
        <v>6.25</v>
      </c>
      <c r="Y74" s="58">
        <v>6.5</v>
      </c>
      <c r="Z74" s="58">
        <v>6.5</v>
      </c>
      <c r="AA74" s="58">
        <v>6.5</v>
      </c>
      <c r="AB74" s="58">
        <v>6.5</v>
      </c>
      <c r="AC74" s="58">
        <v>6.5</v>
      </c>
      <c r="AD74" s="58">
        <v>6.5</v>
      </c>
      <c r="AE74" s="58">
        <v>6.5</v>
      </c>
      <c r="AF74" s="58">
        <v>6.5</v>
      </c>
      <c r="AG74" s="58">
        <v>6.5</v>
      </c>
      <c r="AH74" s="58">
        <v>6.5</v>
      </c>
      <c r="AI74" s="58">
        <v>6.5</v>
      </c>
      <c r="AJ74" s="58">
        <v>6.5</v>
      </c>
      <c r="AK74" s="58">
        <v>6.5</v>
      </c>
      <c r="AL74" s="58">
        <v>6.5</v>
      </c>
      <c r="AM74" s="58">
        <v>6.5</v>
      </c>
      <c r="AN74" s="58">
        <v>6.5</v>
      </c>
      <c r="AO74" s="58">
        <v>6.5</v>
      </c>
      <c r="AP74" s="58">
        <v>6.5</v>
      </c>
      <c r="AQ74" s="58">
        <v>6.5</v>
      </c>
      <c r="AR74" s="58">
        <v>6.5</v>
      </c>
      <c r="AS74" s="58">
        <v>6.5</v>
      </c>
      <c r="AT74" s="58">
        <v>6.5</v>
      </c>
      <c r="AU74" s="59">
        <v>7</v>
      </c>
      <c r="AV74" s="59">
        <v>7</v>
      </c>
      <c r="AW74" s="130">
        <v>7</v>
      </c>
      <c r="AX74" s="130">
        <v>7</v>
      </c>
      <c r="AY74" s="130">
        <v>7</v>
      </c>
      <c r="AZ74" s="130">
        <v>7</v>
      </c>
      <c r="BA74" s="130">
        <v>7</v>
      </c>
      <c r="BB74" s="130">
        <v>7</v>
      </c>
      <c r="BC74" s="130">
        <v>7</v>
      </c>
      <c r="BD74" s="130">
        <v>7</v>
      </c>
      <c r="BE74" s="130">
        <v>7</v>
      </c>
      <c r="BF74" s="130">
        <v>7</v>
      </c>
      <c r="BG74" s="147">
        <v>7</v>
      </c>
      <c r="BH74" s="130">
        <v>7</v>
      </c>
      <c r="BI74" s="130">
        <v>7</v>
      </c>
      <c r="BJ74" s="1462">
        <v>7</v>
      </c>
    </row>
    <row r="75" spans="1:62" ht="12.75" customHeight="1" hidden="1">
      <c r="A75" s="292"/>
      <c r="B75" s="731" t="s">
        <v>390</v>
      </c>
      <c r="C75" s="3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38"/>
      <c r="V75" s="5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8"/>
      <c r="AI75" s="58"/>
      <c r="AJ75" s="38"/>
      <c r="AK75" s="38"/>
      <c r="AL75" s="38"/>
      <c r="AM75" s="38"/>
      <c r="AN75" s="38"/>
      <c r="AO75" s="38"/>
      <c r="AP75" s="38"/>
      <c r="AQ75" s="38"/>
      <c r="AR75" s="38"/>
      <c r="AS75" s="58"/>
      <c r="AT75" s="58"/>
      <c r="AU75" s="58"/>
      <c r="AV75" s="58"/>
      <c r="AW75" s="144"/>
      <c r="AX75" s="144"/>
      <c r="AY75" s="144"/>
      <c r="AZ75" s="144"/>
      <c r="BA75" s="144"/>
      <c r="BB75" s="144"/>
      <c r="BC75" s="120"/>
      <c r="BD75" s="120"/>
      <c r="BE75" s="120"/>
      <c r="BF75" s="144"/>
      <c r="BG75" s="139"/>
      <c r="BH75" s="120"/>
      <c r="BI75" s="144"/>
      <c r="BJ75" s="1461"/>
    </row>
    <row r="76" spans="1:62" s="38" customFormat="1" ht="12.75">
      <c r="A76" s="292"/>
      <c r="B76" s="38" t="s">
        <v>449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V76" s="58"/>
      <c r="AH76" s="58"/>
      <c r="AI76" s="58"/>
      <c r="AS76" s="58"/>
      <c r="AT76" s="58"/>
      <c r="AU76" s="58"/>
      <c r="AV76" s="58"/>
      <c r="AW76" s="144"/>
      <c r="AX76" s="144"/>
      <c r="AY76" s="144"/>
      <c r="AZ76" s="144"/>
      <c r="BA76" s="144"/>
      <c r="BB76" s="144"/>
      <c r="BC76" s="120"/>
      <c r="BD76" s="120"/>
      <c r="BE76" s="120"/>
      <c r="BF76" s="144"/>
      <c r="BG76" s="139"/>
      <c r="BH76" s="120"/>
      <c r="BI76" s="144"/>
      <c r="BJ76" s="1461"/>
    </row>
    <row r="77" spans="1:62" s="38" customFormat="1" ht="12.75">
      <c r="A77" s="292"/>
      <c r="C77" s="38" t="s">
        <v>450</v>
      </c>
      <c r="D77" s="59">
        <v>3</v>
      </c>
      <c r="E77" s="59">
        <v>2</v>
      </c>
      <c r="F77" s="58">
        <v>1.5</v>
      </c>
      <c r="G77" s="58">
        <v>1.5</v>
      </c>
      <c r="H77" s="58">
        <v>1.5</v>
      </c>
      <c r="I77" s="58">
        <v>1.5</v>
      </c>
      <c r="J77" s="58">
        <v>1.5</v>
      </c>
      <c r="K77" s="58">
        <v>1.5</v>
      </c>
      <c r="L77" s="58">
        <v>1.5</v>
      </c>
      <c r="M77" s="58">
        <v>1.5</v>
      </c>
      <c r="N77" s="58">
        <v>1.5</v>
      </c>
      <c r="O77" s="58">
        <v>1.5</v>
      </c>
      <c r="P77" s="58">
        <v>1.5</v>
      </c>
      <c r="Q77" s="58">
        <v>1.5</v>
      </c>
      <c r="R77" s="58">
        <v>1.5</v>
      </c>
      <c r="S77" s="58">
        <v>1.5</v>
      </c>
      <c r="T77" s="58">
        <v>1.5</v>
      </c>
      <c r="U77" s="58">
        <v>1.5</v>
      </c>
      <c r="V77" s="58">
        <v>1.5</v>
      </c>
      <c r="W77" s="58">
        <v>1.5</v>
      </c>
      <c r="X77" s="58">
        <v>1.5</v>
      </c>
      <c r="Y77" s="58">
        <v>1.5</v>
      </c>
      <c r="Z77" s="58">
        <v>1.5</v>
      </c>
      <c r="AA77" s="58">
        <v>1.5</v>
      </c>
      <c r="AB77" s="58">
        <v>1.5</v>
      </c>
      <c r="AC77" s="58">
        <v>1.5</v>
      </c>
      <c r="AD77" s="58">
        <v>1.5</v>
      </c>
      <c r="AE77" s="58">
        <v>1.5</v>
      </c>
      <c r="AF77" s="58">
        <v>1.5</v>
      </c>
      <c r="AG77" s="58">
        <v>1.5</v>
      </c>
      <c r="AH77" s="58">
        <v>1.5</v>
      </c>
      <c r="AI77" s="59">
        <v>1.5</v>
      </c>
      <c r="AJ77" s="58">
        <v>1.5</v>
      </c>
      <c r="AK77" s="58">
        <v>1.5</v>
      </c>
      <c r="AL77" s="58">
        <v>1.5</v>
      </c>
      <c r="AM77" s="58">
        <v>1.5</v>
      </c>
      <c r="AN77" s="58">
        <v>1.5</v>
      </c>
      <c r="AO77" s="58">
        <v>1.5</v>
      </c>
      <c r="AP77" s="58">
        <v>1.5</v>
      </c>
      <c r="AQ77" s="58">
        <v>1.5</v>
      </c>
      <c r="AR77" s="58">
        <v>1.5</v>
      </c>
      <c r="AS77" s="58">
        <v>1.5</v>
      </c>
      <c r="AT77" s="58">
        <v>1.5</v>
      </c>
      <c r="AU77" s="58">
        <v>1.5</v>
      </c>
      <c r="AV77" s="58">
        <v>1.5</v>
      </c>
      <c r="AW77" s="144">
        <v>1.5</v>
      </c>
      <c r="AX77" s="144">
        <v>1.5</v>
      </c>
      <c r="AY77" s="144">
        <v>1.5</v>
      </c>
      <c r="AZ77" s="144">
        <v>1.5</v>
      </c>
      <c r="BA77" s="144">
        <v>1.5</v>
      </c>
      <c r="BB77" s="144">
        <v>1.5</v>
      </c>
      <c r="BC77" s="144">
        <v>1.5</v>
      </c>
      <c r="BD77" s="144">
        <v>1.5</v>
      </c>
      <c r="BE77" s="144">
        <v>1.5</v>
      </c>
      <c r="BF77" s="144">
        <v>1.5</v>
      </c>
      <c r="BG77" s="57">
        <v>1.5</v>
      </c>
      <c r="BH77" s="144">
        <v>1.5</v>
      </c>
      <c r="BI77" s="144">
        <v>1.5</v>
      </c>
      <c r="BJ77" s="1461">
        <v>1.5</v>
      </c>
    </row>
    <row r="78" spans="1:62" s="38" customFormat="1" ht="12.75">
      <c r="A78" s="292"/>
      <c r="C78" s="38" t="s">
        <v>452</v>
      </c>
      <c r="D78" s="58">
        <v>4.5</v>
      </c>
      <c r="E78" s="58">
        <v>4.5</v>
      </c>
      <c r="F78" s="59">
        <v>3</v>
      </c>
      <c r="G78" s="58">
        <v>3.5</v>
      </c>
      <c r="H78" s="58">
        <v>3.5</v>
      </c>
      <c r="I78" s="58">
        <v>3.5</v>
      </c>
      <c r="J78" s="58">
        <v>3.5</v>
      </c>
      <c r="K78" s="58">
        <v>3.5</v>
      </c>
      <c r="L78" s="58">
        <v>3.5</v>
      </c>
      <c r="M78" s="58">
        <v>3.5</v>
      </c>
      <c r="N78" s="58">
        <v>3.5</v>
      </c>
      <c r="O78" s="966">
        <v>2.5</v>
      </c>
      <c r="P78" s="58">
        <v>2.5</v>
      </c>
      <c r="Q78" s="58">
        <v>2.5</v>
      </c>
      <c r="R78" s="58">
        <v>2.5</v>
      </c>
      <c r="S78" s="58">
        <v>2.5</v>
      </c>
      <c r="T78" s="58">
        <v>2.5</v>
      </c>
      <c r="U78" s="58">
        <v>2.5</v>
      </c>
      <c r="V78" s="58">
        <v>2.5</v>
      </c>
      <c r="W78" s="58">
        <v>2.5</v>
      </c>
      <c r="X78" s="58">
        <v>2.5</v>
      </c>
      <c r="Y78" s="59">
        <v>2</v>
      </c>
      <c r="Z78" s="59">
        <v>2</v>
      </c>
      <c r="AA78" s="59">
        <v>2</v>
      </c>
      <c r="AB78" s="59">
        <v>2</v>
      </c>
      <c r="AC78" s="59">
        <v>2</v>
      </c>
      <c r="AD78" s="59">
        <v>2</v>
      </c>
      <c r="AE78" s="59">
        <v>2</v>
      </c>
      <c r="AF78" s="59">
        <v>2</v>
      </c>
      <c r="AG78" s="59">
        <v>2</v>
      </c>
      <c r="AH78" s="58">
        <v>3.5</v>
      </c>
      <c r="AI78" s="59">
        <v>3.5</v>
      </c>
      <c r="AJ78" s="59">
        <v>2</v>
      </c>
      <c r="AK78" s="58">
        <v>2</v>
      </c>
      <c r="AL78" s="58">
        <v>2</v>
      </c>
      <c r="AM78" s="58">
        <v>2</v>
      </c>
      <c r="AN78" s="58">
        <v>2</v>
      </c>
      <c r="AO78" s="58">
        <v>2</v>
      </c>
      <c r="AP78" s="58">
        <v>2</v>
      </c>
      <c r="AQ78" s="58">
        <v>2</v>
      </c>
      <c r="AR78" s="58">
        <v>2</v>
      </c>
      <c r="AS78" s="58">
        <v>2</v>
      </c>
      <c r="AT78" s="58">
        <v>2</v>
      </c>
      <c r="AU78" s="58">
        <v>1.5</v>
      </c>
      <c r="AV78" s="58">
        <v>1.5</v>
      </c>
      <c r="AW78" s="144">
        <v>1.5</v>
      </c>
      <c r="AX78" s="144">
        <v>1.5</v>
      </c>
      <c r="AY78" s="144">
        <v>1.5</v>
      </c>
      <c r="AZ78" s="144">
        <v>1.5</v>
      </c>
      <c r="BA78" s="144">
        <v>1.5</v>
      </c>
      <c r="BB78" s="144">
        <v>1.5</v>
      </c>
      <c r="BC78" s="144">
        <v>1.5</v>
      </c>
      <c r="BD78" s="144">
        <v>1.5</v>
      </c>
      <c r="BE78" s="144">
        <v>1.5</v>
      </c>
      <c r="BF78" s="144">
        <v>1.5</v>
      </c>
      <c r="BG78" s="57">
        <v>1.5</v>
      </c>
      <c r="BH78" s="144">
        <v>1.5</v>
      </c>
      <c r="BI78" s="144">
        <v>1.5</v>
      </c>
      <c r="BJ78" s="1461">
        <v>1.5</v>
      </c>
    </row>
    <row r="79" spans="1:62" s="38" customFormat="1" ht="12.75">
      <c r="A79" s="292"/>
      <c r="C79" s="38" t="s">
        <v>451</v>
      </c>
      <c r="D79" s="966">
        <v>4.5</v>
      </c>
      <c r="E79" s="966">
        <v>4.5</v>
      </c>
      <c r="F79" s="967">
        <v>3</v>
      </c>
      <c r="G79" s="966">
        <v>3.5</v>
      </c>
      <c r="H79" s="966">
        <v>3.5</v>
      </c>
      <c r="I79" s="966">
        <v>3.5</v>
      </c>
      <c r="J79" s="966">
        <v>3.5</v>
      </c>
      <c r="K79" s="966">
        <v>3.5</v>
      </c>
      <c r="L79" s="966">
        <v>3.5</v>
      </c>
      <c r="M79" s="966">
        <v>3.5</v>
      </c>
      <c r="N79" s="966">
        <v>3.5</v>
      </c>
      <c r="O79" s="58">
        <v>3.5</v>
      </c>
      <c r="P79" s="58">
        <v>3.5</v>
      </c>
      <c r="Q79" s="58">
        <v>3.5</v>
      </c>
      <c r="R79" s="58">
        <v>3.5</v>
      </c>
      <c r="S79" s="58">
        <v>3.5</v>
      </c>
      <c r="T79" s="58">
        <v>3.5</v>
      </c>
      <c r="U79" s="58">
        <v>3.5</v>
      </c>
      <c r="V79" s="966">
        <v>3.5</v>
      </c>
      <c r="W79" s="58">
        <v>3.5</v>
      </c>
      <c r="X79" s="58">
        <v>3.5</v>
      </c>
      <c r="Y79" s="58">
        <v>3.5</v>
      </c>
      <c r="Z79" s="58">
        <v>3.5</v>
      </c>
      <c r="AA79" s="58">
        <v>3.5</v>
      </c>
      <c r="AB79" s="58">
        <v>3.5</v>
      </c>
      <c r="AC79" s="58">
        <v>3.5</v>
      </c>
      <c r="AD79" s="58">
        <v>3.5</v>
      </c>
      <c r="AE79" s="58">
        <v>3.5</v>
      </c>
      <c r="AF79" s="58">
        <v>3.5</v>
      </c>
      <c r="AG79" s="58">
        <v>3.5</v>
      </c>
      <c r="AH79" s="966">
        <v>2</v>
      </c>
      <c r="AI79" s="59">
        <v>2</v>
      </c>
      <c r="AJ79" s="58">
        <v>3.5</v>
      </c>
      <c r="AK79" s="58">
        <v>3.5</v>
      </c>
      <c r="AL79" s="58">
        <v>3.5</v>
      </c>
      <c r="AM79" s="58">
        <v>3.5</v>
      </c>
      <c r="AN79" s="58">
        <v>3.5</v>
      </c>
      <c r="AO79" s="58">
        <v>3.5</v>
      </c>
      <c r="AP79" s="58">
        <v>3.5</v>
      </c>
      <c r="AQ79" s="58">
        <v>3.5</v>
      </c>
      <c r="AR79" s="58">
        <v>3.5</v>
      </c>
      <c r="AS79" s="966">
        <v>3.5</v>
      </c>
      <c r="AT79" s="966">
        <v>3.5</v>
      </c>
      <c r="AU79" s="966">
        <v>1.5</v>
      </c>
      <c r="AV79" s="966">
        <v>1.5</v>
      </c>
      <c r="AW79" s="144">
        <v>1.5</v>
      </c>
      <c r="AX79" s="144">
        <v>1.5</v>
      </c>
      <c r="AY79" s="144">
        <v>1.5</v>
      </c>
      <c r="AZ79" s="144">
        <v>1.5</v>
      </c>
      <c r="BA79" s="144">
        <v>1.5</v>
      </c>
      <c r="BB79" s="144">
        <v>1.5</v>
      </c>
      <c r="BC79" s="144">
        <v>1.5</v>
      </c>
      <c r="BD79" s="144">
        <v>1.5</v>
      </c>
      <c r="BE79" s="144">
        <v>1.5</v>
      </c>
      <c r="BF79" s="144">
        <v>1.5</v>
      </c>
      <c r="BG79" s="57">
        <v>1.5</v>
      </c>
      <c r="BH79" s="144">
        <v>1.5</v>
      </c>
      <c r="BI79" s="144">
        <v>1.5</v>
      </c>
      <c r="BJ79" s="1461">
        <v>1.5</v>
      </c>
    </row>
    <row r="80" spans="1:62" s="38" customFormat="1" ht="12.75">
      <c r="A80" s="292"/>
      <c r="C80" s="38" t="s">
        <v>453</v>
      </c>
      <c r="D80" s="59">
        <v>2</v>
      </c>
      <c r="E80" s="59">
        <v>2</v>
      </c>
      <c r="F80" s="59">
        <v>2</v>
      </c>
      <c r="G80" s="58">
        <v>3.25</v>
      </c>
      <c r="H80" s="58">
        <v>3.25</v>
      </c>
      <c r="I80" s="58">
        <v>3.25</v>
      </c>
      <c r="J80" s="58">
        <v>3.25</v>
      </c>
      <c r="K80" s="58">
        <v>3.25</v>
      </c>
      <c r="L80" s="58">
        <v>3.25</v>
      </c>
      <c r="M80" s="58">
        <v>3.25</v>
      </c>
      <c r="N80" s="58">
        <v>3.25</v>
      </c>
      <c r="O80" s="58">
        <v>3.25</v>
      </c>
      <c r="P80" s="58">
        <v>3.25</v>
      </c>
      <c r="Q80" s="58">
        <v>3.25</v>
      </c>
      <c r="R80" s="58">
        <v>3.25</v>
      </c>
      <c r="S80" s="58">
        <v>3.25</v>
      </c>
      <c r="T80" s="58">
        <v>3.25</v>
      </c>
      <c r="U80" s="58">
        <v>3.25</v>
      </c>
      <c r="V80" s="58">
        <v>3.25</v>
      </c>
      <c r="W80" s="58">
        <v>3.25</v>
      </c>
      <c r="X80" s="58">
        <v>3.25</v>
      </c>
      <c r="Y80" s="58" t="s">
        <v>855</v>
      </c>
      <c r="Z80" s="58" t="s">
        <v>855</v>
      </c>
      <c r="AA80" s="58" t="s">
        <v>855</v>
      </c>
      <c r="AB80" s="58" t="s">
        <v>855</v>
      </c>
      <c r="AC80" s="58" t="s">
        <v>855</v>
      </c>
      <c r="AD80" s="58" t="s">
        <v>855</v>
      </c>
      <c r="AE80" s="58" t="s">
        <v>855</v>
      </c>
      <c r="AF80" s="58" t="s">
        <v>855</v>
      </c>
      <c r="AG80" s="58" t="s">
        <v>855</v>
      </c>
      <c r="AH80" s="58" t="s">
        <v>1677</v>
      </c>
      <c r="AI80" s="59" t="s">
        <v>855</v>
      </c>
      <c r="AJ80" s="750" t="s">
        <v>1677</v>
      </c>
      <c r="AK80" s="750" t="s">
        <v>1677</v>
      </c>
      <c r="AL80" s="750" t="s">
        <v>1677</v>
      </c>
      <c r="AM80" s="750" t="s">
        <v>1677</v>
      </c>
      <c r="AN80" s="750" t="s">
        <v>1677</v>
      </c>
      <c r="AO80" s="750" t="s">
        <v>1677</v>
      </c>
      <c r="AP80" s="750" t="s">
        <v>1677</v>
      </c>
      <c r="AQ80" s="750" t="s">
        <v>1677</v>
      </c>
      <c r="AR80" s="750" t="s">
        <v>1677</v>
      </c>
      <c r="AS80" s="58" t="s">
        <v>1677</v>
      </c>
      <c r="AT80" s="58" t="s">
        <v>1677</v>
      </c>
      <c r="AU80" s="58" t="s">
        <v>1677</v>
      </c>
      <c r="AV80" s="58" t="s">
        <v>1677</v>
      </c>
      <c r="AW80" s="144" t="s">
        <v>1677</v>
      </c>
      <c r="AX80" s="144" t="s">
        <v>1677</v>
      </c>
      <c r="AY80" s="144" t="s">
        <v>1677</v>
      </c>
      <c r="AZ80" s="144" t="s">
        <v>1677</v>
      </c>
      <c r="BA80" s="144" t="s">
        <v>1677</v>
      </c>
      <c r="BB80" s="144" t="s">
        <v>1677</v>
      </c>
      <c r="BC80" s="1133" t="s">
        <v>1677</v>
      </c>
      <c r="BD80" s="1133" t="s">
        <v>1677</v>
      </c>
      <c r="BE80" s="1133" t="s">
        <v>1677</v>
      </c>
      <c r="BF80" s="1133" t="s">
        <v>1677</v>
      </c>
      <c r="BG80" s="1243" t="s">
        <v>1677</v>
      </c>
      <c r="BH80" s="1133" t="s">
        <v>1677</v>
      </c>
      <c r="BI80" s="144" t="s">
        <v>1677</v>
      </c>
      <c r="BJ80" s="1461" t="s">
        <v>1677</v>
      </c>
    </row>
    <row r="81" spans="1:62" ht="12.75">
      <c r="A81" s="292"/>
      <c r="B81" s="38" t="s">
        <v>856</v>
      </c>
      <c r="C81" s="38"/>
      <c r="D81" s="757">
        <v>0</v>
      </c>
      <c r="E81" s="757">
        <v>0</v>
      </c>
      <c r="F81" s="58">
        <v>1.5</v>
      </c>
      <c r="G81" s="58">
        <v>1.5</v>
      </c>
      <c r="H81" s="58">
        <v>1.5</v>
      </c>
      <c r="I81" s="58">
        <v>1.5</v>
      </c>
      <c r="J81" s="58">
        <v>1.5</v>
      </c>
      <c r="K81" s="58">
        <v>1.5</v>
      </c>
      <c r="L81" s="58">
        <v>1.5</v>
      </c>
      <c r="M81" s="58">
        <v>1.5</v>
      </c>
      <c r="N81" s="58">
        <v>1.5</v>
      </c>
      <c r="O81" s="967">
        <v>2</v>
      </c>
      <c r="P81" s="59">
        <v>2</v>
      </c>
      <c r="Q81" s="59">
        <v>2</v>
      </c>
      <c r="R81" s="59">
        <v>2</v>
      </c>
      <c r="S81" s="59">
        <v>2</v>
      </c>
      <c r="T81" s="59">
        <v>2</v>
      </c>
      <c r="U81" s="59">
        <v>2</v>
      </c>
      <c r="V81" s="58">
        <v>2</v>
      </c>
      <c r="W81" s="59">
        <v>2</v>
      </c>
      <c r="X81" s="59">
        <v>2</v>
      </c>
      <c r="Y81" s="59">
        <v>3</v>
      </c>
      <c r="Z81" s="59">
        <v>3</v>
      </c>
      <c r="AA81" s="59">
        <v>3</v>
      </c>
      <c r="AB81" s="59">
        <v>3</v>
      </c>
      <c r="AC81" s="59">
        <v>3</v>
      </c>
      <c r="AD81" s="59">
        <v>3</v>
      </c>
      <c r="AE81" s="59">
        <v>3</v>
      </c>
      <c r="AF81" s="59">
        <v>3</v>
      </c>
      <c r="AG81" s="59">
        <v>3</v>
      </c>
      <c r="AH81" s="58">
        <v>3</v>
      </c>
      <c r="AI81" s="59">
        <v>3</v>
      </c>
      <c r="AJ81" s="59">
        <v>3</v>
      </c>
      <c r="AK81" s="59">
        <v>3</v>
      </c>
      <c r="AL81" s="59">
        <v>3</v>
      </c>
      <c r="AM81" s="59">
        <v>3</v>
      </c>
      <c r="AN81" s="59">
        <v>3</v>
      </c>
      <c r="AO81" s="59">
        <v>3</v>
      </c>
      <c r="AP81" s="59">
        <v>3</v>
      </c>
      <c r="AQ81" s="59">
        <v>3</v>
      </c>
      <c r="AR81" s="59">
        <v>3</v>
      </c>
      <c r="AS81" s="58">
        <v>3</v>
      </c>
      <c r="AT81" s="58">
        <v>3</v>
      </c>
      <c r="AU81" s="58">
        <v>3</v>
      </c>
      <c r="AV81" s="58">
        <v>3</v>
      </c>
      <c r="AW81" s="130">
        <v>3</v>
      </c>
      <c r="AX81" s="130">
        <v>3</v>
      </c>
      <c r="AY81" s="130">
        <v>3</v>
      </c>
      <c r="AZ81" s="130">
        <v>3</v>
      </c>
      <c r="BA81" s="130">
        <v>3</v>
      </c>
      <c r="BB81" s="130">
        <v>3</v>
      </c>
      <c r="BC81" s="130">
        <v>3</v>
      </c>
      <c r="BD81" s="130">
        <v>3</v>
      </c>
      <c r="BE81" s="130">
        <v>3</v>
      </c>
      <c r="BF81" s="130">
        <v>3</v>
      </c>
      <c r="BG81" s="147">
        <v>3</v>
      </c>
      <c r="BH81" s="130">
        <v>3</v>
      </c>
      <c r="BI81" s="130">
        <v>3</v>
      </c>
      <c r="BJ81" s="1462">
        <v>3</v>
      </c>
    </row>
    <row r="82" spans="1:62" ht="12.75">
      <c r="A82" s="1139" t="s">
        <v>454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5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120"/>
      <c r="AX82" s="120"/>
      <c r="AY82" s="120"/>
      <c r="AZ82" s="120"/>
      <c r="BA82" s="120"/>
      <c r="BB82" s="120"/>
      <c r="BC82" s="140"/>
      <c r="BD82" s="140"/>
      <c r="BE82" s="140"/>
      <c r="BF82" s="144"/>
      <c r="BG82" s="139"/>
      <c r="BH82" s="120"/>
      <c r="BI82" s="144"/>
      <c r="BJ82" s="1461"/>
    </row>
    <row r="83" spans="1:62" ht="12.75">
      <c r="A83" s="1139"/>
      <c r="B83" s="731" t="s">
        <v>455</v>
      </c>
      <c r="C83" s="38"/>
      <c r="D83" s="26" t="s">
        <v>163</v>
      </c>
      <c r="E83" s="26">
        <v>1.820083870967742</v>
      </c>
      <c r="F83" s="26" t="s">
        <v>163</v>
      </c>
      <c r="G83" s="26">
        <v>2.62</v>
      </c>
      <c r="H83" s="26">
        <v>1.5925</v>
      </c>
      <c r="I83" s="26">
        <v>2.54</v>
      </c>
      <c r="J83" s="26">
        <v>2.3997</v>
      </c>
      <c r="K83" s="26">
        <v>2.01</v>
      </c>
      <c r="L83" s="26">
        <v>2.3749</v>
      </c>
      <c r="M83" s="26">
        <v>1.5013</v>
      </c>
      <c r="N83" s="26">
        <v>2.1337</v>
      </c>
      <c r="O83" s="26">
        <v>2.9733</v>
      </c>
      <c r="P83" s="26">
        <v>4.3458</v>
      </c>
      <c r="Q83" s="26">
        <v>6.2997</v>
      </c>
      <c r="R83" s="26">
        <v>5.7927</v>
      </c>
      <c r="S83" s="26">
        <v>3.17</v>
      </c>
      <c r="T83" s="26">
        <v>3.17</v>
      </c>
      <c r="U83" s="58">
        <v>5.75</v>
      </c>
      <c r="V83" s="26">
        <v>5.16</v>
      </c>
      <c r="W83" s="58">
        <v>3.13</v>
      </c>
      <c r="X83" s="58">
        <v>3.13</v>
      </c>
      <c r="Y83" s="59" t="s">
        <v>1283</v>
      </c>
      <c r="Z83" s="26" t="s">
        <v>1283</v>
      </c>
      <c r="AA83" s="26" t="s">
        <v>1283</v>
      </c>
      <c r="AB83" s="26">
        <v>4.16</v>
      </c>
      <c r="AC83" s="26">
        <v>7.89</v>
      </c>
      <c r="AD83" s="26">
        <v>7.75</v>
      </c>
      <c r="AE83" s="26">
        <v>5.9</v>
      </c>
      <c r="AF83" s="26">
        <v>7.33</v>
      </c>
      <c r="AG83" s="26">
        <v>6.25</v>
      </c>
      <c r="AH83" s="26">
        <v>4.94</v>
      </c>
      <c r="AI83" s="58">
        <v>1.51</v>
      </c>
      <c r="AJ83" s="26">
        <v>1.7511</v>
      </c>
      <c r="AK83" s="26">
        <v>2.0092</v>
      </c>
      <c r="AL83" s="26">
        <v>6.9099</v>
      </c>
      <c r="AM83" s="26">
        <v>8.6729</v>
      </c>
      <c r="AN83" s="26">
        <v>9.7143</v>
      </c>
      <c r="AO83" s="58" t="s">
        <v>163</v>
      </c>
      <c r="AP83" s="58" t="s">
        <v>163</v>
      </c>
      <c r="AQ83" s="58" t="s">
        <v>163</v>
      </c>
      <c r="AR83" s="58" t="s">
        <v>163</v>
      </c>
      <c r="AS83" s="26">
        <v>7.3992</v>
      </c>
      <c r="AT83" s="26">
        <v>8.699</v>
      </c>
      <c r="AU83" s="26">
        <v>2.81</v>
      </c>
      <c r="AV83" s="26">
        <v>2.74</v>
      </c>
      <c r="AW83" s="140">
        <v>4.57</v>
      </c>
      <c r="AX83" s="140">
        <v>8.94</v>
      </c>
      <c r="AY83" s="140">
        <v>7.2387</v>
      </c>
      <c r="AZ83" s="140">
        <v>8.79</v>
      </c>
      <c r="BA83" s="140">
        <v>9.2157</v>
      </c>
      <c r="BB83" s="140">
        <v>9.0406</v>
      </c>
      <c r="BC83" s="140">
        <v>9.6718</v>
      </c>
      <c r="BD83" s="140">
        <v>8.74</v>
      </c>
      <c r="BE83" s="140">
        <v>8.2978</v>
      </c>
      <c r="BF83" s="144">
        <v>8.08</v>
      </c>
      <c r="BG83" s="57">
        <v>3.04</v>
      </c>
      <c r="BH83" s="144">
        <v>0.93</v>
      </c>
      <c r="BI83" s="144">
        <v>0.7</v>
      </c>
      <c r="BJ83" s="1461">
        <v>0.36</v>
      </c>
    </row>
    <row r="84" spans="1:62" ht="12.75">
      <c r="A84" s="292"/>
      <c r="B84" s="731" t="s">
        <v>456</v>
      </c>
      <c r="C84" s="38"/>
      <c r="D84" s="751">
        <v>2.9805422437758247</v>
      </c>
      <c r="E84" s="751">
        <v>1.4706548192771083</v>
      </c>
      <c r="F84" s="751">
        <v>3.9398</v>
      </c>
      <c r="G84" s="26">
        <v>3.1</v>
      </c>
      <c r="H84" s="26">
        <v>2.4648049469964666</v>
      </c>
      <c r="I84" s="26">
        <v>2.89</v>
      </c>
      <c r="J84" s="26">
        <v>3.2485</v>
      </c>
      <c r="K84" s="26">
        <v>2.54</v>
      </c>
      <c r="L84" s="26">
        <v>2.6702572438162546</v>
      </c>
      <c r="M84" s="26">
        <v>1.8496</v>
      </c>
      <c r="N84" s="26">
        <v>2.7651</v>
      </c>
      <c r="O84" s="26">
        <v>2.3486</v>
      </c>
      <c r="P84" s="26">
        <v>3.8637</v>
      </c>
      <c r="Q84" s="26">
        <v>5.7924</v>
      </c>
      <c r="R84" s="26">
        <v>5.5404</v>
      </c>
      <c r="S84" s="26">
        <v>4.0699</v>
      </c>
      <c r="T84" s="26">
        <v>5.32</v>
      </c>
      <c r="U84" s="58">
        <v>5.41</v>
      </c>
      <c r="V84" s="26">
        <v>5.13</v>
      </c>
      <c r="W84" s="58">
        <v>5.17</v>
      </c>
      <c r="X84" s="58">
        <v>3.73</v>
      </c>
      <c r="Y84" s="26">
        <v>6.08</v>
      </c>
      <c r="Z84" s="26">
        <v>5.55</v>
      </c>
      <c r="AA84" s="26">
        <v>4.72</v>
      </c>
      <c r="AB84" s="26">
        <v>4.32</v>
      </c>
      <c r="AC84" s="26">
        <v>6.64</v>
      </c>
      <c r="AD84" s="26">
        <v>6.83</v>
      </c>
      <c r="AE84" s="26">
        <v>5.98</v>
      </c>
      <c r="AF84" s="26">
        <v>6.73</v>
      </c>
      <c r="AG84" s="26">
        <v>6</v>
      </c>
      <c r="AH84" s="26">
        <v>6.8</v>
      </c>
      <c r="AI84" s="58">
        <v>1.77</v>
      </c>
      <c r="AJ84" s="26">
        <v>2.4136</v>
      </c>
      <c r="AK84" s="26">
        <v>2.7298</v>
      </c>
      <c r="AL84" s="26">
        <v>4.6669</v>
      </c>
      <c r="AM84" s="26">
        <v>6.3535</v>
      </c>
      <c r="AN84" s="26">
        <v>8.7424</v>
      </c>
      <c r="AO84" s="26">
        <v>9.0115</v>
      </c>
      <c r="AP84" s="26">
        <v>7.7876</v>
      </c>
      <c r="AQ84" s="26">
        <v>7.346</v>
      </c>
      <c r="AR84" s="26">
        <v>7.4127</v>
      </c>
      <c r="AS84" s="26">
        <v>6.7726</v>
      </c>
      <c r="AT84" s="26">
        <v>8.1341</v>
      </c>
      <c r="AU84" s="26">
        <v>3.81</v>
      </c>
      <c r="AV84" s="26">
        <v>3.77</v>
      </c>
      <c r="AW84" s="140">
        <v>5.63</v>
      </c>
      <c r="AX84" s="140">
        <v>7.73</v>
      </c>
      <c r="AY84" s="140">
        <v>6.8209</v>
      </c>
      <c r="AZ84" s="140">
        <v>8.21</v>
      </c>
      <c r="BA84" s="140">
        <v>7.776</v>
      </c>
      <c r="BB84" s="140">
        <v>8.0924</v>
      </c>
      <c r="BC84" s="140">
        <v>9.0552</v>
      </c>
      <c r="BD84" s="140">
        <v>9</v>
      </c>
      <c r="BE84" s="140">
        <v>8.3387</v>
      </c>
      <c r="BF84" s="144">
        <v>8.52</v>
      </c>
      <c r="BG84" s="57">
        <v>3.98</v>
      </c>
      <c r="BH84" s="144">
        <v>2.28</v>
      </c>
      <c r="BI84" s="144">
        <v>1.82</v>
      </c>
      <c r="BJ84" s="1461">
        <v>0.97</v>
      </c>
    </row>
    <row r="85" spans="1:62" ht="12.75">
      <c r="A85" s="292"/>
      <c r="B85" s="731" t="s">
        <v>457</v>
      </c>
      <c r="C85" s="38"/>
      <c r="D85" s="26" t="s">
        <v>163</v>
      </c>
      <c r="E85" s="26" t="s">
        <v>163</v>
      </c>
      <c r="F85" s="752">
        <v>4.420184745762712</v>
      </c>
      <c r="G85" s="752">
        <v>3.7</v>
      </c>
      <c r="H85" s="26">
        <v>2.5683</v>
      </c>
      <c r="I85" s="26">
        <v>3.77</v>
      </c>
      <c r="J85" s="26">
        <v>3.8641</v>
      </c>
      <c r="K85" s="26">
        <v>2.7782</v>
      </c>
      <c r="L85" s="753">
        <v>3.2519</v>
      </c>
      <c r="M85" s="753">
        <v>2.6727</v>
      </c>
      <c r="N85" s="753">
        <v>3.51395</v>
      </c>
      <c r="O85" s="26">
        <v>2.6605</v>
      </c>
      <c r="P85" s="26">
        <v>4.325</v>
      </c>
      <c r="Q85" s="754">
        <v>0</v>
      </c>
      <c r="R85" s="754">
        <v>0</v>
      </c>
      <c r="S85" s="754">
        <v>4.39</v>
      </c>
      <c r="T85" s="754">
        <v>4.98</v>
      </c>
      <c r="U85" s="58">
        <v>4.5</v>
      </c>
      <c r="V85" s="753">
        <v>5.16</v>
      </c>
      <c r="W85" s="58">
        <v>5.16</v>
      </c>
      <c r="X85" s="58">
        <v>4.75</v>
      </c>
      <c r="Y85" s="26">
        <v>5.64</v>
      </c>
      <c r="Z85" s="26" t="s">
        <v>1283</v>
      </c>
      <c r="AA85" s="26">
        <v>3.98</v>
      </c>
      <c r="AB85" s="26">
        <v>5.17</v>
      </c>
      <c r="AC85" s="26" t="s">
        <v>163</v>
      </c>
      <c r="AD85" s="26" t="s">
        <v>163</v>
      </c>
      <c r="AE85" s="26">
        <v>5.77</v>
      </c>
      <c r="AF85" s="26">
        <v>5.77</v>
      </c>
      <c r="AG85" s="26">
        <v>5.82</v>
      </c>
      <c r="AH85" s="753">
        <v>5.91</v>
      </c>
      <c r="AI85" s="58">
        <v>0</v>
      </c>
      <c r="AJ85" s="26">
        <v>2.6771</v>
      </c>
      <c r="AK85" s="26">
        <v>0</v>
      </c>
      <c r="AL85" s="26">
        <v>0</v>
      </c>
      <c r="AM85" s="26">
        <v>5.8226</v>
      </c>
      <c r="AN85" s="26">
        <v>7.7899</v>
      </c>
      <c r="AO85" s="58" t="s">
        <v>163</v>
      </c>
      <c r="AP85" s="58" t="s">
        <v>163</v>
      </c>
      <c r="AQ85" s="26">
        <v>6.8707</v>
      </c>
      <c r="AR85" s="58" t="s">
        <v>163</v>
      </c>
      <c r="AS85" s="753">
        <v>6.6441</v>
      </c>
      <c r="AT85" s="753">
        <v>8.2779</v>
      </c>
      <c r="AU85" s="753" t="s">
        <v>163</v>
      </c>
      <c r="AV85" s="753">
        <v>4.28</v>
      </c>
      <c r="AW85" s="1134">
        <v>5.56</v>
      </c>
      <c r="AX85" s="1134" t="s">
        <v>163</v>
      </c>
      <c r="AY85" s="1134">
        <v>6.8699</v>
      </c>
      <c r="AZ85" s="1134">
        <v>9.04</v>
      </c>
      <c r="BA85" s="1134" t="s">
        <v>163</v>
      </c>
      <c r="BB85" s="1134" t="s">
        <v>163</v>
      </c>
      <c r="BC85" s="140">
        <v>8.8219</v>
      </c>
      <c r="BD85" s="143" t="s">
        <v>163</v>
      </c>
      <c r="BE85" s="140">
        <v>8.24</v>
      </c>
      <c r="BF85" s="144">
        <v>8.59</v>
      </c>
      <c r="BG85" s="1244" t="s">
        <v>163</v>
      </c>
      <c r="BH85" s="1260">
        <v>4.01</v>
      </c>
      <c r="BI85" s="144">
        <v>3.48</v>
      </c>
      <c r="BJ85" s="1461">
        <v>0</v>
      </c>
    </row>
    <row r="86" spans="1:62" ht="12.75">
      <c r="A86" s="292"/>
      <c r="B86" s="731" t="s">
        <v>461</v>
      </c>
      <c r="C86" s="38"/>
      <c r="D86" s="26">
        <v>4.928079080914116</v>
      </c>
      <c r="E86" s="26">
        <v>3.8123749843660346</v>
      </c>
      <c r="F86" s="26">
        <v>4.78535242830253</v>
      </c>
      <c r="G86" s="26">
        <v>3.8745670329670325</v>
      </c>
      <c r="H86" s="26">
        <v>3.4186746835443036</v>
      </c>
      <c r="I86" s="26">
        <v>4.31</v>
      </c>
      <c r="J86" s="26">
        <v>4.04</v>
      </c>
      <c r="K86" s="26">
        <v>3.78</v>
      </c>
      <c r="L86" s="26">
        <v>3.1393493670886072</v>
      </c>
      <c r="M86" s="26">
        <v>3.0861</v>
      </c>
      <c r="N86" s="26">
        <v>3.9996456840042054</v>
      </c>
      <c r="O86" s="26">
        <v>3.0448</v>
      </c>
      <c r="P86" s="26">
        <v>4.6724</v>
      </c>
      <c r="Q86" s="26">
        <v>6.4471</v>
      </c>
      <c r="R86" s="26">
        <v>5.9542</v>
      </c>
      <c r="S86" s="26">
        <v>4.8222</v>
      </c>
      <c r="T86" s="26">
        <v>5.3</v>
      </c>
      <c r="U86" s="58">
        <v>5.66</v>
      </c>
      <c r="V86" s="26">
        <v>6.47</v>
      </c>
      <c r="W86" s="58">
        <v>6.47</v>
      </c>
      <c r="X86" s="58">
        <v>3.56</v>
      </c>
      <c r="Y86" s="26">
        <v>5.57</v>
      </c>
      <c r="Z86" s="26">
        <v>5.65</v>
      </c>
      <c r="AA86" s="26">
        <v>4.96</v>
      </c>
      <c r="AB86" s="26">
        <v>5.2</v>
      </c>
      <c r="AC86" s="26">
        <v>6.84</v>
      </c>
      <c r="AD86" s="26">
        <v>6.19</v>
      </c>
      <c r="AE86" s="26">
        <v>5.96</v>
      </c>
      <c r="AF86" s="26">
        <v>6.53</v>
      </c>
      <c r="AG86" s="26">
        <v>6.59</v>
      </c>
      <c r="AH86" s="26">
        <v>6.55</v>
      </c>
      <c r="AI86" s="58">
        <v>0</v>
      </c>
      <c r="AJ86" s="26">
        <v>3.3858</v>
      </c>
      <c r="AK86" s="26">
        <v>0</v>
      </c>
      <c r="AL86" s="26">
        <v>6.0352</v>
      </c>
      <c r="AM86" s="26">
        <v>5.4338</v>
      </c>
      <c r="AN86" s="26">
        <v>7.394</v>
      </c>
      <c r="AO86" s="26">
        <v>8.1051</v>
      </c>
      <c r="AP86" s="58" t="s">
        <v>163</v>
      </c>
      <c r="AQ86" s="26">
        <v>7.5991</v>
      </c>
      <c r="AR86" s="58" t="s">
        <v>163</v>
      </c>
      <c r="AS86" s="26">
        <v>6.9604</v>
      </c>
      <c r="AT86" s="26">
        <v>7.275</v>
      </c>
      <c r="AU86" s="26" t="s">
        <v>163</v>
      </c>
      <c r="AV86" s="26">
        <v>5.41</v>
      </c>
      <c r="AW86" s="140">
        <v>6.38</v>
      </c>
      <c r="AX86" s="140">
        <v>7.65</v>
      </c>
      <c r="AY86" s="140">
        <v>7.187</v>
      </c>
      <c r="AZ86" s="140">
        <v>8.61</v>
      </c>
      <c r="BA86" s="1134" t="s">
        <v>163</v>
      </c>
      <c r="BB86" s="1134" t="s">
        <v>163</v>
      </c>
      <c r="BC86" s="140">
        <v>8.8135</v>
      </c>
      <c r="BD86" s="143" t="s">
        <v>163</v>
      </c>
      <c r="BE86" s="140">
        <v>8.61</v>
      </c>
      <c r="BF86" s="144">
        <v>8.61</v>
      </c>
      <c r="BG86" s="1244" t="s">
        <v>163</v>
      </c>
      <c r="BH86" s="1260">
        <v>4.46</v>
      </c>
      <c r="BI86" s="144">
        <v>4.43</v>
      </c>
      <c r="BJ86" s="1461">
        <v>3.27</v>
      </c>
    </row>
    <row r="87" spans="1:62" s="38" customFormat="1" ht="12.75">
      <c r="A87" s="292"/>
      <c r="B87" s="38" t="s">
        <v>387</v>
      </c>
      <c r="D87" s="58" t="s">
        <v>388</v>
      </c>
      <c r="E87" s="58" t="s">
        <v>388</v>
      </c>
      <c r="F87" s="58" t="s">
        <v>388</v>
      </c>
      <c r="G87" s="58" t="s">
        <v>388</v>
      </c>
      <c r="H87" s="58" t="s">
        <v>388</v>
      </c>
      <c r="I87" s="58" t="s">
        <v>462</v>
      </c>
      <c r="J87" s="58" t="s">
        <v>462</v>
      </c>
      <c r="K87" s="58" t="s">
        <v>462</v>
      </c>
      <c r="L87" s="58" t="s">
        <v>462</v>
      </c>
      <c r="M87" s="58" t="s">
        <v>462</v>
      </c>
      <c r="N87" s="58" t="s">
        <v>462</v>
      </c>
      <c r="O87" s="58" t="s">
        <v>462</v>
      </c>
      <c r="P87" s="58" t="s">
        <v>463</v>
      </c>
      <c r="Q87" s="58" t="s">
        <v>463</v>
      </c>
      <c r="R87" s="58" t="s">
        <v>463</v>
      </c>
      <c r="S87" s="58" t="s">
        <v>463</v>
      </c>
      <c r="T87" s="58" t="s">
        <v>812</v>
      </c>
      <c r="U87" s="58" t="s">
        <v>812</v>
      </c>
      <c r="V87" s="58" t="s">
        <v>817</v>
      </c>
      <c r="W87" s="58" t="s">
        <v>817</v>
      </c>
      <c r="X87" s="58" t="s">
        <v>817</v>
      </c>
      <c r="Y87" s="58" t="s">
        <v>817</v>
      </c>
      <c r="Z87" s="58" t="s">
        <v>817</v>
      </c>
      <c r="AA87" s="58" t="s">
        <v>817</v>
      </c>
      <c r="AB87" s="58" t="s">
        <v>817</v>
      </c>
      <c r="AC87" s="58" t="s">
        <v>817</v>
      </c>
      <c r="AD87" s="58" t="s">
        <v>817</v>
      </c>
      <c r="AE87" s="58" t="s">
        <v>817</v>
      </c>
      <c r="AF87" s="58" t="s">
        <v>817</v>
      </c>
      <c r="AG87" s="58" t="s">
        <v>817</v>
      </c>
      <c r="AH87" s="58" t="s">
        <v>987</v>
      </c>
      <c r="AI87" s="755" t="s">
        <v>987</v>
      </c>
      <c r="AJ87" s="755" t="s">
        <v>987</v>
      </c>
      <c r="AK87" s="26" t="s">
        <v>987</v>
      </c>
      <c r="AL87" s="26" t="s">
        <v>987</v>
      </c>
      <c r="AM87" s="26" t="s">
        <v>987</v>
      </c>
      <c r="AN87" s="26" t="s">
        <v>987</v>
      </c>
      <c r="AO87" s="26" t="s">
        <v>987</v>
      </c>
      <c r="AP87" s="26" t="s">
        <v>987</v>
      </c>
      <c r="AQ87" s="26" t="s">
        <v>987</v>
      </c>
      <c r="AR87" s="26" t="s">
        <v>987</v>
      </c>
      <c r="AS87" s="58" t="s">
        <v>987</v>
      </c>
      <c r="AT87" s="58" t="s">
        <v>987</v>
      </c>
      <c r="AU87" s="58" t="s">
        <v>987</v>
      </c>
      <c r="AV87" s="58" t="s">
        <v>987</v>
      </c>
      <c r="AW87" s="144" t="s">
        <v>987</v>
      </c>
      <c r="AX87" s="144" t="s">
        <v>987</v>
      </c>
      <c r="AY87" s="144" t="s">
        <v>987</v>
      </c>
      <c r="AZ87" s="144" t="s">
        <v>987</v>
      </c>
      <c r="BA87" s="144" t="s">
        <v>1192</v>
      </c>
      <c r="BB87" s="144" t="s">
        <v>1192</v>
      </c>
      <c r="BC87" s="140" t="s">
        <v>1192</v>
      </c>
      <c r="BD87" s="140" t="s">
        <v>1192</v>
      </c>
      <c r="BE87" s="140" t="s">
        <v>1192</v>
      </c>
      <c r="BF87" s="144" t="s">
        <v>1192</v>
      </c>
      <c r="BG87" s="57" t="s">
        <v>1192</v>
      </c>
      <c r="BH87" s="144" t="s">
        <v>1192</v>
      </c>
      <c r="BI87" s="144" t="s">
        <v>221</v>
      </c>
      <c r="BJ87" s="1461" t="s">
        <v>1192</v>
      </c>
    </row>
    <row r="88" spans="1:62" ht="12.75">
      <c r="A88" s="292"/>
      <c r="B88" s="38" t="s">
        <v>464</v>
      </c>
      <c r="C88" s="38"/>
      <c r="D88" s="58" t="s">
        <v>465</v>
      </c>
      <c r="E88" s="58" t="s">
        <v>386</v>
      </c>
      <c r="F88" s="58" t="s">
        <v>386</v>
      </c>
      <c r="G88" s="58" t="s">
        <v>386</v>
      </c>
      <c r="H88" s="58" t="s">
        <v>386</v>
      </c>
      <c r="I88" s="58" t="s">
        <v>466</v>
      </c>
      <c r="J88" s="58" t="s">
        <v>467</v>
      </c>
      <c r="K88" s="58" t="s">
        <v>467</v>
      </c>
      <c r="L88" s="58" t="s">
        <v>467</v>
      </c>
      <c r="M88" s="58" t="s">
        <v>467</v>
      </c>
      <c r="N88" s="58" t="s">
        <v>467</v>
      </c>
      <c r="O88" s="58" t="s">
        <v>468</v>
      </c>
      <c r="P88" s="58" t="s">
        <v>469</v>
      </c>
      <c r="Q88" s="58" t="s">
        <v>469</v>
      </c>
      <c r="R88" s="58" t="s">
        <v>469</v>
      </c>
      <c r="S88" s="58" t="s">
        <v>469</v>
      </c>
      <c r="T88" s="58" t="s">
        <v>813</v>
      </c>
      <c r="U88" s="58" t="s">
        <v>813</v>
      </c>
      <c r="V88" s="58" t="s">
        <v>818</v>
      </c>
      <c r="W88" s="58" t="s">
        <v>818</v>
      </c>
      <c r="X88" s="58" t="s">
        <v>818</v>
      </c>
      <c r="Y88" s="58" t="s">
        <v>818</v>
      </c>
      <c r="Z88" s="58" t="s">
        <v>818</v>
      </c>
      <c r="AA88" s="58" t="s">
        <v>818</v>
      </c>
      <c r="AB88" s="58" t="s">
        <v>468</v>
      </c>
      <c r="AC88" s="58" t="s">
        <v>468</v>
      </c>
      <c r="AD88" s="58" t="s">
        <v>468</v>
      </c>
      <c r="AE88" s="58" t="s">
        <v>468</v>
      </c>
      <c r="AF88" s="58" t="s">
        <v>468</v>
      </c>
      <c r="AG88" s="58" t="s">
        <v>468</v>
      </c>
      <c r="AH88" s="58" t="s">
        <v>468</v>
      </c>
      <c r="AI88" s="58" t="s">
        <v>988</v>
      </c>
      <c r="AJ88" s="58" t="s">
        <v>988</v>
      </c>
      <c r="AK88" s="26" t="s">
        <v>988</v>
      </c>
      <c r="AL88" s="26" t="s">
        <v>988</v>
      </c>
      <c r="AM88" s="26" t="s">
        <v>988</v>
      </c>
      <c r="AN88" s="26" t="s">
        <v>988</v>
      </c>
      <c r="AO88" s="26" t="s">
        <v>1678</v>
      </c>
      <c r="AP88" s="26" t="s">
        <v>1678</v>
      </c>
      <c r="AQ88" s="26" t="s">
        <v>1678</v>
      </c>
      <c r="AR88" s="26" t="s">
        <v>1678</v>
      </c>
      <c r="AS88" s="58" t="s">
        <v>1193</v>
      </c>
      <c r="AT88" s="58" t="s">
        <v>1193</v>
      </c>
      <c r="AU88" s="58" t="s">
        <v>1193</v>
      </c>
      <c r="AV88" s="58" t="s">
        <v>1193</v>
      </c>
      <c r="AW88" s="144" t="s">
        <v>1193</v>
      </c>
      <c r="AX88" s="144" t="s">
        <v>1193</v>
      </c>
      <c r="AY88" s="144" t="s">
        <v>1193</v>
      </c>
      <c r="AZ88" s="144" t="s">
        <v>1193</v>
      </c>
      <c r="BA88" s="144" t="s">
        <v>1194</v>
      </c>
      <c r="BB88" s="144" t="s">
        <v>1194</v>
      </c>
      <c r="BC88" s="140" t="s">
        <v>1194</v>
      </c>
      <c r="BD88" s="140" t="s">
        <v>1194</v>
      </c>
      <c r="BE88" s="140" t="s">
        <v>1194</v>
      </c>
      <c r="BF88" s="144" t="s">
        <v>1678</v>
      </c>
      <c r="BG88" s="57" t="s">
        <v>1678</v>
      </c>
      <c r="BH88" s="144" t="s">
        <v>1678</v>
      </c>
      <c r="BI88" s="144" t="s">
        <v>222</v>
      </c>
      <c r="BJ88" s="1461" t="s">
        <v>988</v>
      </c>
    </row>
    <row r="89" spans="1:62" s="1068" customFormat="1" ht="12.75">
      <c r="A89" s="1140" t="s">
        <v>470</v>
      </c>
      <c r="B89" s="758"/>
      <c r="C89" s="759"/>
      <c r="D89" s="756">
        <v>4.5</v>
      </c>
      <c r="E89" s="756">
        <v>0.711</v>
      </c>
      <c r="F89" s="756">
        <v>4.712</v>
      </c>
      <c r="G89" s="756">
        <v>3.177</v>
      </c>
      <c r="H89" s="756">
        <v>1.222</v>
      </c>
      <c r="I89" s="756">
        <v>1.965</v>
      </c>
      <c r="J89" s="756">
        <v>2.133</v>
      </c>
      <c r="K89" s="756">
        <v>2.111</v>
      </c>
      <c r="L89" s="756">
        <v>3.029</v>
      </c>
      <c r="M89" s="756">
        <v>1.688</v>
      </c>
      <c r="N89" s="756">
        <v>3.0342345624701954</v>
      </c>
      <c r="O89" s="756">
        <v>3.3517</v>
      </c>
      <c r="P89" s="756">
        <v>4.9267</v>
      </c>
      <c r="Q89" s="756">
        <v>7.5521</v>
      </c>
      <c r="R89" s="756">
        <v>5.0667</v>
      </c>
      <c r="S89" s="756">
        <v>2.69</v>
      </c>
      <c r="T89" s="756">
        <v>6.48</v>
      </c>
      <c r="U89" s="756">
        <v>4.64</v>
      </c>
      <c r="V89" s="756">
        <v>3.61</v>
      </c>
      <c r="W89" s="756">
        <v>5.15</v>
      </c>
      <c r="X89" s="756">
        <v>2.33</v>
      </c>
      <c r="Y89" s="756">
        <v>5.16</v>
      </c>
      <c r="Z89" s="756">
        <v>5.34</v>
      </c>
      <c r="AA89" s="756">
        <v>2.38</v>
      </c>
      <c r="AB89" s="756">
        <v>3.37</v>
      </c>
      <c r="AC89" s="756">
        <v>8.32</v>
      </c>
      <c r="AD89" s="756">
        <v>6.38</v>
      </c>
      <c r="AE89" s="756">
        <v>5.06</v>
      </c>
      <c r="AF89" s="756">
        <v>7.07</v>
      </c>
      <c r="AG89" s="756">
        <v>5.02</v>
      </c>
      <c r="AH89" s="756">
        <v>3.66</v>
      </c>
      <c r="AI89" s="58">
        <v>1.41</v>
      </c>
      <c r="AJ89" s="26">
        <v>2</v>
      </c>
      <c r="AK89" s="26">
        <v>5.1</v>
      </c>
      <c r="AL89" s="26">
        <v>9.22</v>
      </c>
      <c r="AM89" s="26">
        <v>9.93</v>
      </c>
      <c r="AN89" s="26">
        <v>12.8296</v>
      </c>
      <c r="AO89" s="26">
        <v>11.64</v>
      </c>
      <c r="AP89" s="26">
        <v>8.85</v>
      </c>
      <c r="AQ89" s="26">
        <v>7.8112</v>
      </c>
      <c r="AR89" s="26">
        <v>7.127</v>
      </c>
      <c r="AS89" s="756">
        <v>5.52</v>
      </c>
      <c r="AT89" s="756">
        <v>6.57</v>
      </c>
      <c r="AU89" s="756">
        <v>2.46</v>
      </c>
      <c r="AV89" s="756">
        <v>3.24</v>
      </c>
      <c r="AW89" s="1135">
        <v>5.89</v>
      </c>
      <c r="AX89" s="1135">
        <v>9.79</v>
      </c>
      <c r="AY89" s="1135">
        <v>8.59</v>
      </c>
      <c r="AZ89" s="1135">
        <v>10.58</v>
      </c>
      <c r="BA89" s="1135">
        <v>8.45</v>
      </c>
      <c r="BB89" s="1135">
        <v>10.18</v>
      </c>
      <c r="BC89" s="140">
        <v>9.54</v>
      </c>
      <c r="BD89" s="140">
        <v>10.43</v>
      </c>
      <c r="BE89" s="140">
        <v>10.23</v>
      </c>
      <c r="BF89" s="1136">
        <v>8.22</v>
      </c>
      <c r="BG89" s="1245">
        <v>2.69</v>
      </c>
      <c r="BH89" s="1136">
        <v>1.33</v>
      </c>
      <c r="BI89" s="1136">
        <v>1.08</v>
      </c>
      <c r="BJ89" s="1463">
        <v>1.11</v>
      </c>
    </row>
    <row r="90" spans="1:62" ht="12.75">
      <c r="A90" s="1139" t="s">
        <v>392</v>
      </c>
      <c r="B90" s="38"/>
      <c r="C90" s="3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38"/>
      <c r="V90" s="5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58"/>
      <c r="AI90" s="58"/>
      <c r="AJ90" s="38"/>
      <c r="AK90" s="26"/>
      <c r="AL90" s="26"/>
      <c r="AM90" s="38"/>
      <c r="AN90" s="38"/>
      <c r="AO90" s="58"/>
      <c r="AP90" s="58"/>
      <c r="AQ90" s="38"/>
      <c r="AR90" s="38"/>
      <c r="AS90" s="58"/>
      <c r="AT90" s="58"/>
      <c r="AU90" s="58"/>
      <c r="AV90" s="58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39"/>
      <c r="BH90" s="120"/>
      <c r="BI90" s="144"/>
      <c r="BJ90" s="1461"/>
    </row>
    <row r="91" spans="1:62" ht="12.75">
      <c r="A91" s="292"/>
      <c r="B91" s="744" t="s">
        <v>393</v>
      </c>
      <c r="C91" s="3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38"/>
      <c r="V91" s="5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58">
        <v>4.75</v>
      </c>
      <c r="AI91" s="58"/>
      <c r="AJ91" s="38"/>
      <c r="AK91" s="38"/>
      <c r="AL91" s="38"/>
      <c r="AM91" s="38"/>
      <c r="AN91" s="38"/>
      <c r="AO91" s="58"/>
      <c r="AP91" s="58"/>
      <c r="AQ91" s="38"/>
      <c r="AR91" s="38"/>
      <c r="AS91" s="58"/>
      <c r="AT91" s="58">
        <v>6.375</v>
      </c>
      <c r="AU91" s="58"/>
      <c r="AV91" s="58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39"/>
      <c r="BH91" s="120"/>
      <c r="BI91" s="144"/>
      <c r="BJ91" s="1461"/>
    </row>
    <row r="92" spans="1:62" ht="12.75">
      <c r="A92" s="292"/>
      <c r="B92" s="38" t="s">
        <v>394</v>
      </c>
      <c r="C92" s="38"/>
      <c r="D92" s="58" t="s">
        <v>471</v>
      </c>
      <c r="E92" s="58" t="s">
        <v>395</v>
      </c>
      <c r="F92" s="58" t="s">
        <v>472</v>
      </c>
      <c r="G92" s="58" t="s">
        <v>395</v>
      </c>
      <c r="H92" s="58" t="s">
        <v>395</v>
      </c>
      <c r="I92" s="58" t="s">
        <v>395</v>
      </c>
      <c r="J92" s="58" t="s">
        <v>395</v>
      </c>
      <c r="K92" s="58" t="s">
        <v>395</v>
      </c>
      <c r="L92" s="58" t="s">
        <v>395</v>
      </c>
      <c r="M92" s="58" t="s">
        <v>395</v>
      </c>
      <c r="N92" s="58" t="s">
        <v>395</v>
      </c>
      <c r="O92" s="58" t="s">
        <v>395</v>
      </c>
      <c r="P92" s="58" t="s">
        <v>395</v>
      </c>
      <c r="Q92" s="58" t="s">
        <v>522</v>
      </c>
      <c r="R92" s="58" t="s">
        <v>809</v>
      </c>
      <c r="S92" s="58" t="s">
        <v>554</v>
      </c>
      <c r="T92" s="58" t="s">
        <v>554</v>
      </c>
      <c r="U92" s="58" t="s">
        <v>554</v>
      </c>
      <c r="V92" s="58" t="s">
        <v>554</v>
      </c>
      <c r="W92" s="58" t="s">
        <v>554</v>
      </c>
      <c r="X92" s="58" t="s">
        <v>554</v>
      </c>
      <c r="Y92" s="58" t="s">
        <v>857</v>
      </c>
      <c r="Z92" s="58" t="s">
        <v>857</v>
      </c>
      <c r="AA92" s="58" t="s">
        <v>857</v>
      </c>
      <c r="AB92" s="58" t="s">
        <v>804</v>
      </c>
      <c r="AC92" s="58" t="s">
        <v>804</v>
      </c>
      <c r="AD92" s="58" t="s">
        <v>804</v>
      </c>
      <c r="AE92" s="58" t="s">
        <v>804</v>
      </c>
      <c r="AF92" s="58" t="s">
        <v>804</v>
      </c>
      <c r="AG92" s="58" t="s">
        <v>1084</v>
      </c>
      <c r="AH92" s="58" t="s">
        <v>1084</v>
      </c>
      <c r="AI92" s="58" t="s">
        <v>1084</v>
      </c>
      <c r="AJ92" s="58" t="s">
        <v>1084</v>
      </c>
      <c r="AK92" s="58" t="s">
        <v>1084</v>
      </c>
      <c r="AL92" s="58" t="s">
        <v>1084</v>
      </c>
      <c r="AM92" s="58" t="s">
        <v>1679</v>
      </c>
      <c r="AN92" s="58" t="s">
        <v>1679</v>
      </c>
      <c r="AO92" s="58" t="s">
        <v>1680</v>
      </c>
      <c r="AP92" s="58" t="s">
        <v>1680</v>
      </c>
      <c r="AQ92" s="58" t="s">
        <v>1681</v>
      </c>
      <c r="AR92" s="58" t="s">
        <v>1681</v>
      </c>
      <c r="AS92" s="58" t="s">
        <v>1681</v>
      </c>
      <c r="AT92" s="58" t="s">
        <v>1681</v>
      </c>
      <c r="AU92" s="58" t="s">
        <v>1681</v>
      </c>
      <c r="AV92" s="58" t="s">
        <v>1681</v>
      </c>
      <c r="AW92" s="144" t="s">
        <v>1681</v>
      </c>
      <c r="AX92" s="144" t="s">
        <v>1681</v>
      </c>
      <c r="AY92" s="144" t="s">
        <v>1681</v>
      </c>
      <c r="AZ92" s="144" t="s">
        <v>1681</v>
      </c>
      <c r="BA92" s="144" t="s">
        <v>1681</v>
      </c>
      <c r="BB92" s="144" t="s">
        <v>1681</v>
      </c>
      <c r="BC92" s="144" t="s">
        <v>1681</v>
      </c>
      <c r="BD92" s="144" t="s">
        <v>1681</v>
      </c>
      <c r="BE92" s="144" t="s">
        <v>1681</v>
      </c>
      <c r="BF92" s="144" t="s">
        <v>1681</v>
      </c>
      <c r="BG92" s="57" t="s">
        <v>1681</v>
      </c>
      <c r="BH92" s="144" t="s">
        <v>1681</v>
      </c>
      <c r="BI92" s="144" t="s">
        <v>1681</v>
      </c>
      <c r="BJ92" s="1461" t="s">
        <v>1681</v>
      </c>
    </row>
    <row r="93" spans="1:62" ht="12.75">
      <c r="A93" s="292"/>
      <c r="B93" s="38" t="s">
        <v>397</v>
      </c>
      <c r="C93" s="3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38"/>
      <c r="V93" s="5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58"/>
      <c r="AI93" s="58"/>
      <c r="AJ93" s="38"/>
      <c r="AK93" s="38"/>
      <c r="AL93" s="38"/>
      <c r="AM93" s="38"/>
      <c r="AN93" s="38"/>
      <c r="AO93" s="38"/>
      <c r="AP93" s="38"/>
      <c r="AQ93" s="38"/>
      <c r="AR93" s="38"/>
      <c r="AS93" s="58"/>
      <c r="AT93" s="58"/>
      <c r="AU93" s="58"/>
      <c r="AV93" s="58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57"/>
      <c r="BH93" s="144"/>
      <c r="BI93" s="144"/>
      <c r="BJ93" s="1461"/>
    </row>
    <row r="94" spans="1:62" ht="12.75">
      <c r="A94" s="292"/>
      <c r="B94" s="38"/>
      <c r="C94" s="38" t="s">
        <v>398</v>
      </c>
      <c r="D94" s="757">
        <v>0</v>
      </c>
      <c r="E94" s="58" t="s">
        <v>399</v>
      </c>
      <c r="F94" s="58" t="s">
        <v>473</v>
      </c>
      <c r="G94" s="58" t="s">
        <v>400</v>
      </c>
      <c r="H94" s="58" t="s">
        <v>400</v>
      </c>
      <c r="I94" s="58" t="s">
        <v>400</v>
      </c>
      <c r="J94" s="58" t="s">
        <v>400</v>
      </c>
      <c r="K94" s="58" t="s">
        <v>400</v>
      </c>
      <c r="L94" s="58" t="s">
        <v>400</v>
      </c>
      <c r="M94" s="58" t="s">
        <v>400</v>
      </c>
      <c r="N94" s="58" t="s">
        <v>400</v>
      </c>
      <c r="O94" s="58" t="s">
        <v>400</v>
      </c>
      <c r="P94" s="58" t="s">
        <v>400</v>
      </c>
      <c r="Q94" s="58" t="s">
        <v>810</v>
      </c>
      <c r="R94" s="58" t="s">
        <v>551</v>
      </c>
      <c r="S94" s="58" t="s">
        <v>551</v>
      </c>
      <c r="T94" s="58" t="s">
        <v>551</v>
      </c>
      <c r="U94" s="58" t="s">
        <v>551</v>
      </c>
      <c r="V94" s="58" t="s">
        <v>551</v>
      </c>
      <c r="W94" s="58" t="s">
        <v>508</v>
      </c>
      <c r="X94" s="58" t="s">
        <v>508</v>
      </c>
      <c r="Y94" s="58" t="s">
        <v>508</v>
      </c>
      <c r="Z94" s="58" t="s">
        <v>508</v>
      </c>
      <c r="AA94" s="58" t="s">
        <v>508</v>
      </c>
      <c r="AB94" s="58" t="s">
        <v>508</v>
      </c>
      <c r="AC94" s="58" t="s">
        <v>508</v>
      </c>
      <c r="AD94" s="58" t="s">
        <v>508</v>
      </c>
      <c r="AE94" s="58" t="s">
        <v>508</v>
      </c>
      <c r="AF94" s="58" t="s">
        <v>508</v>
      </c>
      <c r="AG94" s="58" t="s">
        <v>508</v>
      </c>
      <c r="AH94" s="58" t="s">
        <v>508</v>
      </c>
      <c r="AI94" s="58" t="s">
        <v>989</v>
      </c>
      <c r="AJ94" s="58" t="s">
        <v>1232</v>
      </c>
      <c r="AK94" s="58" t="s">
        <v>1232</v>
      </c>
      <c r="AL94" s="58" t="s">
        <v>1232</v>
      </c>
      <c r="AM94" s="58" t="s">
        <v>989</v>
      </c>
      <c r="AN94" s="58" t="s">
        <v>1682</v>
      </c>
      <c r="AO94" s="58" t="s">
        <v>1682</v>
      </c>
      <c r="AP94" s="58" t="s">
        <v>1682</v>
      </c>
      <c r="AQ94" s="58" t="s">
        <v>1682</v>
      </c>
      <c r="AR94" s="58" t="s">
        <v>1683</v>
      </c>
      <c r="AS94" s="58" t="s">
        <v>1683</v>
      </c>
      <c r="AT94" s="58" t="s">
        <v>1684</v>
      </c>
      <c r="AU94" s="58" t="s">
        <v>1684</v>
      </c>
      <c r="AV94" s="58" t="s">
        <v>1684</v>
      </c>
      <c r="AW94" s="144" t="s">
        <v>1684</v>
      </c>
      <c r="AX94" s="144" t="s">
        <v>1684</v>
      </c>
      <c r="AY94" s="144" t="s">
        <v>1684</v>
      </c>
      <c r="AZ94" s="144" t="s">
        <v>1684</v>
      </c>
      <c r="BA94" s="144" t="s">
        <v>1684</v>
      </c>
      <c r="BB94" s="144" t="s">
        <v>1684</v>
      </c>
      <c r="BC94" s="144" t="s">
        <v>1684</v>
      </c>
      <c r="BD94" s="144" t="s">
        <v>1684</v>
      </c>
      <c r="BE94" s="144" t="s">
        <v>1684</v>
      </c>
      <c r="BF94" s="144" t="s">
        <v>1684</v>
      </c>
      <c r="BG94" s="57" t="s">
        <v>1684</v>
      </c>
      <c r="BH94" s="144" t="s">
        <v>1684</v>
      </c>
      <c r="BI94" s="144" t="s">
        <v>1684</v>
      </c>
      <c r="BJ94" s="1461" t="s">
        <v>1684</v>
      </c>
    </row>
    <row r="95" spans="1:62" ht="12.75">
      <c r="A95" s="292"/>
      <c r="B95" s="38"/>
      <c r="C95" s="38" t="s">
        <v>401</v>
      </c>
      <c r="D95" s="58" t="s">
        <v>395</v>
      </c>
      <c r="E95" s="58" t="s">
        <v>402</v>
      </c>
      <c r="F95" s="58" t="s">
        <v>403</v>
      </c>
      <c r="G95" s="58" t="s">
        <v>400</v>
      </c>
      <c r="H95" s="58" t="s">
        <v>403</v>
      </c>
      <c r="I95" s="58" t="s">
        <v>403</v>
      </c>
      <c r="J95" s="58" t="s">
        <v>403</v>
      </c>
      <c r="K95" s="58" t="s">
        <v>403</v>
      </c>
      <c r="L95" s="58" t="s">
        <v>474</v>
      </c>
      <c r="M95" s="58" t="s">
        <v>474</v>
      </c>
      <c r="N95" s="58" t="s">
        <v>474</v>
      </c>
      <c r="O95" s="58" t="s">
        <v>474</v>
      </c>
      <c r="P95" s="58" t="s">
        <v>474</v>
      </c>
      <c r="Q95" s="58" t="s">
        <v>523</v>
      </c>
      <c r="R95" s="58" t="s">
        <v>523</v>
      </c>
      <c r="S95" s="58" t="s">
        <v>523</v>
      </c>
      <c r="T95" s="58" t="s">
        <v>523</v>
      </c>
      <c r="U95" s="58" t="s">
        <v>523</v>
      </c>
      <c r="V95" s="58" t="s">
        <v>523</v>
      </c>
      <c r="W95" s="58" t="s">
        <v>509</v>
      </c>
      <c r="X95" s="58" t="s">
        <v>509</v>
      </c>
      <c r="Y95" s="58" t="s">
        <v>509</v>
      </c>
      <c r="Z95" s="58" t="s">
        <v>509</v>
      </c>
      <c r="AA95" s="58" t="s">
        <v>509</v>
      </c>
      <c r="AB95" s="58" t="s">
        <v>509</v>
      </c>
      <c r="AC95" s="58" t="s">
        <v>509</v>
      </c>
      <c r="AD95" s="58" t="s">
        <v>509</v>
      </c>
      <c r="AE95" s="58" t="s">
        <v>1232</v>
      </c>
      <c r="AF95" s="58" t="s">
        <v>1232</v>
      </c>
      <c r="AG95" s="58" t="s">
        <v>1085</v>
      </c>
      <c r="AH95" s="58" t="s">
        <v>1085</v>
      </c>
      <c r="AI95" s="58" t="s">
        <v>990</v>
      </c>
      <c r="AJ95" s="58" t="s">
        <v>990</v>
      </c>
      <c r="AK95" s="58" t="s">
        <v>990</v>
      </c>
      <c r="AL95" s="58" t="s">
        <v>990</v>
      </c>
      <c r="AM95" s="58" t="s">
        <v>1685</v>
      </c>
      <c r="AN95" s="58" t="s">
        <v>1682</v>
      </c>
      <c r="AO95" s="58" t="s">
        <v>1686</v>
      </c>
      <c r="AP95" s="58" t="s">
        <v>1686</v>
      </c>
      <c r="AQ95" s="58" t="s">
        <v>1686</v>
      </c>
      <c r="AR95" s="58" t="s">
        <v>1687</v>
      </c>
      <c r="AS95" s="58" t="s">
        <v>1687</v>
      </c>
      <c r="AT95" s="58" t="s">
        <v>1687</v>
      </c>
      <c r="AU95" s="58" t="s">
        <v>1687</v>
      </c>
      <c r="AV95" s="58" t="s">
        <v>1687</v>
      </c>
      <c r="AW95" s="144" t="s">
        <v>1687</v>
      </c>
      <c r="AX95" s="144" t="s">
        <v>1687</v>
      </c>
      <c r="AY95" s="144" t="s">
        <v>1687</v>
      </c>
      <c r="AZ95" s="144" t="s">
        <v>1687</v>
      </c>
      <c r="BA95" s="144" t="s">
        <v>1687</v>
      </c>
      <c r="BB95" s="144" t="s">
        <v>1687</v>
      </c>
      <c r="BC95" s="144" t="s">
        <v>1687</v>
      </c>
      <c r="BD95" s="144" t="s">
        <v>1687</v>
      </c>
      <c r="BE95" s="144" t="s">
        <v>1687</v>
      </c>
      <c r="BF95" s="144" t="s">
        <v>1687</v>
      </c>
      <c r="BG95" s="57" t="s">
        <v>1687</v>
      </c>
      <c r="BH95" s="144" t="s">
        <v>1687</v>
      </c>
      <c r="BI95" s="144" t="s">
        <v>1687</v>
      </c>
      <c r="BJ95" s="1461" t="s">
        <v>1687</v>
      </c>
    </row>
    <row r="96" spans="1:62" ht="12.75">
      <c r="A96" s="292"/>
      <c r="B96" s="38"/>
      <c r="C96" s="38" t="s">
        <v>404</v>
      </c>
      <c r="D96" s="58" t="s">
        <v>471</v>
      </c>
      <c r="E96" s="58" t="s">
        <v>396</v>
      </c>
      <c r="F96" s="58" t="s">
        <v>475</v>
      </c>
      <c r="G96" s="58" t="s">
        <v>405</v>
      </c>
      <c r="H96" s="58" t="s">
        <v>405</v>
      </c>
      <c r="I96" s="58" t="s">
        <v>405</v>
      </c>
      <c r="J96" s="58" t="s">
        <v>405</v>
      </c>
      <c r="K96" s="58" t="s">
        <v>405</v>
      </c>
      <c r="L96" s="58" t="s">
        <v>405</v>
      </c>
      <c r="M96" s="58" t="s">
        <v>405</v>
      </c>
      <c r="N96" s="58" t="s">
        <v>405</v>
      </c>
      <c r="O96" s="58" t="s">
        <v>405</v>
      </c>
      <c r="P96" s="58" t="s">
        <v>405</v>
      </c>
      <c r="Q96" s="58" t="s">
        <v>524</v>
      </c>
      <c r="R96" s="58" t="s">
        <v>524</v>
      </c>
      <c r="S96" s="58" t="s">
        <v>524</v>
      </c>
      <c r="T96" s="58" t="s">
        <v>524</v>
      </c>
      <c r="U96" s="58" t="s">
        <v>524</v>
      </c>
      <c r="V96" s="58" t="s">
        <v>524</v>
      </c>
      <c r="W96" s="58" t="s">
        <v>811</v>
      </c>
      <c r="X96" s="58" t="s">
        <v>811</v>
      </c>
      <c r="Y96" s="58" t="s">
        <v>811</v>
      </c>
      <c r="Z96" s="58" t="s">
        <v>811</v>
      </c>
      <c r="AA96" s="58" t="s">
        <v>811</v>
      </c>
      <c r="AB96" s="58" t="s">
        <v>811</v>
      </c>
      <c r="AC96" s="58" t="s">
        <v>811</v>
      </c>
      <c r="AD96" s="58" t="s">
        <v>811</v>
      </c>
      <c r="AE96" s="58" t="s">
        <v>1233</v>
      </c>
      <c r="AF96" s="58" t="s">
        <v>1233</v>
      </c>
      <c r="AG96" s="58" t="s">
        <v>1086</v>
      </c>
      <c r="AH96" s="58" t="s">
        <v>1086</v>
      </c>
      <c r="AI96" s="58" t="s">
        <v>1086</v>
      </c>
      <c r="AJ96" s="58" t="s">
        <v>1086</v>
      </c>
      <c r="AK96" s="58" t="s">
        <v>1086</v>
      </c>
      <c r="AL96" s="58" t="s">
        <v>1086</v>
      </c>
      <c r="AM96" s="58" t="s">
        <v>1086</v>
      </c>
      <c r="AN96" s="58" t="s">
        <v>1688</v>
      </c>
      <c r="AO96" s="58" t="s">
        <v>1689</v>
      </c>
      <c r="AP96" s="58" t="s">
        <v>1689</v>
      </c>
      <c r="AQ96" s="58" t="s">
        <v>1690</v>
      </c>
      <c r="AR96" s="58" t="s">
        <v>1690</v>
      </c>
      <c r="AS96" s="58" t="s">
        <v>1690</v>
      </c>
      <c r="AT96" s="58" t="s">
        <v>1690</v>
      </c>
      <c r="AU96" s="58" t="s">
        <v>1690</v>
      </c>
      <c r="AV96" s="58" t="s">
        <v>3</v>
      </c>
      <c r="AW96" s="144" t="s">
        <v>3</v>
      </c>
      <c r="AX96" s="144" t="s">
        <v>3</v>
      </c>
      <c r="AY96" s="144" t="s">
        <v>3</v>
      </c>
      <c r="AZ96" s="144" t="s">
        <v>3</v>
      </c>
      <c r="BA96" s="144" t="s">
        <v>3</v>
      </c>
      <c r="BB96" s="144" t="s">
        <v>3</v>
      </c>
      <c r="BC96" s="144" t="s">
        <v>3</v>
      </c>
      <c r="BD96" s="144" t="s">
        <v>3</v>
      </c>
      <c r="BE96" s="144" t="s">
        <v>3</v>
      </c>
      <c r="BF96" s="144" t="s">
        <v>3</v>
      </c>
      <c r="BG96" s="57" t="s">
        <v>3</v>
      </c>
      <c r="BH96" s="144" t="s">
        <v>3</v>
      </c>
      <c r="BI96" s="144" t="s">
        <v>3</v>
      </c>
      <c r="BJ96" s="1461" t="s">
        <v>3</v>
      </c>
    </row>
    <row r="97" spans="1:62" ht="12.75">
      <c r="A97" s="292"/>
      <c r="B97" s="38"/>
      <c r="C97" s="38" t="s">
        <v>406</v>
      </c>
      <c r="D97" s="58" t="s">
        <v>476</v>
      </c>
      <c r="E97" s="58" t="s">
        <v>407</v>
      </c>
      <c r="F97" s="58" t="s">
        <v>408</v>
      </c>
      <c r="G97" s="58" t="s">
        <v>408</v>
      </c>
      <c r="H97" s="58" t="s">
        <v>408</v>
      </c>
      <c r="I97" s="58" t="s">
        <v>408</v>
      </c>
      <c r="J97" s="58" t="s">
        <v>408</v>
      </c>
      <c r="K97" s="58" t="s">
        <v>408</v>
      </c>
      <c r="L97" s="58" t="s">
        <v>408</v>
      </c>
      <c r="M97" s="58" t="s">
        <v>408</v>
      </c>
      <c r="N97" s="58" t="s">
        <v>408</v>
      </c>
      <c r="O97" s="58" t="s">
        <v>408</v>
      </c>
      <c r="P97" s="58" t="s">
        <v>408</v>
      </c>
      <c r="Q97" s="58" t="s">
        <v>525</v>
      </c>
      <c r="R97" s="58" t="s">
        <v>811</v>
      </c>
      <c r="S97" s="58" t="s">
        <v>555</v>
      </c>
      <c r="T97" s="58" t="s">
        <v>471</v>
      </c>
      <c r="U97" s="58" t="s">
        <v>471</v>
      </c>
      <c r="V97" s="58" t="s">
        <v>471</v>
      </c>
      <c r="W97" s="58" t="s">
        <v>510</v>
      </c>
      <c r="X97" s="58" t="s">
        <v>510</v>
      </c>
      <c r="Y97" s="58" t="s">
        <v>510</v>
      </c>
      <c r="Z97" s="58" t="s">
        <v>510</v>
      </c>
      <c r="AA97" s="58" t="s">
        <v>510</v>
      </c>
      <c r="AB97" s="58" t="s">
        <v>510</v>
      </c>
      <c r="AC97" s="58" t="s">
        <v>510</v>
      </c>
      <c r="AD97" s="58" t="s">
        <v>510</v>
      </c>
      <c r="AE97" s="58" t="s">
        <v>1234</v>
      </c>
      <c r="AF97" s="58" t="s">
        <v>1234</v>
      </c>
      <c r="AG97" s="58" t="s">
        <v>1087</v>
      </c>
      <c r="AH97" s="58" t="s">
        <v>1087</v>
      </c>
      <c r="AI97" s="58" t="s">
        <v>1087</v>
      </c>
      <c r="AJ97" s="58" t="s">
        <v>1691</v>
      </c>
      <c r="AK97" s="58" t="s">
        <v>1087</v>
      </c>
      <c r="AL97" s="58" t="s">
        <v>1087</v>
      </c>
      <c r="AM97" s="58" t="s">
        <v>1692</v>
      </c>
      <c r="AN97" s="58" t="s">
        <v>1693</v>
      </c>
      <c r="AO97" s="58" t="s">
        <v>1693</v>
      </c>
      <c r="AP97" s="58" t="s">
        <v>1693</v>
      </c>
      <c r="AQ97" s="58" t="s">
        <v>0</v>
      </c>
      <c r="AR97" s="58" t="s">
        <v>1</v>
      </c>
      <c r="AS97" s="58" t="s">
        <v>1</v>
      </c>
      <c r="AT97" s="58" t="s">
        <v>1</v>
      </c>
      <c r="AU97" s="58" t="s">
        <v>1</v>
      </c>
      <c r="AV97" s="58" t="s">
        <v>1</v>
      </c>
      <c r="AW97" s="144" t="s">
        <v>1</v>
      </c>
      <c r="AX97" s="144" t="s">
        <v>1</v>
      </c>
      <c r="AY97" s="144" t="s">
        <v>1</v>
      </c>
      <c r="AZ97" s="144" t="s">
        <v>1</v>
      </c>
      <c r="BA97" s="144" t="s">
        <v>1</v>
      </c>
      <c r="BB97" s="144" t="s">
        <v>1</v>
      </c>
      <c r="BC97" s="144" t="s">
        <v>1</v>
      </c>
      <c r="BD97" s="144" t="s">
        <v>1</v>
      </c>
      <c r="BE97" s="144" t="s">
        <v>1</v>
      </c>
      <c r="BF97" s="144" t="s">
        <v>1</v>
      </c>
      <c r="BG97" s="57" t="s">
        <v>1</v>
      </c>
      <c r="BH97" s="144" t="s">
        <v>1</v>
      </c>
      <c r="BI97" s="144" t="s">
        <v>1</v>
      </c>
      <c r="BJ97" s="1461" t="s">
        <v>1</v>
      </c>
    </row>
    <row r="98" spans="1:62" ht="12.75">
      <c r="A98" s="292"/>
      <c r="B98" s="38"/>
      <c r="C98" s="38" t="s">
        <v>409</v>
      </c>
      <c r="D98" s="58" t="s">
        <v>477</v>
      </c>
      <c r="E98" s="58" t="s">
        <v>479</v>
      </c>
      <c r="F98" s="58" t="s">
        <v>480</v>
      </c>
      <c r="G98" s="58" t="s">
        <v>480</v>
      </c>
      <c r="H98" s="58" t="s">
        <v>481</v>
      </c>
      <c r="I98" s="58" t="s">
        <v>481</v>
      </c>
      <c r="J98" s="58" t="s">
        <v>481</v>
      </c>
      <c r="K98" s="58" t="s">
        <v>481</v>
      </c>
      <c r="L98" s="58" t="s">
        <v>482</v>
      </c>
      <c r="M98" s="58" t="s">
        <v>482</v>
      </c>
      <c r="N98" s="58" t="s">
        <v>482</v>
      </c>
      <c r="O98" s="58" t="s">
        <v>482</v>
      </c>
      <c r="P98" s="58" t="s">
        <v>482</v>
      </c>
      <c r="Q98" s="58" t="s">
        <v>526</v>
      </c>
      <c r="R98" s="58" t="s">
        <v>526</v>
      </c>
      <c r="S98" s="58" t="s">
        <v>526</v>
      </c>
      <c r="T98" s="58" t="s">
        <v>526</v>
      </c>
      <c r="U98" s="58" t="s">
        <v>526</v>
      </c>
      <c r="V98" s="58" t="s">
        <v>526</v>
      </c>
      <c r="W98" s="58" t="s">
        <v>511</v>
      </c>
      <c r="X98" s="58" t="s">
        <v>511</v>
      </c>
      <c r="Y98" s="58" t="s">
        <v>511</v>
      </c>
      <c r="Z98" s="58" t="s">
        <v>511</v>
      </c>
      <c r="AA98" s="58" t="s">
        <v>511</v>
      </c>
      <c r="AB98" s="58" t="s">
        <v>511</v>
      </c>
      <c r="AC98" s="58" t="s">
        <v>511</v>
      </c>
      <c r="AD98" s="58" t="s">
        <v>511</v>
      </c>
      <c r="AE98" s="58" t="s">
        <v>1235</v>
      </c>
      <c r="AF98" s="58" t="s">
        <v>1093</v>
      </c>
      <c r="AG98" s="58" t="s">
        <v>1088</v>
      </c>
      <c r="AH98" s="58" t="s">
        <v>1088</v>
      </c>
      <c r="AI98" s="58" t="s">
        <v>1088</v>
      </c>
      <c r="AJ98" s="58" t="s">
        <v>2</v>
      </c>
      <c r="AK98" s="58" t="s">
        <v>1088</v>
      </c>
      <c r="AL98" s="58" t="s">
        <v>1088</v>
      </c>
      <c r="AM98" s="58" t="s">
        <v>3</v>
      </c>
      <c r="AN98" s="58" t="s">
        <v>4</v>
      </c>
      <c r="AO98" s="58" t="s">
        <v>4</v>
      </c>
      <c r="AP98" s="58" t="s">
        <v>5</v>
      </c>
      <c r="AQ98" s="58" t="s">
        <v>6</v>
      </c>
      <c r="AR98" s="58" t="s">
        <v>7</v>
      </c>
      <c r="AS98" s="58" t="s">
        <v>7</v>
      </c>
      <c r="AT98" s="58" t="s">
        <v>7</v>
      </c>
      <c r="AU98" s="58" t="s">
        <v>1195</v>
      </c>
      <c r="AV98" s="58" t="s">
        <v>1195</v>
      </c>
      <c r="AW98" s="144" t="s">
        <v>1195</v>
      </c>
      <c r="AX98" s="144" t="s">
        <v>1195</v>
      </c>
      <c r="AY98" s="144" t="s">
        <v>1196</v>
      </c>
      <c r="AZ98" s="144" t="s">
        <v>1196</v>
      </c>
      <c r="BA98" s="144" t="s">
        <v>1196</v>
      </c>
      <c r="BB98" s="144" t="s">
        <v>1196</v>
      </c>
      <c r="BC98" s="144" t="s">
        <v>1196</v>
      </c>
      <c r="BD98" s="144" t="s">
        <v>1196</v>
      </c>
      <c r="BE98" s="144" t="s">
        <v>1196</v>
      </c>
      <c r="BF98" s="144" t="s">
        <v>1196</v>
      </c>
      <c r="BG98" s="57" t="s">
        <v>1196</v>
      </c>
      <c r="BH98" s="144" t="s">
        <v>1196</v>
      </c>
      <c r="BI98" s="144" t="s">
        <v>1196</v>
      </c>
      <c r="BJ98" s="1461" t="s">
        <v>1196</v>
      </c>
    </row>
    <row r="99" spans="1:62" ht="12.75">
      <c r="A99" s="292"/>
      <c r="B99" s="744" t="s">
        <v>410</v>
      </c>
      <c r="C99" s="3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38"/>
      <c r="V99" s="5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58"/>
      <c r="AI99" s="58"/>
      <c r="AJ99" s="38"/>
      <c r="AK99" s="38"/>
      <c r="AL99" s="38"/>
      <c r="AM99" s="38"/>
      <c r="AN99" s="38"/>
      <c r="AO99" s="38"/>
      <c r="AP99" s="38"/>
      <c r="AQ99" s="38"/>
      <c r="AR99" s="38"/>
      <c r="AS99" s="58"/>
      <c r="AT99" s="58"/>
      <c r="AU99" s="58"/>
      <c r="AV99" s="58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57"/>
      <c r="BH99" s="144"/>
      <c r="BI99" s="144"/>
      <c r="BJ99" s="1461"/>
    </row>
    <row r="100" spans="1:62" ht="12.75">
      <c r="A100" s="292"/>
      <c r="B100" s="38" t="s">
        <v>411</v>
      </c>
      <c r="C100" s="38"/>
      <c r="D100" s="58" t="s">
        <v>483</v>
      </c>
      <c r="E100" s="58" t="s">
        <v>412</v>
      </c>
      <c r="F100" s="58" t="s">
        <v>484</v>
      </c>
      <c r="G100" s="58" t="s">
        <v>485</v>
      </c>
      <c r="H100" s="58" t="s">
        <v>485</v>
      </c>
      <c r="I100" s="58" t="s">
        <v>485</v>
      </c>
      <c r="J100" s="58" t="s">
        <v>485</v>
      </c>
      <c r="K100" s="58" t="s">
        <v>485</v>
      </c>
      <c r="L100" s="58" t="s">
        <v>485</v>
      </c>
      <c r="M100" s="58" t="s">
        <v>485</v>
      </c>
      <c r="N100" s="58" t="s">
        <v>485</v>
      </c>
      <c r="O100" s="58" t="s">
        <v>485</v>
      </c>
      <c r="P100" s="58" t="s">
        <v>486</v>
      </c>
      <c r="Q100" s="58" t="s">
        <v>486</v>
      </c>
      <c r="R100" s="58" t="s">
        <v>465</v>
      </c>
      <c r="S100" s="58" t="s">
        <v>465</v>
      </c>
      <c r="T100" s="58" t="s">
        <v>465</v>
      </c>
      <c r="U100" s="58" t="s">
        <v>465</v>
      </c>
      <c r="V100" s="58" t="s">
        <v>465</v>
      </c>
      <c r="W100" s="58" t="s">
        <v>465</v>
      </c>
      <c r="X100" s="58" t="s">
        <v>465</v>
      </c>
      <c r="Y100" s="58" t="s">
        <v>465</v>
      </c>
      <c r="Z100" s="58" t="s">
        <v>465</v>
      </c>
      <c r="AA100" s="58" t="s">
        <v>465</v>
      </c>
      <c r="AB100" s="58" t="s">
        <v>465</v>
      </c>
      <c r="AC100" s="58" t="s">
        <v>465</v>
      </c>
      <c r="AD100" s="58" t="s">
        <v>465</v>
      </c>
      <c r="AE100" s="58" t="s">
        <v>349</v>
      </c>
      <c r="AF100" s="58" t="s">
        <v>1094</v>
      </c>
      <c r="AG100" s="58" t="s">
        <v>349</v>
      </c>
      <c r="AH100" s="58" t="s">
        <v>349</v>
      </c>
      <c r="AI100" s="58" t="s">
        <v>349</v>
      </c>
      <c r="AJ100" s="58" t="s">
        <v>349</v>
      </c>
      <c r="AK100" s="58" t="s">
        <v>486</v>
      </c>
      <c r="AL100" s="58" t="s">
        <v>486</v>
      </c>
      <c r="AM100" s="58" t="s">
        <v>486</v>
      </c>
      <c r="AN100" s="58" t="s">
        <v>486</v>
      </c>
      <c r="AO100" s="58" t="s">
        <v>486</v>
      </c>
      <c r="AP100" s="58" t="s">
        <v>486</v>
      </c>
      <c r="AQ100" s="58" t="s">
        <v>485</v>
      </c>
      <c r="AR100" s="58" t="s">
        <v>485</v>
      </c>
      <c r="AS100" s="58" t="s">
        <v>485</v>
      </c>
      <c r="AT100" s="58" t="s">
        <v>485</v>
      </c>
      <c r="AU100" s="58" t="s">
        <v>485</v>
      </c>
      <c r="AV100" s="58" t="s">
        <v>485</v>
      </c>
      <c r="AW100" s="144" t="s">
        <v>485</v>
      </c>
      <c r="AX100" s="144" t="s">
        <v>485</v>
      </c>
      <c r="AY100" s="144" t="s">
        <v>485</v>
      </c>
      <c r="AZ100" s="144" t="s">
        <v>485</v>
      </c>
      <c r="BA100" s="144" t="s">
        <v>485</v>
      </c>
      <c r="BB100" s="144" t="s">
        <v>485</v>
      </c>
      <c r="BC100" s="144" t="s">
        <v>485</v>
      </c>
      <c r="BD100" s="144" t="s">
        <v>485</v>
      </c>
      <c r="BE100" s="144" t="s">
        <v>485</v>
      </c>
      <c r="BF100" s="144" t="s">
        <v>485</v>
      </c>
      <c r="BG100" s="57" t="s">
        <v>485</v>
      </c>
      <c r="BH100" s="144" t="s">
        <v>485</v>
      </c>
      <c r="BI100" s="144" t="s">
        <v>485</v>
      </c>
      <c r="BJ100" s="1461" t="s">
        <v>485</v>
      </c>
    </row>
    <row r="101" spans="1:62" ht="12.75">
      <c r="A101" s="292"/>
      <c r="B101" s="731" t="s">
        <v>413</v>
      </c>
      <c r="C101" s="38"/>
      <c r="D101" s="58" t="s">
        <v>487</v>
      </c>
      <c r="E101" s="58" t="s">
        <v>414</v>
      </c>
      <c r="F101" s="58" t="s">
        <v>490</v>
      </c>
      <c r="G101" s="58" t="s">
        <v>415</v>
      </c>
      <c r="H101" s="58" t="s">
        <v>415</v>
      </c>
      <c r="I101" s="58" t="s">
        <v>415</v>
      </c>
      <c r="J101" s="58" t="s">
        <v>415</v>
      </c>
      <c r="K101" s="58" t="s">
        <v>415</v>
      </c>
      <c r="L101" s="58" t="s">
        <v>415</v>
      </c>
      <c r="M101" s="58" t="s">
        <v>415</v>
      </c>
      <c r="N101" s="58" t="s">
        <v>415</v>
      </c>
      <c r="O101" s="58" t="s">
        <v>415</v>
      </c>
      <c r="P101" s="58" t="s">
        <v>415</v>
      </c>
      <c r="Q101" s="58" t="s">
        <v>415</v>
      </c>
      <c r="R101" s="58" t="s">
        <v>552</v>
      </c>
      <c r="S101" s="58" t="s">
        <v>552</v>
      </c>
      <c r="T101" s="58" t="s">
        <v>552</v>
      </c>
      <c r="U101" s="58" t="s">
        <v>552</v>
      </c>
      <c r="V101" s="58" t="s">
        <v>552</v>
      </c>
      <c r="W101" s="58" t="s">
        <v>552</v>
      </c>
      <c r="X101" s="58" t="s">
        <v>552</v>
      </c>
      <c r="Y101" s="58" t="s">
        <v>858</v>
      </c>
      <c r="Z101" s="58" t="s">
        <v>858</v>
      </c>
      <c r="AA101" s="58" t="s">
        <v>858</v>
      </c>
      <c r="AB101" s="58" t="s">
        <v>858</v>
      </c>
      <c r="AC101" s="58" t="s">
        <v>858</v>
      </c>
      <c r="AD101" s="58" t="s">
        <v>858</v>
      </c>
      <c r="AE101" s="58" t="s">
        <v>1236</v>
      </c>
      <c r="AF101" s="58" t="s">
        <v>1236</v>
      </c>
      <c r="AG101" s="58" t="s">
        <v>858</v>
      </c>
      <c r="AH101" s="58" t="s">
        <v>858</v>
      </c>
      <c r="AI101" s="58" t="s">
        <v>1236</v>
      </c>
      <c r="AJ101" s="58" t="s">
        <v>1236</v>
      </c>
      <c r="AK101" s="58" t="s">
        <v>1236</v>
      </c>
      <c r="AL101" s="58" t="s">
        <v>1236</v>
      </c>
      <c r="AM101" s="58" t="s">
        <v>1236</v>
      </c>
      <c r="AN101" s="58" t="s">
        <v>1236</v>
      </c>
      <c r="AO101" s="58" t="s">
        <v>1236</v>
      </c>
      <c r="AP101" s="58" t="s">
        <v>1236</v>
      </c>
      <c r="AQ101" s="58" t="s">
        <v>1236</v>
      </c>
      <c r="AR101" s="58" t="s">
        <v>1236</v>
      </c>
      <c r="AS101" s="58" t="s">
        <v>1236</v>
      </c>
      <c r="AT101" s="58" t="s">
        <v>1236</v>
      </c>
      <c r="AU101" s="58" t="s">
        <v>1236</v>
      </c>
      <c r="AV101" s="58" t="s">
        <v>1236</v>
      </c>
      <c r="AW101" s="144" t="s">
        <v>1236</v>
      </c>
      <c r="AX101" s="144" t="s">
        <v>1236</v>
      </c>
      <c r="AY101" s="144" t="s">
        <v>1236</v>
      </c>
      <c r="AZ101" s="144" t="s">
        <v>1236</v>
      </c>
      <c r="BA101" s="144" t="s">
        <v>1236</v>
      </c>
      <c r="BB101" s="144" t="s">
        <v>1236</v>
      </c>
      <c r="BC101" s="144" t="s">
        <v>1236</v>
      </c>
      <c r="BD101" s="144" t="s">
        <v>1236</v>
      </c>
      <c r="BE101" s="144" t="s">
        <v>1236</v>
      </c>
      <c r="BF101" s="144" t="s">
        <v>1236</v>
      </c>
      <c r="BG101" s="57" t="s">
        <v>1236</v>
      </c>
      <c r="BH101" s="144" t="s">
        <v>1236</v>
      </c>
      <c r="BI101" s="144" t="s">
        <v>1236</v>
      </c>
      <c r="BJ101" s="1461" t="s">
        <v>1236</v>
      </c>
    </row>
    <row r="102" spans="1:62" ht="12.75">
      <c r="A102" s="292"/>
      <c r="B102" s="731" t="s">
        <v>416</v>
      </c>
      <c r="C102" s="38"/>
      <c r="D102" s="58" t="s">
        <v>491</v>
      </c>
      <c r="E102" s="58" t="s">
        <v>417</v>
      </c>
      <c r="F102" s="58" t="s">
        <v>492</v>
      </c>
      <c r="G102" s="58" t="s">
        <v>492</v>
      </c>
      <c r="H102" s="58" t="s">
        <v>493</v>
      </c>
      <c r="I102" s="58" t="s">
        <v>493</v>
      </c>
      <c r="J102" s="58" t="s">
        <v>493</v>
      </c>
      <c r="K102" s="58" t="s">
        <v>493</v>
      </c>
      <c r="L102" s="58" t="s">
        <v>493</v>
      </c>
      <c r="M102" s="58" t="s">
        <v>493</v>
      </c>
      <c r="N102" s="58" t="s">
        <v>493</v>
      </c>
      <c r="O102" s="58" t="s">
        <v>417</v>
      </c>
      <c r="P102" s="58" t="s">
        <v>417</v>
      </c>
      <c r="Q102" s="58" t="s">
        <v>493</v>
      </c>
      <c r="R102" s="58" t="s">
        <v>493</v>
      </c>
      <c r="S102" s="58" t="s">
        <v>493</v>
      </c>
      <c r="T102" s="58" t="s">
        <v>493</v>
      </c>
      <c r="U102" s="58" t="s">
        <v>493</v>
      </c>
      <c r="V102" s="58" t="s">
        <v>493</v>
      </c>
      <c r="W102" s="58" t="s">
        <v>493</v>
      </c>
      <c r="X102" s="58" t="s">
        <v>493</v>
      </c>
      <c r="Y102" s="58" t="s">
        <v>493</v>
      </c>
      <c r="Z102" s="58" t="s">
        <v>493</v>
      </c>
      <c r="AA102" s="58" t="s">
        <v>493</v>
      </c>
      <c r="AB102" s="58" t="s">
        <v>493</v>
      </c>
      <c r="AC102" s="58" t="s">
        <v>493</v>
      </c>
      <c r="AD102" s="58" t="s">
        <v>493</v>
      </c>
      <c r="AE102" s="58" t="s">
        <v>1237</v>
      </c>
      <c r="AF102" s="58" t="s">
        <v>1237</v>
      </c>
      <c r="AG102" s="58" t="s">
        <v>1089</v>
      </c>
      <c r="AH102" s="58" t="s">
        <v>1089</v>
      </c>
      <c r="AI102" s="58" t="s">
        <v>991</v>
      </c>
      <c r="AJ102" s="58" t="s">
        <v>8</v>
      </c>
      <c r="AK102" s="58" t="s">
        <v>8</v>
      </c>
      <c r="AL102" s="58" t="s">
        <v>9</v>
      </c>
      <c r="AM102" s="58" t="s">
        <v>9</v>
      </c>
      <c r="AN102" s="58" t="s">
        <v>9</v>
      </c>
      <c r="AO102" s="58" t="s">
        <v>9</v>
      </c>
      <c r="AP102" s="58" t="s">
        <v>9</v>
      </c>
      <c r="AQ102" s="58" t="s">
        <v>9</v>
      </c>
      <c r="AR102" s="58" t="s">
        <v>9</v>
      </c>
      <c r="AS102" s="58" t="s">
        <v>9</v>
      </c>
      <c r="AT102" s="58" t="s">
        <v>9</v>
      </c>
      <c r="AU102" s="58" t="s">
        <v>9</v>
      </c>
      <c r="AV102" s="58" t="s">
        <v>9</v>
      </c>
      <c r="AW102" s="144" t="s">
        <v>9</v>
      </c>
      <c r="AX102" s="144" t="s">
        <v>1197</v>
      </c>
      <c r="AY102" s="144" t="s">
        <v>1198</v>
      </c>
      <c r="AZ102" s="144" t="s">
        <v>1198</v>
      </c>
      <c r="BA102" s="144" t="s">
        <v>1198</v>
      </c>
      <c r="BB102" s="144" t="s">
        <v>1198</v>
      </c>
      <c r="BC102" s="144" t="s">
        <v>1198</v>
      </c>
      <c r="BD102" s="144" t="s">
        <v>1198</v>
      </c>
      <c r="BE102" s="144" t="s">
        <v>1198</v>
      </c>
      <c r="BF102" s="144" t="s">
        <v>1198</v>
      </c>
      <c r="BG102" s="57" t="s">
        <v>1198</v>
      </c>
      <c r="BH102" s="144" t="s">
        <v>1198</v>
      </c>
      <c r="BI102" s="144" t="s">
        <v>1198</v>
      </c>
      <c r="BJ102" s="1461" t="s">
        <v>1198</v>
      </c>
    </row>
    <row r="103" spans="1:62" ht="12.75">
      <c r="A103" s="292"/>
      <c r="B103" s="731" t="s">
        <v>418</v>
      </c>
      <c r="C103" s="38"/>
      <c r="D103" s="58" t="s">
        <v>494</v>
      </c>
      <c r="E103" s="58" t="s">
        <v>419</v>
      </c>
      <c r="F103" s="58" t="s">
        <v>495</v>
      </c>
      <c r="G103" s="58" t="s">
        <v>495</v>
      </c>
      <c r="H103" s="58" t="s">
        <v>495</v>
      </c>
      <c r="I103" s="58" t="s">
        <v>495</v>
      </c>
      <c r="J103" s="58" t="s">
        <v>495</v>
      </c>
      <c r="K103" s="58" t="s">
        <v>495</v>
      </c>
      <c r="L103" s="58" t="s">
        <v>496</v>
      </c>
      <c r="M103" s="58" t="s">
        <v>496</v>
      </c>
      <c r="N103" s="58" t="s">
        <v>496</v>
      </c>
      <c r="O103" s="58" t="s">
        <v>496</v>
      </c>
      <c r="P103" s="58" t="s">
        <v>496</v>
      </c>
      <c r="Q103" s="58" t="s">
        <v>496</v>
      </c>
      <c r="R103" s="58" t="s">
        <v>485</v>
      </c>
      <c r="S103" s="58" t="s">
        <v>485</v>
      </c>
      <c r="T103" s="58" t="s">
        <v>485</v>
      </c>
      <c r="U103" s="58" t="s">
        <v>485</v>
      </c>
      <c r="V103" s="58" t="s">
        <v>485</v>
      </c>
      <c r="W103" s="58" t="s">
        <v>485</v>
      </c>
      <c r="X103" s="58" t="s">
        <v>485</v>
      </c>
      <c r="Y103" s="58" t="s">
        <v>485</v>
      </c>
      <c r="Z103" s="58" t="s">
        <v>485</v>
      </c>
      <c r="AA103" s="58" t="s">
        <v>485</v>
      </c>
      <c r="AB103" s="58" t="s">
        <v>485</v>
      </c>
      <c r="AC103" s="58" t="s">
        <v>485</v>
      </c>
      <c r="AD103" s="58" t="s">
        <v>485</v>
      </c>
      <c r="AE103" s="58" t="s">
        <v>496</v>
      </c>
      <c r="AF103" s="58" t="s">
        <v>496</v>
      </c>
      <c r="AG103" s="58" t="s">
        <v>496</v>
      </c>
      <c r="AH103" s="58" t="s">
        <v>496</v>
      </c>
      <c r="AI103" s="58" t="s">
        <v>496</v>
      </c>
      <c r="AJ103" s="58" t="s">
        <v>496</v>
      </c>
      <c r="AK103" s="58" t="s">
        <v>496</v>
      </c>
      <c r="AL103" s="58" t="s">
        <v>496</v>
      </c>
      <c r="AM103" s="58" t="s">
        <v>496</v>
      </c>
      <c r="AN103" s="58" t="s">
        <v>496</v>
      </c>
      <c r="AO103" s="58" t="s">
        <v>496</v>
      </c>
      <c r="AP103" s="58" t="s">
        <v>496</v>
      </c>
      <c r="AQ103" s="58" t="s">
        <v>496</v>
      </c>
      <c r="AR103" s="58" t="s">
        <v>496</v>
      </c>
      <c r="AS103" s="58" t="s">
        <v>496</v>
      </c>
      <c r="AT103" s="58" t="s">
        <v>496</v>
      </c>
      <c r="AU103" s="58" t="s">
        <v>496</v>
      </c>
      <c r="AV103" s="58" t="s">
        <v>496</v>
      </c>
      <c r="AW103" s="144" t="s">
        <v>496</v>
      </c>
      <c r="AX103" s="144" t="s">
        <v>496</v>
      </c>
      <c r="AY103" s="144" t="s">
        <v>496</v>
      </c>
      <c r="AZ103" s="144" t="s">
        <v>496</v>
      </c>
      <c r="BA103" s="144" t="s">
        <v>496</v>
      </c>
      <c r="BB103" s="144" t="s">
        <v>496</v>
      </c>
      <c r="BC103" s="144" t="s">
        <v>496</v>
      </c>
      <c r="BD103" s="144" t="s">
        <v>496</v>
      </c>
      <c r="BE103" s="144" t="s">
        <v>496</v>
      </c>
      <c r="BF103" s="144" t="s">
        <v>496</v>
      </c>
      <c r="BG103" s="57" t="s">
        <v>496</v>
      </c>
      <c r="BH103" s="144" t="s">
        <v>496</v>
      </c>
      <c r="BI103" s="144" t="s">
        <v>496</v>
      </c>
      <c r="BJ103" s="1461" t="s">
        <v>496</v>
      </c>
    </row>
    <row r="104" spans="1:62" ht="12.75">
      <c r="A104" s="292"/>
      <c r="B104" s="731" t="s">
        <v>420</v>
      </c>
      <c r="C104" s="38"/>
      <c r="D104" s="58" t="s">
        <v>497</v>
      </c>
      <c r="E104" s="58" t="s">
        <v>421</v>
      </c>
      <c r="F104" s="58" t="s">
        <v>498</v>
      </c>
      <c r="G104" s="58" t="s">
        <v>499</v>
      </c>
      <c r="H104" s="58" t="s">
        <v>499</v>
      </c>
      <c r="I104" s="58" t="s">
        <v>499</v>
      </c>
      <c r="J104" s="58" t="s">
        <v>499</v>
      </c>
      <c r="K104" s="58" t="s">
        <v>499</v>
      </c>
      <c r="L104" s="58" t="s">
        <v>500</v>
      </c>
      <c r="M104" s="58" t="s">
        <v>500</v>
      </c>
      <c r="N104" s="58" t="s">
        <v>500</v>
      </c>
      <c r="O104" s="58" t="s">
        <v>500</v>
      </c>
      <c r="P104" s="58" t="s">
        <v>500</v>
      </c>
      <c r="Q104" s="58" t="s">
        <v>527</v>
      </c>
      <c r="R104" s="58" t="s">
        <v>553</v>
      </c>
      <c r="S104" s="58" t="s">
        <v>553</v>
      </c>
      <c r="T104" s="58" t="s">
        <v>553</v>
      </c>
      <c r="U104" s="58" t="s">
        <v>553</v>
      </c>
      <c r="V104" s="58" t="s">
        <v>553</v>
      </c>
      <c r="W104" s="58" t="s">
        <v>553</v>
      </c>
      <c r="X104" s="58" t="s">
        <v>553</v>
      </c>
      <c r="Y104" s="58" t="s">
        <v>553</v>
      </c>
      <c r="Z104" s="58" t="s">
        <v>553</v>
      </c>
      <c r="AA104" s="58" t="s">
        <v>553</v>
      </c>
      <c r="AB104" s="58" t="s">
        <v>553</v>
      </c>
      <c r="AC104" s="58" t="s">
        <v>553</v>
      </c>
      <c r="AD104" s="58" t="s">
        <v>553</v>
      </c>
      <c r="AE104" s="58" t="s">
        <v>553</v>
      </c>
      <c r="AF104" s="58" t="s">
        <v>553</v>
      </c>
      <c r="AG104" s="58" t="s">
        <v>553</v>
      </c>
      <c r="AH104" s="58" t="s">
        <v>553</v>
      </c>
      <c r="AI104" s="58" t="s">
        <v>553</v>
      </c>
      <c r="AJ104" s="58" t="s">
        <v>10</v>
      </c>
      <c r="AK104" s="58" t="s">
        <v>499</v>
      </c>
      <c r="AL104" s="58" t="s">
        <v>499</v>
      </c>
      <c r="AM104" s="58" t="s">
        <v>11</v>
      </c>
      <c r="AN104" s="58" t="s">
        <v>11</v>
      </c>
      <c r="AO104" s="58" t="s">
        <v>11</v>
      </c>
      <c r="AP104" s="58" t="s">
        <v>11</v>
      </c>
      <c r="AQ104" s="58" t="s">
        <v>12</v>
      </c>
      <c r="AR104" s="58" t="s">
        <v>12</v>
      </c>
      <c r="AS104" s="58" t="s">
        <v>12</v>
      </c>
      <c r="AT104" s="58" t="s">
        <v>12</v>
      </c>
      <c r="AU104" s="58" t="s">
        <v>12</v>
      </c>
      <c r="AV104" s="58" t="s">
        <v>12</v>
      </c>
      <c r="AW104" s="144" t="s">
        <v>12</v>
      </c>
      <c r="AX104" s="144" t="s">
        <v>12</v>
      </c>
      <c r="AY104" s="144" t="s">
        <v>12</v>
      </c>
      <c r="AZ104" s="144" t="s">
        <v>12</v>
      </c>
      <c r="BA104" s="144" t="s">
        <v>12</v>
      </c>
      <c r="BB104" s="144" t="s">
        <v>12</v>
      </c>
      <c r="BC104" s="144" t="s">
        <v>12</v>
      </c>
      <c r="BD104" s="144" t="s">
        <v>12</v>
      </c>
      <c r="BE104" s="144" t="s">
        <v>12</v>
      </c>
      <c r="BF104" s="144" t="s">
        <v>12</v>
      </c>
      <c r="BG104" s="57" t="s">
        <v>12</v>
      </c>
      <c r="BH104" s="144" t="s">
        <v>12</v>
      </c>
      <c r="BI104" s="144" t="s">
        <v>12</v>
      </c>
      <c r="BJ104" s="1461" t="s">
        <v>12</v>
      </c>
    </row>
    <row r="105" spans="1:62" s="1069" customFormat="1" ht="14.25" customHeight="1" thickBot="1">
      <c r="A105" s="1141" t="s">
        <v>422</v>
      </c>
      <c r="B105" s="1142"/>
      <c r="C105" s="1143"/>
      <c r="D105" s="1144">
        <v>4.8</v>
      </c>
      <c r="E105" s="1144">
        <v>4</v>
      </c>
      <c r="F105" s="1144">
        <v>4.5</v>
      </c>
      <c r="G105" s="1145"/>
      <c r="H105" s="1145"/>
      <c r="I105" s="1145"/>
      <c r="J105" s="1144">
        <v>8</v>
      </c>
      <c r="K105" s="1145"/>
      <c r="L105" s="1145"/>
      <c r="M105" s="1145"/>
      <c r="N105" s="1144">
        <v>6.4</v>
      </c>
      <c r="O105" s="1144"/>
      <c r="P105" s="1144"/>
      <c r="Q105" s="1146"/>
      <c r="R105" s="1146"/>
      <c r="S105" s="1146"/>
      <c r="T105" s="1146"/>
      <c r="U105" s="1146"/>
      <c r="V105" s="1144">
        <v>7.7</v>
      </c>
      <c r="W105" s="1146"/>
      <c r="X105" s="1146"/>
      <c r="Y105" s="1146"/>
      <c r="Z105" s="1146"/>
      <c r="AA105" s="1146"/>
      <c r="AB105" s="1146"/>
      <c r="AC105" s="1146"/>
      <c r="AD105" s="1146"/>
      <c r="AE105" s="1146"/>
      <c r="AF105" s="1146"/>
      <c r="AG105" s="1146"/>
      <c r="AH105" s="1144">
        <v>13.2</v>
      </c>
      <c r="AI105" s="1147"/>
      <c r="AJ105" s="1146"/>
      <c r="AK105" s="1146"/>
      <c r="AL105" s="1146"/>
      <c r="AM105" s="1146"/>
      <c r="AN105" s="1146"/>
      <c r="AO105" s="1146"/>
      <c r="AP105" s="1146"/>
      <c r="AQ105" s="1146"/>
      <c r="AR105" s="1146"/>
      <c r="AS105" s="1144"/>
      <c r="AT105" s="1144"/>
      <c r="AU105" s="1144"/>
      <c r="AV105" s="1144"/>
      <c r="AW105" s="1148"/>
      <c r="AX105" s="1148"/>
      <c r="AY105" s="1148"/>
      <c r="AZ105" s="1148"/>
      <c r="BA105" s="1148"/>
      <c r="BB105" s="1148"/>
      <c r="BC105" s="1148"/>
      <c r="BD105" s="1148"/>
      <c r="BE105" s="1148"/>
      <c r="BF105" s="1149"/>
      <c r="BG105" s="1246"/>
      <c r="BH105" s="1261"/>
      <c r="BI105" s="1149"/>
      <c r="BJ105" s="1464"/>
    </row>
    <row r="106" spans="1:43" ht="15.75" customHeight="1" hidden="1">
      <c r="A106" s="730" t="s">
        <v>443</v>
      </c>
      <c r="B106" s="38"/>
      <c r="C106" s="38"/>
      <c r="AH106" s="174" t="s">
        <v>553</v>
      </c>
      <c r="AI106" s="174" t="s">
        <v>553</v>
      </c>
      <c r="AQ106" s="128" t="s">
        <v>12</v>
      </c>
    </row>
    <row r="107" spans="1:34" ht="13.5" thickTop="1">
      <c r="A107" s="38" t="s">
        <v>444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58"/>
    </row>
    <row r="108" spans="1:55" ht="12.75">
      <c r="A108" s="969" t="s">
        <v>1199</v>
      </c>
      <c r="B108" s="969"/>
      <c r="C108" s="969"/>
      <c r="D108" s="969"/>
      <c r="E108" s="969"/>
      <c r="F108" s="969"/>
      <c r="G108" s="969"/>
      <c r="H108" s="969"/>
      <c r="I108" s="969"/>
      <c r="J108" s="969"/>
      <c r="K108" s="969"/>
      <c r="L108" s="969"/>
      <c r="M108" s="969"/>
      <c r="N108" s="969"/>
      <c r="O108" s="969"/>
      <c r="P108" s="969"/>
      <c r="Q108" s="969"/>
      <c r="R108" s="969"/>
      <c r="S108" s="969"/>
      <c r="T108" s="969"/>
      <c r="U108" s="969"/>
      <c r="V108" s="969"/>
      <c r="W108" s="969"/>
      <c r="X108" s="969"/>
      <c r="Y108" s="969"/>
      <c r="Z108" s="969"/>
      <c r="AA108" s="969"/>
      <c r="AB108" s="969"/>
      <c r="AC108" s="969"/>
      <c r="AD108" s="969"/>
      <c r="AE108" s="969"/>
      <c r="AF108" s="969"/>
      <c r="AG108" s="969"/>
      <c r="AH108" s="969"/>
      <c r="AI108" s="969"/>
      <c r="AJ108" s="969"/>
      <c r="AK108" s="969"/>
      <c r="AL108" s="969"/>
      <c r="AM108" s="969"/>
      <c r="AN108" s="969"/>
      <c r="AO108" s="969"/>
      <c r="AP108" s="969"/>
      <c r="AQ108" s="969"/>
      <c r="AR108" s="969"/>
      <c r="AS108" s="969"/>
      <c r="AT108" s="969"/>
      <c r="AU108" s="969"/>
      <c r="AV108" s="969"/>
      <c r="AW108" s="969"/>
      <c r="AX108" s="969"/>
      <c r="AY108" s="969"/>
      <c r="AZ108" s="969"/>
      <c r="BA108" s="969"/>
      <c r="BB108" s="969"/>
      <c r="BC108" s="969"/>
    </row>
    <row r="109" spans="1:55" ht="12.75">
      <c r="A109" s="760"/>
      <c r="B109" s="760"/>
      <c r="C109" s="760"/>
      <c r="D109" s="760"/>
      <c r="E109" s="760"/>
      <c r="F109" s="760"/>
      <c r="G109" s="760"/>
      <c r="H109" s="760"/>
      <c r="I109" s="760"/>
      <c r="J109" s="760"/>
      <c r="K109" s="760"/>
      <c r="L109" s="760"/>
      <c r="M109" s="760"/>
      <c r="N109" s="760"/>
      <c r="O109" s="760"/>
      <c r="P109" s="760"/>
      <c r="Q109" s="760"/>
      <c r="R109" s="760"/>
      <c r="S109" s="760"/>
      <c r="T109" s="760"/>
      <c r="U109" s="760"/>
      <c r="V109" s="760"/>
      <c r="W109" s="760"/>
      <c r="X109" s="760"/>
      <c r="Y109" s="760"/>
      <c r="Z109" s="760"/>
      <c r="AA109" s="760"/>
      <c r="AB109" s="760"/>
      <c r="AC109" s="760"/>
      <c r="AD109" s="760"/>
      <c r="AE109" s="760"/>
      <c r="AF109" s="760"/>
      <c r="AG109" s="760"/>
      <c r="AH109" s="760"/>
      <c r="AI109" s="760"/>
      <c r="AJ109" s="760"/>
      <c r="AK109" s="760"/>
      <c r="AL109" s="760"/>
      <c r="AM109" s="760"/>
      <c r="AN109" s="760"/>
      <c r="AO109" s="760"/>
      <c r="AP109" s="760"/>
      <c r="AQ109" s="760"/>
      <c r="AR109" s="760"/>
      <c r="AS109" s="760"/>
      <c r="AT109" s="760"/>
      <c r="AU109" s="760"/>
      <c r="AV109" s="760"/>
      <c r="AW109" s="760"/>
      <c r="AX109" s="760"/>
      <c r="AY109" s="760"/>
      <c r="AZ109" s="760"/>
      <c r="BA109" s="760"/>
      <c r="BB109" s="760"/>
      <c r="BC109" s="760"/>
    </row>
    <row r="110" spans="1:49" ht="12.75">
      <c r="A110" s="744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58"/>
      <c r="AI110" s="5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</row>
    <row r="111" spans="1:49" ht="12.75">
      <c r="A111" s="744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58"/>
      <c r="AI111" s="5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</row>
    <row r="112" spans="1:49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58"/>
      <c r="AI112" s="5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</row>
    <row r="113" spans="1:49" ht="12.75">
      <c r="A113" s="38"/>
      <c r="B113" s="731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58"/>
      <c r="AI113" s="5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</row>
    <row r="114" spans="1:49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58"/>
      <c r="AI114" s="5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</row>
    <row r="115" spans="1:49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58"/>
      <c r="AI115" s="5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</row>
    <row r="116" spans="1:49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58"/>
      <c r="AI116" s="5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</row>
    <row r="117" spans="1:49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58"/>
      <c r="AI117" s="5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</row>
    <row r="118" spans="1:49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58"/>
      <c r="AI118" s="5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</row>
    <row r="119" spans="1:49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58"/>
      <c r="AI119" s="5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</row>
    <row r="120" spans="1:49" ht="12.75">
      <c r="A120" s="744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58"/>
      <c r="AI120" s="5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</row>
    <row r="121" spans="1:49" ht="12.75">
      <c r="A121" s="744"/>
      <c r="B121" s="731"/>
      <c r="C121" s="38"/>
      <c r="D121" s="455"/>
      <c r="E121" s="455"/>
      <c r="F121" s="455"/>
      <c r="G121" s="455"/>
      <c r="H121" s="455"/>
      <c r="I121" s="455"/>
      <c r="J121" s="455"/>
      <c r="K121" s="455"/>
      <c r="L121" s="455"/>
      <c r="M121" s="455"/>
      <c r="N121" s="455"/>
      <c r="O121" s="455"/>
      <c r="P121" s="455"/>
      <c r="Q121" s="455"/>
      <c r="R121" s="455"/>
      <c r="S121" s="455"/>
      <c r="T121" s="455"/>
      <c r="U121" s="455"/>
      <c r="V121" s="455"/>
      <c r="W121" s="455"/>
      <c r="X121" s="455"/>
      <c r="Y121" s="455"/>
      <c r="Z121" s="455"/>
      <c r="AA121" s="38"/>
      <c r="AB121" s="38"/>
      <c r="AC121" s="38"/>
      <c r="AD121" s="38"/>
      <c r="AE121" s="38"/>
      <c r="AF121" s="38"/>
      <c r="AG121" s="38"/>
      <c r="AH121" s="58"/>
      <c r="AI121" s="5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</row>
    <row r="122" spans="1:49" ht="12.75">
      <c r="A122" s="38"/>
      <c r="B122" s="731"/>
      <c r="C122" s="38"/>
      <c r="D122" s="455"/>
      <c r="E122" s="455"/>
      <c r="F122" s="455"/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55"/>
      <c r="R122" s="455"/>
      <c r="S122" s="455"/>
      <c r="T122" s="455"/>
      <c r="U122" s="455"/>
      <c r="V122" s="455"/>
      <c r="W122" s="455"/>
      <c r="X122" s="455"/>
      <c r="Y122" s="455"/>
      <c r="Z122" s="455"/>
      <c r="AA122" s="38"/>
      <c r="AB122" s="38"/>
      <c r="AC122" s="38"/>
      <c r="AD122" s="38"/>
      <c r="AE122" s="38"/>
      <c r="AF122" s="38"/>
      <c r="AG122" s="38"/>
      <c r="AH122" s="58"/>
      <c r="AI122" s="5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</row>
    <row r="123" spans="1:49" ht="12.75">
      <c r="A123" s="38"/>
      <c r="B123" s="731"/>
      <c r="C123" s="38"/>
      <c r="D123" s="455"/>
      <c r="E123" s="455"/>
      <c r="F123" s="455"/>
      <c r="G123" s="455"/>
      <c r="H123" s="455"/>
      <c r="I123" s="455"/>
      <c r="J123" s="455"/>
      <c r="K123" s="455"/>
      <c r="L123" s="455"/>
      <c r="M123" s="455"/>
      <c r="N123" s="455"/>
      <c r="O123" s="455"/>
      <c r="P123" s="455"/>
      <c r="Q123" s="455"/>
      <c r="R123" s="455"/>
      <c r="S123" s="455"/>
      <c r="T123" s="455"/>
      <c r="U123" s="455"/>
      <c r="V123" s="455"/>
      <c r="W123" s="455"/>
      <c r="X123" s="455"/>
      <c r="Y123" s="455"/>
      <c r="Z123" s="455"/>
      <c r="AA123" s="38"/>
      <c r="AB123" s="38"/>
      <c r="AC123" s="38"/>
      <c r="AD123" s="38"/>
      <c r="AE123" s="38"/>
      <c r="AF123" s="38"/>
      <c r="AG123" s="38"/>
      <c r="AH123" s="58"/>
      <c r="AI123" s="5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</row>
    <row r="124" spans="1:49" ht="12.75">
      <c r="A124" s="38"/>
      <c r="B124" s="731"/>
      <c r="C124" s="38"/>
      <c r="D124" s="455"/>
      <c r="E124" s="455"/>
      <c r="F124" s="455"/>
      <c r="G124" s="455"/>
      <c r="H124" s="455"/>
      <c r="I124" s="455"/>
      <c r="J124" s="455"/>
      <c r="K124" s="455"/>
      <c r="L124" s="455"/>
      <c r="M124" s="455"/>
      <c r="N124" s="455"/>
      <c r="O124" s="455"/>
      <c r="P124" s="455"/>
      <c r="Q124" s="455"/>
      <c r="R124" s="455"/>
      <c r="S124" s="455"/>
      <c r="T124" s="455"/>
      <c r="U124" s="455"/>
      <c r="V124" s="455"/>
      <c r="W124" s="455"/>
      <c r="X124" s="455"/>
      <c r="Y124" s="455"/>
      <c r="Z124" s="455"/>
      <c r="AA124" s="38"/>
      <c r="AB124" s="38"/>
      <c r="AC124" s="38"/>
      <c r="AD124" s="38"/>
      <c r="AE124" s="38"/>
      <c r="AF124" s="38"/>
      <c r="AG124" s="38"/>
      <c r="AH124" s="58"/>
      <c r="AI124" s="5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</row>
    <row r="125" spans="1:49" ht="12.75">
      <c r="A125" s="38"/>
      <c r="B125" s="38"/>
      <c r="C125" s="38"/>
      <c r="D125" s="749"/>
      <c r="E125" s="749"/>
      <c r="F125" s="749"/>
      <c r="G125" s="749"/>
      <c r="H125" s="749"/>
      <c r="I125" s="749"/>
      <c r="J125" s="749"/>
      <c r="K125" s="749"/>
      <c r="L125" s="749"/>
      <c r="M125" s="749"/>
      <c r="N125" s="749"/>
      <c r="O125" s="749"/>
      <c r="P125" s="749"/>
      <c r="Q125" s="749"/>
      <c r="R125" s="749"/>
      <c r="S125" s="749"/>
      <c r="T125" s="749"/>
      <c r="U125" s="749"/>
      <c r="V125" s="749"/>
      <c r="W125" s="749"/>
      <c r="X125" s="749"/>
      <c r="Y125" s="749"/>
      <c r="Z125" s="749"/>
      <c r="AA125" s="38"/>
      <c r="AB125" s="38"/>
      <c r="AC125" s="38"/>
      <c r="AD125" s="38"/>
      <c r="AE125" s="38"/>
      <c r="AF125" s="38"/>
      <c r="AG125" s="38"/>
      <c r="AH125" s="58"/>
      <c r="AI125" s="5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</row>
    <row r="126" spans="1:49" ht="12.75">
      <c r="A126" s="38"/>
      <c r="B126" s="38"/>
      <c r="C126" s="38"/>
      <c r="D126" s="749"/>
      <c r="E126" s="749"/>
      <c r="F126" s="749"/>
      <c r="G126" s="749"/>
      <c r="H126" s="749"/>
      <c r="I126" s="749"/>
      <c r="J126" s="749"/>
      <c r="K126" s="749"/>
      <c r="L126" s="749"/>
      <c r="M126" s="749"/>
      <c r="N126" s="749"/>
      <c r="O126" s="749"/>
      <c r="P126" s="749"/>
      <c r="Q126" s="749"/>
      <c r="R126" s="749"/>
      <c r="S126" s="749"/>
      <c r="T126" s="749"/>
      <c r="U126" s="749"/>
      <c r="V126" s="749"/>
      <c r="W126" s="749"/>
      <c r="X126" s="749"/>
      <c r="Y126" s="749"/>
      <c r="Z126" s="749"/>
      <c r="AA126" s="38"/>
      <c r="AB126" s="38"/>
      <c r="AC126" s="38"/>
      <c r="AD126" s="38"/>
      <c r="AE126" s="38"/>
      <c r="AF126" s="38"/>
      <c r="AG126" s="38"/>
      <c r="AH126" s="58"/>
      <c r="AI126" s="5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</row>
    <row r="127" spans="1:49" ht="12.75">
      <c r="A127" s="71"/>
      <c r="B127" s="758"/>
      <c r="C127" s="759"/>
      <c r="D127" s="455"/>
      <c r="E127" s="455"/>
      <c r="F127" s="455"/>
      <c r="G127" s="455"/>
      <c r="H127" s="455"/>
      <c r="I127" s="455"/>
      <c r="J127" s="455"/>
      <c r="K127" s="455"/>
      <c r="L127" s="455"/>
      <c r="M127" s="455"/>
      <c r="N127" s="455"/>
      <c r="O127" s="455"/>
      <c r="P127" s="455"/>
      <c r="Q127" s="455"/>
      <c r="R127" s="455"/>
      <c r="S127" s="455"/>
      <c r="T127" s="455"/>
      <c r="U127" s="455"/>
      <c r="V127" s="455"/>
      <c r="W127" s="455"/>
      <c r="X127" s="455"/>
      <c r="Y127" s="455"/>
      <c r="Z127" s="455"/>
      <c r="AA127" s="38"/>
      <c r="AB127" s="38"/>
      <c r="AC127" s="38"/>
      <c r="AD127" s="38"/>
      <c r="AE127" s="38"/>
      <c r="AF127" s="38"/>
      <c r="AG127" s="38"/>
      <c r="AH127" s="58"/>
      <c r="AI127" s="5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</row>
    <row r="128" spans="1:49" ht="12.75">
      <c r="A128" s="744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58"/>
      <c r="AI128" s="5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</row>
    <row r="129" spans="1:49" ht="12.75">
      <c r="A129" s="38"/>
      <c r="B129" s="74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58"/>
      <c r="AI129" s="5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</row>
    <row r="130" spans="1:49" ht="12.75">
      <c r="A130" s="38"/>
      <c r="B130" s="38"/>
      <c r="C130" s="38"/>
      <c r="D130" s="749"/>
      <c r="E130" s="749"/>
      <c r="F130" s="749"/>
      <c r="G130" s="749"/>
      <c r="H130" s="749"/>
      <c r="I130" s="749"/>
      <c r="J130" s="749"/>
      <c r="K130" s="749"/>
      <c r="L130" s="749"/>
      <c r="M130" s="749"/>
      <c r="N130" s="749"/>
      <c r="O130" s="749"/>
      <c r="P130" s="749"/>
      <c r="Q130" s="749"/>
      <c r="R130" s="749"/>
      <c r="S130" s="749"/>
      <c r="T130" s="749"/>
      <c r="U130" s="749"/>
      <c r="V130" s="749"/>
      <c r="W130" s="749"/>
      <c r="X130" s="749"/>
      <c r="Y130" s="749"/>
      <c r="Z130" s="749"/>
      <c r="AA130" s="38"/>
      <c r="AB130" s="38"/>
      <c r="AC130" s="38"/>
      <c r="AD130" s="38"/>
      <c r="AE130" s="38"/>
      <c r="AF130" s="38"/>
      <c r="AG130" s="38"/>
      <c r="AH130" s="58"/>
      <c r="AI130" s="5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</row>
    <row r="131" spans="1:49" ht="12.75">
      <c r="A131" s="38"/>
      <c r="B131" s="38"/>
      <c r="C131" s="38"/>
      <c r="D131" s="749"/>
      <c r="E131" s="749"/>
      <c r="F131" s="749"/>
      <c r="G131" s="749"/>
      <c r="H131" s="749"/>
      <c r="I131" s="749"/>
      <c r="J131" s="749"/>
      <c r="K131" s="749"/>
      <c r="L131" s="749"/>
      <c r="M131" s="749"/>
      <c r="N131" s="749"/>
      <c r="O131" s="749"/>
      <c r="P131" s="749"/>
      <c r="Q131" s="749"/>
      <c r="R131" s="749"/>
      <c r="S131" s="749"/>
      <c r="T131" s="749"/>
      <c r="U131" s="749"/>
      <c r="V131" s="749"/>
      <c r="W131" s="749"/>
      <c r="X131" s="749"/>
      <c r="Y131" s="749"/>
      <c r="Z131" s="749"/>
      <c r="AA131" s="38"/>
      <c r="AB131" s="38"/>
      <c r="AC131" s="38"/>
      <c r="AD131" s="38"/>
      <c r="AE131" s="38"/>
      <c r="AF131" s="38"/>
      <c r="AG131" s="38"/>
      <c r="AH131" s="58"/>
      <c r="AI131" s="5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</row>
    <row r="132" spans="1:49" ht="12.75">
      <c r="A132" s="38"/>
      <c r="B132" s="38"/>
      <c r="C132" s="38"/>
      <c r="D132" s="749"/>
      <c r="E132" s="749"/>
      <c r="F132" s="749"/>
      <c r="G132" s="749"/>
      <c r="H132" s="749"/>
      <c r="I132" s="749"/>
      <c r="J132" s="749"/>
      <c r="K132" s="749"/>
      <c r="L132" s="749"/>
      <c r="M132" s="749"/>
      <c r="N132" s="749"/>
      <c r="O132" s="749"/>
      <c r="P132" s="749"/>
      <c r="Q132" s="749"/>
      <c r="R132" s="749"/>
      <c r="S132" s="749"/>
      <c r="T132" s="749"/>
      <c r="U132" s="749"/>
      <c r="V132" s="749"/>
      <c r="W132" s="749"/>
      <c r="X132" s="749"/>
      <c r="Y132" s="749"/>
      <c r="Z132" s="749"/>
      <c r="AA132" s="38"/>
      <c r="AB132" s="38"/>
      <c r="AC132" s="38"/>
      <c r="AD132" s="38"/>
      <c r="AE132" s="38"/>
      <c r="AF132" s="38"/>
      <c r="AG132" s="38"/>
      <c r="AH132" s="58"/>
      <c r="AI132" s="5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</row>
    <row r="133" spans="1:49" ht="12.75">
      <c r="A133" s="38"/>
      <c r="B133" s="38"/>
      <c r="C133" s="38"/>
      <c r="D133" s="749"/>
      <c r="E133" s="749"/>
      <c r="F133" s="749"/>
      <c r="G133" s="749"/>
      <c r="H133" s="749"/>
      <c r="I133" s="749"/>
      <c r="J133" s="749"/>
      <c r="K133" s="749"/>
      <c r="L133" s="749"/>
      <c r="M133" s="749"/>
      <c r="N133" s="749"/>
      <c r="O133" s="749"/>
      <c r="P133" s="749"/>
      <c r="Q133" s="749"/>
      <c r="R133" s="749"/>
      <c r="S133" s="749"/>
      <c r="T133" s="749"/>
      <c r="U133" s="749"/>
      <c r="V133" s="749"/>
      <c r="W133" s="749"/>
      <c r="X133" s="749"/>
      <c r="Y133" s="749"/>
      <c r="Z133" s="749"/>
      <c r="AA133" s="38"/>
      <c r="AB133" s="38"/>
      <c r="AC133" s="38"/>
      <c r="AD133" s="38"/>
      <c r="AE133" s="38"/>
      <c r="AF133" s="38"/>
      <c r="AG133" s="38"/>
      <c r="AH133" s="58"/>
      <c r="AI133" s="5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</row>
    <row r="134" spans="1:49" ht="12.75">
      <c r="A134" s="38"/>
      <c r="B134" s="38"/>
      <c r="C134" s="38"/>
      <c r="D134" s="749"/>
      <c r="E134" s="749"/>
      <c r="F134" s="749"/>
      <c r="G134" s="749"/>
      <c r="H134" s="749"/>
      <c r="I134" s="749"/>
      <c r="J134" s="749"/>
      <c r="K134" s="749"/>
      <c r="L134" s="749"/>
      <c r="M134" s="749"/>
      <c r="N134" s="749"/>
      <c r="O134" s="749"/>
      <c r="P134" s="749"/>
      <c r="Q134" s="749"/>
      <c r="R134" s="749"/>
      <c r="S134" s="749"/>
      <c r="T134" s="749"/>
      <c r="U134" s="749"/>
      <c r="V134" s="749"/>
      <c r="W134" s="749"/>
      <c r="X134" s="749"/>
      <c r="Y134" s="749"/>
      <c r="Z134" s="749"/>
      <c r="AA134" s="38"/>
      <c r="AB134" s="38"/>
      <c r="AC134" s="38"/>
      <c r="AD134" s="38"/>
      <c r="AE134" s="38"/>
      <c r="AF134" s="38"/>
      <c r="AG134" s="38"/>
      <c r="AH134" s="58"/>
      <c r="AI134" s="5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</row>
    <row r="135" spans="1:49" ht="12.75">
      <c r="A135" s="38"/>
      <c r="B135" s="38"/>
      <c r="C135" s="38"/>
      <c r="D135" s="749"/>
      <c r="E135" s="749"/>
      <c r="F135" s="749"/>
      <c r="G135" s="749"/>
      <c r="H135" s="749"/>
      <c r="I135" s="749"/>
      <c r="J135" s="749"/>
      <c r="K135" s="749"/>
      <c r="L135" s="749"/>
      <c r="M135" s="749"/>
      <c r="N135" s="749"/>
      <c r="O135" s="749"/>
      <c r="P135" s="749"/>
      <c r="Q135" s="749"/>
      <c r="R135" s="749"/>
      <c r="S135" s="749"/>
      <c r="T135" s="749"/>
      <c r="U135" s="749"/>
      <c r="V135" s="749"/>
      <c r="W135" s="749"/>
      <c r="X135" s="749"/>
      <c r="Y135" s="749"/>
      <c r="Z135" s="749"/>
      <c r="AA135" s="38"/>
      <c r="AB135" s="38"/>
      <c r="AC135" s="38"/>
      <c r="AD135" s="38"/>
      <c r="AE135" s="38"/>
      <c r="AF135" s="38"/>
      <c r="AG135" s="38"/>
      <c r="AH135" s="58"/>
      <c r="AI135" s="5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</row>
    <row r="136" spans="1:49" ht="12.75">
      <c r="A136" s="38"/>
      <c r="B136" s="38"/>
      <c r="C136" s="38"/>
      <c r="D136" s="749"/>
      <c r="E136" s="749"/>
      <c r="F136" s="749"/>
      <c r="G136" s="749"/>
      <c r="H136" s="749"/>
      <c r="I136" s="749"/>
      <c r="J136" s="749"/>
      <c r="K136" s="749"/>
      <c r="L136" s="749"/>
      <c r="M136" s="749"/>
      <c r="N136" s="749"/>
      <c r="O136" s="749"/>
      <c r="P136" s="749"/>
      <c r="Q136" s="749"/>
      <c r="R136" s="749"/>
      <c r="S136" s="749"/>
      <c r="T136" s="749"/>
      <c r="U136" s="749"/>
      <c r="V136" s="749"/>
      <c r="W136" s="749"/>
      <c r="X136" s="749"/>
      <c r="Y136" s="749"/>
      <c r="Z136" s="749"/>
      <c r="AA136" s="38"/>
      <c r="AB136" s="38"/>
      <c r="AC136" s="38"/>
      <c r="AD136" s="38"/>
      <c r="AE136" s="38"/>
      <c r="AF136" s="38"/>
      <c r="AG136" s="38"/>
      <c r="AH136" s="58"/>
      <c r="AI136" s="5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</row>
    <row r="137" spans="1:49" ht="12.75">
      <c r="A137" s="38"/>
      <c r="B137" s="744"/>
      <c r="C137" s="38"/>
      <c r="D137" s="749"/>
      <c r="E137" s="749"/>
      <c r="F137" s="749"/>
      <c r="G137" s="749"/>
      <c r="H137" s="749"/>
      <c r="I137" s="749"/>
      <c r="J137" s="749"/>
      <c r="K137" s="749"/>
      <c r="L137" s="749"/>
      <c r="M137" s="749"/>
      <c r="N137" s="749"/>
      <c r="O137" s="749"/>
      <c r="P137" s="749"/>
      <c r="Q137" s="749"/>
      <c r="R137" s="749"/>
      <c r="S137" s="749"/>
      <c r="T137" s="749"/>
      <c r="U137" s="749"/>
      <c r="V137" s="749"/>
      <c r="W137" s="749"/>
      <c r="X137" s="749"/>
      <c r="Y137" s="749"/>
      <c r="Z137" s="749"/>
      <c r="AA137" s="38"/>
      <c r="AB137" s="38"/>
      <c r="AC137" s="38"/>
      <c r="AD137" s="38"/>
      <c r="AE137" s="38"/>
      <c r="AF137" s="38"/>
      <c r="AG137" s="38"/>
      <c r="AH137" s="58"/>
      <c r="AI137" s="5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</row>
    <row r="138" spans="1:49" ht="12.75">
      <c r="A138" s="38"/>
      <c r="B138" s="38"/>
      <c r="C138" s="38"/>
      <c r="D138" s="749"/>
      <c r="E138" s="749"/>
      <c r="F138" s="749"/>
      <c r="G138" s="749"/>
      <c r="H138" s="749"/>
      <c r="I138" s="749"/>
      <c r="J138" s="749"/>
      <c r="K138" s="749"/>
      <c r="L138" s="749"/>
      <c r="M138" s="749"/>
      <c r="N138" s="749"/>
      <c r="O138" s="749"/>
      <c r="P138" s="749"/>
      <c r="Q138" s="749"/>
      <c r="R138" s="749"/>
      <c r="S138" s="749"/>
      <c r="T138" s="749"/>
      <c r="U138" s="749"/>
      <c r="V138" s="749"/>
      <c r="W138" s="749"/>
      <c r="X138" s="749"/>
      <c r="Y138" s="749"/>
      <c r="Z138" s="749"/>
      <c r="AA138" s="38"/>
      <c r="AB138" s="38"/>
      <c r="AC138" s="38"/>
      <c r="AD138" s="38"/>
      <c r="AE138" s="38"/>
      <c r="AF138" s="38"/>
      <c r="AG138" s="38"/>
      <c r="AH138" s="58"/>
      <c r="AI138" s="5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</row>
    <row r="139" spans="1:49" ht="12.75">
      <c r="A139" s="38"/>
      <c r="B139" s="731"/>
      <c r="C139" s="38"/>
      <c r="D139" s="749"/>
      <c r="E139" s="749"/>
      <c r="F139" s="749"/>
      <c r="G139" s="749"/>
      <c r="H139" s="749"/>
      <c r="I139" s="749"/>
      <c r="J139" s="749"/>
      <c r="K139" s="749"/>
      <c r="L139" s="749"/>
      <c r="M139" s="749"/>
      <c r="N139" s="749"/>
      <c r="O139" s="749"/>
      <c r="P139" s="749"/>
      <c r="Q139" s="749"/>
      <c r="R139" s="749"/>
      <c r="S139" s="749"/>
      <c r="T139" s="749"/>
      <c r="U139" s="749"/>
      <c r="V139" s="749"/>
      <c r="W139" s="749"/>
      <c r="X139" s="749"/>
      <c r="Y139" s="749"/>
      <c r="Z139" s="749"/>
      <c r="AA139" s="38"/>
      <c r="AB139" s="38"/>
      <c r="AC139" s="38"/>
      <c r="AD139" s="38"/>
      <c r="AE139" s="38"/>
      <c r="AF139" s="38"/>
      <c r="AG139" s="38"/>
      <c r="AH139" s="58"/>
      <c r="AI139" s="5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</row>
    <row r="140" spans="1:49" ht="12.75">
      <c r="A140" s="38"/>
      <c r="B140" s="731"/>
      <c r="C140" s="38"/>
      <c r="D140" s="749"/>
      <c r="E140" s="749"/>
      <c r="F140" s="749"/>
      <c r="G140" s="749"/>
      <c r="H140" s="749"/>
      <c r="I140" s="749"/>
      <c r="J140" s="749"/>
      <c r="K140" s="749"/>
      <c r="L140" s="749"/>
      <c r="M140" s="749"/>
      <c r="N140" s="749"/>
      <c r="O140" s="749"/>
      <c r="P140" s="749"/>
      <c r="Q140" s="749"/>
      <c r="R140" s="749"/>
      <c r="S140" s="749"/>
      <c r="T140" s="749"/>
      <c r="U140" s="749"/>
      <c r="V140" s="749"/>
      <c r="W140" s="749"/>
      <c r="X140" s="749"/>
      <c r="Y140" s="749"/>
      <c r="Z140" s="749"/>
      <c r="AA140" s="38"/>
      <c r="AB140" s="38"/>
      <c r="AC140" s="38"/>
      <c r="AD140" s="38"/>
      <c r="AE140" s="38"/>
      <c r="AF140" s="38"/>
      <c r="AG140" s="38"/>
      <c r="AH140" s="58"/>
      <c r="AI140" s="5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</row>
    <row r="141" spans="1:49" ht="12.75">
      <c r="A141" s="38"/>
      <c r="B141" s="731"/>
      <c r="C141" s="38"/>
      <c r="D141" s="749"/>
      <c r="E141" s="749"/>
      <c r="F141" s="749"/>
      <c r="G141" s="749"/>
      <c r="H141" s="749"/>
      <c r="I141" s="749"/>
      <c r="J141" s="749"/>
      <c r="K141" s="749"/>
      <c r="L141" s="749"/>
      <c r="M141" s="749"/>
      <c r="N141" s="749"/>
      <c r="O141" s="749"/>
      <c r="P141" s="749"/>
      <c r="Q141" s="749"/>
      <c r="R141" s="749"/>
      <c r="S141" s="749"/>
      <c r="T141" s="749"/>
      <c r="U141" s="749"/>
      <c r="V141" s="749"/>
      <c r="W141" s="749"/>
      <c r="X141" s="749"/>
      <c r="Y141" s="749"/>
      <c r="Z141" s="749"/>
      <c r="AA141" s="38"/>
      <c r="AB141" s="38"/>
      <c r="AC141" s="38"/>
      <c r="AD141" s="38"/>
      <c r="AE141" s="38"/>
      <c r="AF141" s="38"/>
      <c r="AG141" s="38"/>
      <c r="AH141" s="58"/>
      <c r="AI141" s="5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</row>
    <row r="142" spans="1:49" ht="12.75">
      <c r="A142" s="38"/>
      <c r="B142" s="731"/>
      <c r="C142" s="38"/>
      <c r="D142" s="749"/>
      <c r="E142" s="749"/>
      <c r="F142" s="749"/>
      <c r="G142" s="749"/>
      <c r="H142" s="749"/>
      <c r="I142" s="749"/>
      <c r="J142" s="749"/>
      <c r="K142" s="749"/>
      <c r="L142" s="749"/>
      <c r="M142" s="749"/>
      <c r="N142" s="749"/>
      <c r="O142" s="749"/>
      <c r="P142" s="749"/>
      <c r="Q142" s="749"/>
      <c r="R142" s="749"/>
      <c r="S142" s="749"/>
      <c r="T142" s="749"/>
      <c r="U142" s="749"/>
      <c r="V142" s="749"/>
      <c r="W142" s="749"/>
      <c r="X142" s="749"/>
      <c r="Y142" s="749"/>
      <c r="Z142" s="749"/>
      <c r="AA142" s="38"/>
      <c r="AB142" s="38"/>
      <c r="AC142" s="38"/>
      <c r="AD142" s="38"/>
      <c r="AE142" s="38"/>
      <c r="AF142" s="38"/>
      <c r="AG142" s="38"/>
      <c r="AH142" s="58"/>
      <c r="AI142" s="5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</row>
    <row r="143" spans="1:49" ht="12.75">
      <c r="A143" s="760"/>
      <c r="B143" s="760"/>
      <c r="C143" s="71"/>
      <c r="D143" s="1647"/>
      <c r="E143" s="1647"/>
      <c r="F143" s="1647"/>
      <c r="G143" s="1647"/>
      <c r="H143" s="1647"/>
      <c r="I143" s="1647"/>
      <c r="J143" s="1647"/>
      <c r="K143" s="1647"/>
      <c r="L143" s="1647"/>
      <c r="M143" s="1647"/>
      <c r="N143" s="1647"/>
      <c r="O143" s="1647"/>
      <c r="P143" s="1648"/>
      <c r="Q143" s="1648"/>
      <c r="R143" s="1648"/>
      <c r="S143" s="1648"/>
      <c r="T143" s="1648"/>
      <c r="U143" s="1648"/>
      <c r="V143" s="1648"/>
      <c r="W143" s="1648"/>
      <c r="X143" s="1648"/>
      <c r="Y143" s="1648"/>
      <c r="Z143" s="1648"/>
      <c r="AA143" s="38"/>
      <c r="AB143" s="38"/>
      <c r="AC143" s="38"/>
      <c r="AD143" s="38"/>
      <c r="AE143" s="38"/>
      <c r="AF143" s="38"/>
      <c r="AG143" s="38"/>
      <c r="AH143" s="58"/>
      <c r="AI143" s="5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</row>
    <row r="144" spans="1:49" ht="12.75">
      <c r="A144" s="731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58"/>
      <c r="AI144" s="5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</row>
    <row r="145" ht="12.75">
      <c r="A145" s="968"/>
    </row>
  </sheetData>
  <mergeCells count="18">
    <mergeCell ref="D143:O143"/>
    <mergeCell ref="P143:Z143"/>
    <mergeCell ref="AJ70:AJ71"/>
    <mergeCell ref="AK70:AK71"/>
    <mergeCell ref="AL70:AL71"/>
    <mergeCell ref="A71:C71"/>
    <mergeCell ref="A70:C70"/>
    <mergeCell ref="AI70:AI71"/>
    <mergeCell ref="A66:BJ66"/>
    <mergeCell ref="A67:BJ67"/>
    <mergeCell ref="A68:BJ68"/>
    <mergeCell ref="A1:I1"/>
    <mergeCell ref="A2:I2"/>
    <mergeCell ref="A3:I3"/>
    <mergeCell ref="A5:I5"/>
    <mergeCell ref="A6:I6"/>
    <mergeCell ref="A8:C8"/>
    <mergeCell ref="A9:C9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561" t="s">
        <v>148</v>
      </c>
      <c r="B1" s="1561"/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1"/>
      <c r="O1" s="1561"/>
    </row>
    <row r="2" spans="1:15" ht="15.75">
      <c r="A2" s="1633" t="s">
        <v>501</v>
      </c>
      <c r="B2" s="1633"/>
      <c r="C2" s="1633"/>
      <c r="D2" s="1633"/>
      <c r="E2" s="1633"/>
      <c r="F2" s="1633"/>
      <c r="G2" s="1633"/>
      <c r="H2" s="1633"/>
      <c r="I2" s="1633"/>
      <c r="J2" s="1633"/>
      <c r="K2" s="1633"/>
      <c r="L2" s="1633"/>
      <c r="M2" s="1633"/>
      <c r="N2" s="1633"/>
      <c r="O2" s="1633"/>
    </row>
    <row r="3" spans="1:15" ht="12.75">
      <c r="A3" s="24"/>
      <c r="B3" s="24"/>
      <c r="C3" s="49"/>
      <c r="D3" s="60"/>
      <c r="E3" s="60"/>
      <c r="F3" s="60"/>
      <c r="G3" s="49"/>
      <c r="H3" s="49"/>
      <c r="I3" s="49"/>
      <c r="J3" s="49"/>
      <c r="K3" s="49"/>
      <c r="L3" s="49"/>
      <c r="M3" s="49"/>
      <c r="N3" s="49"/>
      <c r="O3" s="24"/>
    </row>
    <row r="4" spans="1:15" ht="13.5" thickBot="1">
      <c r="A4" s="24"/>
      <c r="B4" s="24"/>
      <c r="C4" s="49"/>
      <c r="D4" s="49"/>
      <c r="E4" s="49"/>
      <c r="F4" s="49"/>
      <c r="G4" s="49"/>
      <c r="H4" s="49"/>
      <c r="I4" s="49"/>
      <c r="J4" s="49"/>
      <c r="K4" s="49"/>
      <c r="L4" s="60"/>
      <c r="M4" s="49"/>
      <c r="N4" s="49"/>
      <c r="O4" s="176" t="s">
        <v>174</v>
      </c>
    </row>
    <row r="5" spans="1:15" ht="16.5" customHeight="1" thickTop="1">
      <c r="A5" s="1649" t="s">
        <v>502</v>
      </c>
      <c r="B5" s="392"/>
      <c r="C5" s="1622" t="s">
        <v>1553</v>
      </c>
      <c r="D5" s="1622"/>
      <c r="E5" s="1622"/>
      <c r="F5" s="1622"/>
      <c r="G5" s="1622"/>
      <c r="H5" s="1622"/>
      <c r="I5" s="1622"/>
      <c r="J5" s="1622"/>
      <c r="K5" s="1622"/>
      <c r="L5" s="1622"/>
      <c r="M5" s="1622"/>
      <c r="N5" s="1651"/>
      <c r="O5" s="393" t="s">
        <v>239</v>
      </c>
    </row>
    <row r="6" spans="1:15" ht="16.5" customHeight="1">
      <c r="A6" s="1650"/>
      <c r="B6" s="394" t="s">
        <v>502</v>
      </c>
      <c r="C6" s="1081" t="s">
        <v>356</v>
      </c>
      <c r="D6" s="1081" t="s">
        <v>357</v>
      </c>
      <c r="E6" s="1081" t="s">
        <v>358</v>
      </c>
      <c r="F6" s="1081" t="s">
        <v>359</v>
      </c>
      <c r="G6" s="1081" t="s">
        <v>360</v>
      </c>
      <c r="H6" s="1081" t="s">
        <v>361</v>
      </c>
      <c r="I6" s="1081" t="s">
        <v>362</v>
      </c>
      <c r="J6" s="1081" t="s">
        <v>363</v>
      </c>
      <c r="K6" s="1081" t="s">
        <v>364</v>
      </c>
      <c r="L6" s="1081" t="s">
        <v>1410</v>
      </c>
      <c r="M6" s="1081" t="s">
        <v>1411</v>
      </c>
      <c r="N6" s="1081" t="s">
        <v>1412</v>
      </c>
      <c r="O6" s="395" t="s">
        <v>1290</v>
      </c>
    </row>
    <row r="7" spans="1:15" ht="16.5" customHeight="1">
      <c r="A7" s="156" t="s">
        <v>1238</v>
      </c>
      <c r="B7" s="396" t="s">
        <v>503</v>
      </c>
      <c r="C7" s="1082">
        <v>8.43</v>
      </c>
      <c r="D7" s="1082">
        <v>8.78</v>
      </c>
      <c r="E7" s="1082">
        <v>8.84</v>
      </c>
      <c r="F7" s="1082">
        <v>8.7</v>
      </c>
      <c r="G7" s="1082">
        <v>8.82</v>
      </c>
      <c r="H7" s="1082">
        <v>8.93</v>
      </c>
      <c r="I7" s="1082">
        <v>9.33</v>
      </c>
      <c r="J7" s="1082">
        <v>9.56</v>
      </c>
      <c r="K7" s="1082">
        <v>9.6</v>
      </c>
      <c r="L7" s="1082">
        <v>9.64</v>
      </c>
      <c r="M7" s="1082">
        <v>9.59</v>
      </c>
      <c r="N7" s="1082">
        <v>9.64</v>
      </c>
      <c r="O7" s="803">
        <v>9.24</v>
      </c>
    </row>
    <row r="8" spans="1:15" ht="16.5" customHeight="1">
      <c r="A8" s="156" t="s">
        <v>1239</v>
      </c>
      <c r="B8" s="396" t="s">
        <v>504</v>
      </c>
      <c r="C8" s="1082">
        <v>10.17</v>
      </c>
      <c r="D8" s="1082">
        <v>10.45</v>
      </c>
      <c r="E8" s="1082">
        <v>12.17</v>
      </c>
      <c r="F8" s="1082">
        <v>11.68</v>
      </c>
      <c r="G8" s="1082">
        <v>12.03</v>
      </c>
      <c r="H8" s="1082">
        <v>12.36</v>
      </c>
      <c r="I8" s="1082">
        <v>12.57</v>
      </c>
      <c r="J8" s="1082">
        <v>12.43</v>
      </c>
      <c r="K8" s="1082">
        <v>11.3</v>
      </c>
      <c r="L8" s="1082">
        <v>9.56</v>
      </c>
      <c r="M8" s="1082">
        <v>11.28</v>
      </c>
      <c r="N8" s="1082">
        <v>11.92</v>
      </c>
      <c r="O8" s="804">
        <v>11.34</v>
      </c>
    </row>
    <row r="9" spans="1:15" ht="16.5" customHeight="1">
      <c r="A9" s="156" t="s">
        <v>1240</v>
      </c>
      <c r="B9" s="396" t="s">
        <v>505</v>
      </c>
      <c r="C9" s="1082">
        <v>8.49</v>
      </c>
      <c r="D9" s="1082">
        <v>5.94</v>
      </c>
      <c r="E9" s="1082">
        <v>7.24</v>
      </c>
      <c r="F9" s="1082">
        <v>8.74</v>
      </c>
      <c r="G9" s="1082">
        <v>6.05</v>
      </c>
      <c r="H9" s="1082">
        <v>3.93</v>
      </c>
      <c r="I9" s="1082">
        <v>7.57</v>
      </c>
      <c r="J9" s="1082">
        <v>7.56</v>
      </c>
      <c r="K9" s="1082">
        <v>6.38</v>
      </c>
      <c r="L9" s="1082">
        <v>4.93</v>
      </c>
      <c r="M9" s="1082">
        <v>5.31</v>
      </c>
      <c r="N9" s="1082">
        <v>6.01</v>
      </c>
      <c r="O9" s="804">
        <v>6.5</v>
      </c>
    </row>
    <row r="10" spans="1:15" ht="16.5" customHeight="1">
      <c r="A10" s="156" t="s">
        <v>1241</v>
      </c>
      <c r="B10" s="396" t="s">
        <v>506</v>
      </c>
      <c r="C10" s="1082">
        <v>6.36</v>
      </c>
      <c r="D10" s="1082">
        <v>6.26</v>
      </c>
      <c r="E10" s="1082">
        <v>6.54</v>
      </c>
      <c r="F10" s="1082">
        <v>7.02</v>
      </c>
      <c r="G10" s="1082">
        <v>6.91</v>
      </c>
      <c r="H10" s="1082">
        <v>6.99</v>
      </c>
      <c r="I10" s="1082">
        <v>7.38</v>
      </c>
      <c r="J10" s="1082">
        <v>7.97</v>
      </c>
      <c r="K10" s="1082">
        <v>8.12</v>
      </c>
      <c r="L10" s="1082">
        <v>7.94</v>
      </c>
      <c r="M10" s="1082">
        <v>7.89</v>
      </c>
      <c r="N10" s="1082">
        <v>8.33</v>
      </c>
      <c r="O10" s="804">
        <v>7.35</v>
      </c>
    </row>
    <row r="11" spans="1:15" ht="16.5" customHeight="1">
      <c r="A11" s="156" t="s">
        <v>1242</v>
      </c>
      <c r="B11" s="396" t="s">
        <v>507</v>
      </c>
      <c r="C11" s="1082">
        <v>8.34</v>
      </c>
      <c r="D11" s="1082">
        <v>8.61</v>
      </c>
      <c r="E11" s="1082">
        <v>8.78</v>
      </c>
      <c r="F11" s="1082">
        <v>9.14</v>
      </c>
      <c r="G11" s="1082">
        <v>9.69</v>
      </c>
      <c r="H11" s="1082">
        <v>11.83</v>
      </c>
      <c r="I11" s="1082">
        <v>12.68</v>
      </c>
      <c r="J11" s="1082">
        <v>12.21</v>
      </c>
      <c r="K11" s="1082">
        <v>10.93</v>
      </c>
      <c r="L11" s="1082">
        <v>12.7</v>
      </c>
      <c r="M11" s="1082">
        <v>12.88</v>
      </c>
      <c r="N11" s="1082">
        <v>12.66</v>
      </c>
      <c r="O11" s="804">
        <v>10.93</v>
      </c>
    </row>
    <row r="12" spans="1:15" ht="16.5" customHeight="1">
      <c r="A12" s="156" t="s">
        <v>1243</v>
      </c>
      <c r="B12" s="396" t="s">
        <v>512</v>
      </c>
      <c r="C12" s="1082">
        <v>12.180580266567938</v>
      </c>
      <c r="D12" s="1082">
        <v>11.753995135135135</v>
      </c>
      <c r="E12" s="1082">
        <v>11.43</v>
      </c>
      <c r="F12" s="1082">
        <v>11.62647106257875</v>
      </c>
      <c r="G12" s="1082">
        <v>11.507426486486487</v>
      </c>
      <c r="H12" s="1082">
        <v>11.47</v>
      </c>
      <c r="I12" s="1082">
        <v>11.624515713784637</v>
      </c>
      <c r="J12" s="1082">
        <v>10.994226486486486</v>
      </c>
      <c r="K12" s="1082">
        <v>9.76545743647647</v>
      </c>
      <c r="L12" s="1082">
        <v>8.51255915744377</v>
      </c>
      <c r="M12" s="1082">
        <v>6.032429189189189</v>
      </c>
      <c r="N12" s="1082">
        <v>5.6191894558599635</v>
      </c>
      <c r="O12" s="804">
        <v>10.22055196436712</v>
      </c>
    </row>
    <row r="13" spans="1:15" ht="16.5" customHeight="1">
      <c r="A13" s="156" t="s">
        <v>1244</v>
      </c>
      <c r="B13" s="396" t="s">
        <v>513</v>
      </c>
      <c r="C13" s="1082">
        <v>4.868429567408652</v>
      </c>
      <c r="D13" s="1082">
        <v>3.3598782967250815</v>
      </c>
      <c r="E13" s="1082">
        <v>3.8128924099661266</v>
      </c>
      <c r="F13" s="1082">
        <v>3.358146871062578</v>
      </c>
      <c r="G13" s="1082">
        <v>2.630800540540541</v>
      </c>
      <c r="H13" s="1082">
        <v>2.7138949166740067</v>
      </c>
      <c r="I13" s="1082">
        <v>3.9024395212095753</v>
      </c>
      <c r="J13" s="1082">
        <v>4.0046837837837845</v>
      </c>
      <c r="K13" s="1082">
        <v>4.168231948270435</v>
      </c>
      <c r="L13" s="1082">
        <v>3.4432686832740216</v>
      </c>
      <c r="M13" s="1082">
        <v>3.2424281081081077</v>
      </c>
      <c r="N13" s="1082">
        <v>2.8717697704892062</v>
      </c>
      <c r="O13" s="804">
        <v>3.5174291324677225</v>
      </c>
    </row>
    <row r="14" spans="1:15" ht="16.5" customHeight="1">
      <c r="A14" s="156" t="s">
        <v>1245</v>
      </c>
      <c r="B14" s="396" t="s">
        <v>514</v>
      </c>
      <c r="C14" s="1082">
        <v>1.6129035699286014</v>
      </c>
      <c r="D14" s="1082">
        <v>0.89907419712949</v>
      </c>
      <c r="E14" s="1082">
        <v>0.846207755463706</v>
      </c>
      <c r="F14" s="1082">
        <v>2.879197306069458</v>
      </c>
      <c r="G14" s="1082">
        <v>3.2362716517326144</v>
      </c>
      <c r="H14" s="1082">
        <v>3.288953117353205</v>
      </c>
      <c r="I14" s="1082">
        <v>1.6134097188476224</v>
      </c>
      <c r="J14" s="1082">
        <v>1.2147113333333335</v>
      </c>
      <c r="K14" s="1082">
        <v>2.1575733145895724</v>
      </c>
      <c r="L14" s="1082">
        <v>3.090519992960225</v>
      </c>
      <c r="M14" s="1082">
        <v>3.3535156756756757</v>
      </c>
      <c r="N14" s="1082">
        <v>3.3197895928330032</v>
      </c>
      <c r="O14" s="804">
        <v>2.3316103563160104</v>
      </c>
    </row>
    <row r="15" spans="1:15" ht="16.5" customHeight="1">
      <c r="A15" s="156" t="s">
        <v>1246</v>
      </c>
      <c r="B15" s="396" t="s">
        <v>515</v>
      </c>
      <c r="C15" s="1082">
        <v>3.3968185352308224</v>
      </c>
      <c r="D15" s="1082">
        <v>2.895359281579573</v>
      </c>
      <c r="E15" s="1082">
        <v>3.4084731132075468</v>
      </c>
      <c r="F15" s="1082">
        <v>4.093331220329517</v>
      </c>
      <c r="G15" s="1082">
        <v>3.994682751045284</v>
      </c>
      <c r="H15" s="1082">
        <v>4.440908264329805</v>
      </c>
      <c r="I15" s="1082">
        <v>5.164051891704268</v>
      </c>
      <c r="J15" s="1082">
        <v>5.596070322580646</v>
      </c>
      <c r="K15" s="1082">
        <v>5.456351824840063</v>
      </c>
      <c r="L15" s="1082">
        <v>5.726184461067665</v>
      </c>
      <c r="M15" s="1082">
        <v>5.46250458618313</v>
      </c>
      <c r="N15" s="1082">
        <v>5.360435168115558</v>
      </c>
      <c r="O15" s="804">
        <v>4.662800140488818</v>
      </c>
    </row>
    <row r="16" spans="1:15" ht="16.5" customHeight="1">
      <c r="A16" s="156" t="s">
        <v>1247</v>
      </c>
      <c r="B16" s="396" t="s">
        <v>516</v>
      </c>
      <c r="C16" s="1082">
        <v>5.425047309961818</v>
      </c>
      <c r="D16" s="1082">
        <v>5.222550591166958</v>
      </c>
      <c r="E16" s="1082">
        <v>4.872020754716981</v>
      </c>
      <c r="F16" s="1082">
        <v>5.242749264705882</v>
      </c>
      <c r="G16" s="1082">
        <v>5.304209852404553</v>
      </c>
      <c r="H16" s="1082">
        <v>5.26434765889847</v>
      </c>
      <c r="I16" s="1082">
        <v>5.170746858729607</v>
      </c>
      <c r="J16" s="1082">
        <v>4.551349535702849</v>
      </c>
      <c r="K16" s="1082">
        <v>3.871767249497724</v>
      </c>
      <c r="L16" s="1082">
        <v>4.674502013189865</v>
      </c>
      <c r="M16" s="1082">
        <v>4.940809824561403</v>
      </c>
      <c r="N16" s="1082">
        <v>4.9510305534645385</v>
      </c>
      <c r="O16" s="804">
        <v>4.9643167763801666</v>
      </c>
    </row>
    <row r="17" spans="1:15" ht="16.5" customHeight="1">
      <c r="A17" s="156" t="s">
        <v>1248</v>
      </c>
      <c r="B17" s="396" t="s">
        <v>517</v>
      </c>
      <c r="C17" s="1082">
        <v>4.775216950572465</v>
      </c>
      <c r="D17" s="1082">
        <v>3.77765162028212</v>
      </c>
      <c r="E17" s="1082">
        <v>4.663893382237086</v>
      </c>
      <c r="F17" s="1082">
        <v>4.9555454448777025</v>
      </c>
      <c r="G17" s="1082">
        <v>4.953859860574043</v>
      </c>
      <c r="H17" s="1082">
        <v>4.846119482616302</v>
      </c>
      <c r="I17" s="1082">
        <v>5.187522395978776</v>
      </c>
      <c r="J17" s="1082">
        <v>5.385691068024617</v>
      </c>
      <c r="K17" s="1082">
        <v>5.052342023311288</v>
      </c>
      <c r="L17" s="1082">
        <v>4.859117983803406</v>
      </c>
      <c r="M17" s="1082">
        <v>4.519417635205055</v>
      </c>
      <c r="N17" s="1082">
        <v>3.780621060673431</v>
      </c>
      <c r="O17" s="804">
        <v>4.708875790310837</v>
      </c>
    </row>
    <row r="18" spans="1:15" ht="16.5" customHeight="1">
      <c r="A18" s="156" t="s">
        <v>1249</v>
      </c>
      <c r="B18" s="396" t="s">
        <v>518</v>
      </c>
      <c r="C18" s="1082">
        <v>3.41748440269408</v>
      </c>
      <c r="D18" s="1082">
        <v>3.4932778280050107</v>
      </c>
      <c r="E18" s="1082">
        <v>3.5961985600462625</v>
      </c>
      <c r="F18" s="1082">
        <v>4.02602993577213</v>
      </c>
      <c r="G18" s="1082">
        <v>3.7520925058548005</v>
      </c>
      <c r="H18" s="1082">
        <v>4.10236892545691</v>
      </c>
      <c r="I18" s="1082">
        <v>4.0122495923431405</v>
      </c>
      <c r="J18" s="1082">
        <v>3.906800049016938</v>
      </c>
      <c r="K18" s="1082">
        <v>4.055525032860332</v>
      </c>
      <c r="L18" s="1082">
        <v>2.911661630829377</v>
      </c>
      <c r="M18" s="1082">
        <v>1.6678396383639233</v>
      </c>
      <c r="N18" s="1082">
        <v>2.9805422437758247</v>
      </c>
      <c r="O18" s="804">
        <v>3.4814174393084554</v>
      </c>
    </row>
    <row r="19" spans="1:15" ht="16.5" customHeight="1">
      <c r="A19" s="157" t="s">
        <v>1250</v>
      </c>
      <c r="B19" s="397" t="s">
        <v>373</v>
      </c>
      <c r="C19" s="1082">
        <v>4.027662566465792</v>
      </c>
      <c r="D19" s="1082">
        <v>3.6609049773755653</v>
      </c>
      <c r="E19" s="1082">
        <v>3.701351713395639</v>
      </c>
      <c r="F19" s="1082">
        <v>3.676631343283582</v>
      </c>
      <c r="G19" s="1082">
        <v>3.850785333333333</v>
      </c>
      <c r="H19" s="1082">
        <v>3.9490213213213217</v>
      </c>
      <c r="I19" s="1082">
        <v>3.940556451612903</v>
      </c>
      <c r="J19" s="1082">
        <v>3.8080159420289847</v>
      </c>
      <c r="K19" s="1082">
        <v>1.6973710622710623</v>
      </c>
      <c r="L19" s="1082">
        <v>0.7020408450704225</v>
      </c>
      <c r="M19" s="1082">
        <v>0.8240442028985507</v>
      </c>
      <c r="N19" s="1082">
        <v>1.4706548192771083</v>
      </c>
      <c r="O19" s="804">
        <v>2.929587760230834</v>
      </c>
    </row>
    <row r="20" spans="1:15" ht="16.5" customHeight="1">
      <c r="A20" s="156" t="s">
        <v>1251</v>
      </c>
      <c r="B20" s="396" t="s">
        <v>354</v>
      </c>
      <c r="C20" s="1082">
        <v>0.6176727272727273</v>
      </c>
      <c r="D20" s="1082">
        <v>0.629863076923077</v>
      </c>
      <c r="E20" s="1082">
        <v>1.3400342756183745</v>
      </c>
      <c r="F20" s="1082">
        <v>1.9721844155844157</v>
      </c>
      <c r="G20" s="1082">
        <v>2.401290153846154</v>
      </c>
      <c r="H20" s="1082">
        <v>2.080350530035336</v>
      </c>
      <c r="I20" s="1082">
        <v>2.3784652173913043</v>
      </c>
      <c r="J20" s="1082">
        <v>2.9391873188405797</v>
      </c>
      <c r="K20" s="1082">
        <v>3.109814156626506</v>
      </c>
      <c r="L20" s="1082">
        <v>3.6963909090909097</v>
      </c>
      <c r="M20" s="1082">
        <v>3.8208818461538465</v>
      </c>
      <c r="N20" s="1082">
        <v>3.939815901060071</v>
      </c>
      <c r="O20" s="804">
        <v>2.4576696244599545</v>
      </c>
    </row>
    <row r="21" spans="1:15" ht="16.5" customHeight="1">
      <c r="A21" s="158" t="s">
        <v>1252</v>
      </c>
      <c r="B21" s="398" t="s">
        <v>1106</v>
      </c>
      <c r="C21" s="1082">
        <v>2.2590185714285718</v>
      </c>
      <c r="D21" s="1082">
        <v>3.3845412060301507</v>
      </c>
      <c r="E21" s="1082">
        <v>3.102005803571429</v>
      </c>
      <c r="F21" s="1082">
        <v>2.687988475836431</v>
      </c>
      <c r="G21" s="1082">
        <v>2.1998130653266332</v>
      </c>
      <c r="H21" s="1082">
        <v>2.4648049469964666</v>
      </c>
      <c r="I21" s="1082">
        <v>2.2032</v>
      </c>
      <c r="J21" s="1082">
        <v>2.651</v>
      </c>
      <c r="K21" s="1082">
        <v>2.8861</v>
      </c>
      <c r="L21" s="1082">
        <v>3.6293</v>
      </c>
      <c r="M21" s="1082">
        <v>3.3082</v>
      </c>
      <c r="N21" s="1082">
        <v>3.2485</v>
      </c>
      <c r="O21" s="804">
        <v>2.8427</v>
      </c>
    </row>
    <row r="22" spans="1:15" ht="16.5" customHeight="1">
      <c r="A22" s="159" t="s">
        <v>1252</v>
      </c>
      <c r="B22" s="399" t="s">
        <v>1107</v>
      </c>
      <c r="C22" s="1082">
        <v>2.9887</v>
      </c>
      <c r="D22" s="1082">
        <v>2.7829</v>
      </c>
      <c r="E22" s="1082">
        <v>2.5369</v>
      </c>
      <c r="F22" s="1082">
        <v>2.1101</v>
      </c>
      <c r="G22" s="1082">
        <v>1.9827</v>
      </c>
      <c r="H22" s="1082">
        <v>2.6703</v>
      </c>
      <c r="I22" s="1082">
        <v>2.5963603174603174</v>
      </c>
      <c r="J22" s="1082">
        <v>2.3605678095238094</v>
      </c>
      <c r="K22" s="1082">
        <v>1.8496</v>
      </c>
      <c r="L22" s="1082">
        <v>2.4269</v>
      </c>
      <c r="M22" s="1082">
        <v>2.1681</v>
      </c>
      <c r="N22" s="1089">
        <v>2.7651367875647668</v>
      </c>
      <c r="O22" s="805">
        <v>2.4216334168057867</v>
      </c>
    </row>
    <row r="23" spans="1:15" ht="16.5" customHeight="1">
      <c r="A23" s="160" t="s">
        <v>1252</v>
      </c>
      <c r="B23" s="399" t="s">
        <v>1644</v>
      </c>
      <c r="C23" s="1082">
        <v>4.2514</v>
      </c>
      <c r="D23" s="1082">
        <v>2.1419</v>
      </c>
      <c r="E23" s="1089">
        <v>2.3486</v>
      </c>
      <c r="F23" s="1089">
        <v>3.0267</v>
      </c>
      <c r="G23" s="1089">
        <v>3.5927</v>
      </c>
      <c r="H23" s="1089">
        <v>3.8637</v>
      </c>
      <c r="I23" s="1082">
        <v>5.7924</v>
      </c>
      <c r="J23" s="1082">
        <v>5.5404</v>
      </c>
      <c r="K23" s="1082">
        <v>4.0699</v>
      </c>
      <c r="L23" s="1082">
        <v>5.32</v>
      </c>
      <c r="M23" s="1082">
        <v>5.41</v>
      </c>
      <c r="N23" s="1089">
        <v>5.13</v>
      </c>
      <c r="O23" s="805">
        <v>4.22</v>
      </c>
    </row>
    <row r="24" spans="1:15" ht="16.5" customHeight="1">
      <c r="A24" s="24"/>
      <c r="B24" s="399" t="s">
        <v>814</v>
      </c>
      <c r="C24" s="1152">
        <v>5.17</v>
      </c>
      <c r="D24" s="1152">
        <v>3.73</v>
      </c>
      <c r="E24" s="1156">
        <v>6.08</v>
      </c>
      <c r="F24" s="1156">
        <v>5.55</v>
      </c>
      <c r="G24" s="1156">
        <v>4.72</v>
      </c>
      <c r="H24" s="1156">
        <v>4.32</v>
      </c>
      <c r="I24" s="1156">
        <v>6.64</v>
      </c>
      <c r="J24" s="1156">
        <v>6.83</v>
      </c>
      <c r="K24" s="1156">
        <v>5.98</v>
      </c>
      <c r="L24" s="1156">
        <v>6.73</v>
      </c>
      <c r="M24" s="1156">
        <v>6</v>
      </c>
      <c r="N24" s="1156">
        <v>6.8</v>
      </c>
      <c r="O24" s="1153">
        <v>5.83</v>
      </c>
    </row>
    <row r="25" spans="1:15" ht="16.5" customHeight="1">
      <c r="A25" s="24"/>
      <c r="B25" s="399" t="s">
        <v>181</v>
      </c>
      <c r="C25" s="1152">
        <v>1.77</v>
      </c>
      <c r="D25" s="1152">
        <v>2.4136</v>
      </c>
      <c r="E25" s="1156">
        <v>2.7298</v>
      </c>
      <c r="F25" s="1156">
        <v>4.6669</v>
      </c>
      <c r="G25" s="1156">
        <v>6.3535</v>
      </c>
      <c r="H25" s="1156">
        <v>8.7424</v>
      </c>
      <c r="I25" s="1156">
        <v>9.0115</v>
      </c>
      <c r="J25" s="1156">
        <v>7.7876</v>
      </c>
      <c r="K25" s="1156">
        <v>7.346</v>
      </c>
      <c r="L25" s="1156">
        <v>7.4127</v>
      </c>
      <c r="M25" s="1156">
        <v>6.7726</v>
      </c>
      <c r="N25" s="1156">
        <v>8.13</v>
      </c>
      <c r="O25" s="1153">
        <v>6.5</v>
      </c>
    </row>
    <row r="26" spans="1:15" ht="16.5" customHeight="1">
      <c r="A26" s="24"/>
      <c r="B26" s="399" t="s">
        <v>1668</v>
      </c>
      <c r="C26" s="1152">
        <v>3.8064</v>
      </c>
      <c r="D26" s="1152">
        <v>3.77</v>
      </c>
      <c r="E26" s="1156">
        <v>5.63</v>
      </c>
      <c r="F26" s="1156">
        <v>7.73</v>
      </c>
      <c r="G26" s="1156">
        <v>6.8209</v>
      </c>
      <c r="H26" s="1156">
        <v>8.21</v>
      </c>
      <c r="I26" s="1156">
        <v>7.776</v>
      </c>
      <c r="J26" s="1156">
        <v>8.0924</v>
      </c>
      <c r="K26" s="1156">
        <v>9.06</v>
      </c>
      <c r="L26" s="1156">
        <v>9</v>
      </c>
      <c r="M26" s="1156">
        <v>8.33878</v>
      </c>
      <c r="N26" s="1156">
        <v>8.5157</v>
      </c>
      <c r="O26" s="1153">
        <v>7.41</v>
      </c>
    </row>
    <row r="27" spans="1:15" ht="16.5" customHeight="1" thickBot="1">
      <c r="A27" s="24"/>
      <c r="B27" s="401" t="s">
        <v>1186</v>
      </c>
      <c r="C27" s="1154">
        <v>3.9837</v>
      </c>
      <c r="D27" s="1154">
        <v>2.2828</v>
      </c>
      <c r="E27" s="1157">
        <v>1.8153</v>
      </c>
      <c r="F27" s="1157">
        <v>0.97</v>
      </c>
      <c r="G27" s="1157"/>
      <c r="H27" s="1157"/>
      <c r="I27" s="1157"/>
      <c r="J27" s="1157"/>
      <c r="K27" s="1157"/>
      <c r="L27" s="1157"/>
      <c r="M27" s="1157"/>
      <c r="N27" s="1157"/>
      <c r="O27" s="1155"/>
    </row>
    <row r="28" spans="1:15" ht="13.5" thickTop="1">
      <c r="A28" s="24"/>
      <c r="B28" s="2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4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1">
      <selection activeCell="K28" sqref="K28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2" bestFit="1" customWidth="1"/>
    <col min="6" max="6" width="7.7109375" style="10" bestFit="1" customWidth="1"/>
    <col min="7" max="7" width="1.8515625" style="42" customWidth="1"/>
    <col min="8" max="8" width="7.00390625" style="10" bestFit="1" customWidth="1"/>
    <col min="9" max="9" width="8.57421875" style="42" bestFit="1" customWidth="1"/>
    <col min="10" max="10" width="2.140625" style="42" customWidth="1"/>
    <col min="11" max="11" width="7.140625" style="42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609" t="s">
        <v>1256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</row>
    <row r="2" spans="1:11" ht="16.5" customHeight="1">
      <c r="A2" s="1611" t="s">
        <v>1040</v>
      </c>
      <c r="B2" s="1611"/>
      <c r="C2" s="1611"/>
      <c r="D2" s="1611"/>
      <c r="E2" s="1611"/>
      <c r="F2" s="1611"/>
      <c r="G2" s="1611"/>
      <c r="H2" s="1611"/>
      <c r="I2" s="1611"/>
      <c r="J2" s="1611"/>
      <c r="K2" s="1611"/>
    </row>
    <row r="3" spans="1:11" ht="16.5" customHeight="1" thickBot="1">
      <c r="A3" s="18" t="s">
        <v>1105</v>
      </c>
      <c r="B3" s="18"/>
      <c r="C3" s="18"/>
      <c r="D3" s="18"/>
      <c r="E3" s="18"/>
      <c r="F3" s="18"/>
      <c r="G3" s="20"/>
      <c r="H3" s="18"/>
      <c r="I3" s="1610" t="s">
        <v>713</v>
      </c>
      <c r="J3" s="1610"/>
      <c r="K3" s="1610"/>
    </row>
    <row r="4" spans="1:11" ht="16.5" customHeight="1" thickTop="1">
      <c r="A4" s="231"/>
      <c r="B4" s="232"/>
      <c r="C4" s="232"/>
      <c r="D4" s="232"/>
      <c r="E4" s="232"/>
      <c r="F4" s="1612" t="s">
        <v>1549</v>
      </c>
      <c r="G4" s="1613"/>
      <c r="H4" s="1613"/>
      <c r="I4" s="1613"/>
      <c r="J4" s="1613"/>
      <c r="K4" s="1614"/>
    </row>
    <row r="5" spans="1:11" ht="16.5" customHeight="1">
      <c r="A5" s="233" t="s">
        <v>1257</v>
      </c>
      <c r="B5" s="173">
        <v>2010</v>
      </c>
      <c r="C5" s="173">
        <v>2010</v>
      </c>
      <c r="D5" s="173">
        <v>2011</v>
      </c>
      <c r="E5" s="173">
        <v>2011</v>
      </c>
      <c r="F5" s="1606" t="s">
        <v>1668</v>
      </c>
      <c r="G5" s="1607"/>
      <c r="H5" s="1607"/>
      <c r="I5" s="1606" t="s">
        <v>1186</v>
      </c>
      <c r="J5" s="1607"/>
      <c r="K5" s="1608"/>
    </row>
    <row r="6" spans="1:11" ht="16.5" customHeight="1">
      <c r="A6" s="236" t="s">
        <v>1105</v>
      </c>
      <c r="B6" s="240" t="s">
        <v>1015</v>
      </c>
      <c r="C6" s="240" t="s">
        <v>1016</v>
      </c>
      <c r="D6" s="240" t="s">
        <v>1015</v>
      </c>
      <c r="E6" s="240" t="s">
        <v>1017</v>
      </c>
      <c r="F6" s="178" t="s">
        <v>1109</v>
      </c>
      <c r="G6" s="1355" t="s">
        <v>1105</v>
      </c>
      <c r="H6" s="179" t="s">
        <v>1090</v>
      </c>
      <c r="I6" s="178" t="s">
        <v>1109</v>
      </c>
      <c r="J6" s="1355" t="s">
        <v>1105</v>
      </c>
      <c r="K6" s="244" t="s">
        <v>1090</v>
      </c>
    </row>
    <row r="7" spans="1:13" ht="16.5" customHeight="1">
      <c r="A7" s="1337" t="s">
        <v>1258</v>
      </c>
      <c r="B7" s="1300">
        <v>213205.51387120932</v>
      </c>
      <c r="C7" s="1300">
        <v>206874.09635963963</v>
      </c>
      <c r="D7" s="1301">
        <v>216039.1017192778</v>
      </c>
      <c r="E7" s="1301">
        <v>282129.07052203827</v>
      </c>
      <c r="F7" s="1320">
        <v>-5721.490700852134</v>
      </c>
      <c r="G7" s="1322" t="s">
        <v>995</v>
      </c>
      <c r="H7" s="1329">
        <v>-2.6835566289848884</v>
      </c>
      <c r="I7" s="1354">
        <v>46312.231573742974</v>
      </c>
      <c r="J7" s="1323" t="s">
        <v>996</v>
      </c>
      <c r="K7" s="1343">
        <v>21.436967292116083</v>
      </c>
      <c r="L7" s="1309"/>
      <c r="M7" s="1310"/>
    </row>
    <row r="8" spans="1:11" ht="16.5" customHeight="1">
      <c r="A8" s="1339" t="s">
        <v>1260</v>
      </c>
      <c r="B8" s="1311">
        <v>275204.078979265</v>
      </c>
      <c r="C8" s="1311">
        <v>268602.4427685113</v>
      </c>
      <c r="D8" s="1312">
        <v>278883.7603228904</v>
      </c>
      <c r="E8" s="1312">
        <v>350077.09304108267</v>
      </c>
      <c r="F8" s="1313">
        <v>-6601.636210753699</v>
      </c>
      <c r="G8" s="1314"/>
      <c r="H8" s="1315">
        <v>-2.398814812352797</v>
      </c>
      <c r="I8" s="1316">
        <v>71193.33271819225</v>
      </c>
      <c r="J8" s="1317"/>
      <c r="K8" s="1340">
        <v>25.52795926007485</v>
      </c>
    </row>
    <row r="9" spans="1:11" ht="16.5" customHeight="1">
      <c r="A9" s="1341" t="s">
        <v>1261</v>
      </c>
      <c r="B9" s="1317">
        <v>51281.34344671569</v>
      </c>
      <c r="C9" s="1317">
        <v>51265.00530895484</v>
      </c>
      <c r="D9" s="1317">
        <v>52336.42281183262</v>
      </c>
      <c r="E9" s="1317">
        <v>55888.507147964374</v>
      </c>
      <c r="F9" s="1319">
        <v>-16.338137760852987</v>
      </c>
      <c r="G9" s="1314"/>
      <c r="H9" s="1315">
        <v>-0.03185980838787749</v>
      </c>
      <c r="I9" s="1316">
        <v>3552.084336131753</v>
      </c>
      <c r="J9" s="1317"/>
      <c r="K9" s="1340">
        <v>6.7870216290913</v>
      </c>
    </row>
    <row r="10" spans="1:11" s="12" customFormat="1" ht="16.5" customHeight="1">
      <c r="A10" s="1342" t="s">
        <v>1262</v>
      </c>
      <c r="B10" s="1300">
        <v>10717.221661340001</v>
      </c>
      <c r="C10" s="1300">
        <v>10463.34109991683</v>
      </c>
      <c r="D10" s="1301">
        <v>10508.23579178</v>
      </c>
      <c r="E10" s="1301">
        <v>12059.51537108</v>
      </c>
      <c r="F10" s="1320">
        <v>-253.88056142317146</v>
      </c>
      <c r="G10" s="1321"/>
      <c r="H10" s="1300">
        <v>-2.368902775791129</v>
      </c>
      <c r="I10" s="1316">
        <v>1551.2795793000005</v>
      </c>
      <c r="J10" s="1301"/>
      <c r="K10" s="1343">
        <v>14.762512090882836</v>
      </c>
    </row>
    <row r="11" spans="1:14" ht="16.5" customHeight="1">
      <c r="A11" s="1337" t="s">
        <v>1263</v>
      </c>
      <c r="B11" s="1300">
        <v>607781.2855786206</v>
      </c>
      <c r="C11" s="1300">
        <v>629474.2081156496</v>
      </c>
      <c r="D11" s="1301">
        <v>706004.1908478049</v>
      </c>
      <c r="E11" s="1301">
        <v>705024.0516805502</v>
      </c>
      <c r="F11" s="1320">
        <v>21082.995726311558</v>
      </c>
      <c r="G11" s="1322" t="s">
        <v>995</v>
      </c>
      <c r="H11" s="1300">
        <v>3.468845821114762</v>
      </c>
      <c r="I11" s="1307">
        <v>18797.598061762827</v>
      </c>
      <c r="J11" s="1323" t="s">
        <v>996</v>
      </c>
      <c r="K11" s="1343">
        <v>2.662533495614203</v>
      </c>
      <c r="M11" s="1309"/>
      <c r="N11" s="1"/>
    </row>
    <row r="12" spans="1:11" ht="16.5" customHeight="1">
      <c r="A12" s="1339" t="s">
        <v>1264</v>
      </c>
      <c r="B12" s="1315">
        <v>796681.7236212464</v>
      </c>
      <c r="C12" s="1315">
        <v>820052.7380552018</v>
      </c>
      <c r="D12" s="1317">
        <v>913074.1459407015</v>
      </c>
      <c r="E12" s="1317">
        <v>918076.6753397379</v>
      </c>
      <c r="F12" s="1313">
        <v>23371.014433955424</v>
      </c>
      <c r="G12" s="1324"/>
      <c r="H12" s="1325">
        <v>2.933544694325928</v>
      </c>
      <c r="I12" s="1326">
        <v>5002.52939903643</v>
      </c>
      <c r="J12" s="1326"/>
      <c r="K12" s="1344">
        <v>0.5478776746966739</v>
      </c>
    </row>
    <row r="13" spans="1:11" ht="16.5" customHeight="1">
      <c r="A13" s="1339" t="s">
        <v>1266</v>
      </c>
      <c r="B13" s="1315">
        <v>136522.95146192</v>
      </c>
      <c r="C13" s="1315">
        <v>128484.47407781848</v>
      </c>
      <c r="D13" s="1317">
        <v>163553.58328691003</v>
      </c>
      <c r="E13" s="1317">
        <v>156852.8657518</v>
      </c>
      <c r="F13" s="1319">
        <v>-8038.477384101512</v>
      </c>
      <c r="G13" s="1314"/>
      <c r="H13" s="1327">
        <v>-5.8880043963477195</v>
      </c>
      <c r="I13" s="1317">
        <v>-6700.717535110016</v>
      </c>
      <c r="J13" s="1317"/>
      <c r="K13" s="1340">
        <v>-4.096955505618878</v>
      </c>
    </row>
    <row r="14" spans="1:11" ht="16.5" customHeight="1">
      <c r="A14" s="1341" t="s">
        <v>1267</v>
      </c>
      <c r="B14" s="1315">
        <v>136522.95146192</v>
      </c>
      <c r="C14" s="1315">
        <v>128484.47407781848</v>
      </c>
      <c r="D14" s="1317">
        <v>163553.58328691003</v>
      </c>
      <c r="E14" s="1317">
        <v>156852.8657518</v>
      </c>
      <c r="F14" s="1319">
        <v>-8038.477384101512</v>
      </c>
      <c r="G14" s="1314"/>
      <c r="H14" s="1327">
        <v>-5.8880043963477195</v>
      </c>
      <c r="I14" s="1317">
        <v>-6700.717535110016</v>
      </c>
      <c r="J14" s="1317"/>
      <c r="K14" s="1340">
        <v>-4.096955505618878</v>
      </c>
    </row>
    <row r="15" spans="1:11" ht="16.5" customHeight="1">
      <c r="A15" s="1341" t="s">
        <v>1268</v>
      </c>
      <c r="B15" s="1315">
        <v>0</v>
      </c>
      <c r="C15" s="1317">
        <v>0</v>
      </c>
      <c r="D15" s="1317">
        <v>0</v>
      </c>
      <c r="E15" s="1317">
        <v>0</v>
      </c>
      <c r="F15" s="1319">
        <v>0</v>
      </c>
      <c r="G15" s="1314"/>
      <c r="H15" s="1356" t="s">
        <v>163</v>
      </c>
      <c r="I15" s="1317">
        <v>0</v>
      </c>
      <c r="J15" s="1317"/>
      <c r="K15" s="1357" t="s">
        <v>163</v>
      </c>
    </row>
    <row r="16" spans="1:11" ht="16.5" customHeight="1">
      <c r="A16" s="1339" t="s">
        <v>1269</v>
      </c>
      <c r="B16" s="1315">
        <v>5959.572884171529</v>
      </c>
      <c r="C16" s="1315">
        <v>7066.999416132249</v>
      </c>
      <c r="D16" s="1317">
        <v>6628.0535</v>
      </c>
      <c r="E16" s="1317">
        <v>8698.75034829</v>
      </c>
      <c r="F16" s="1319">
        <v>1107.4265319607202</v>
      </c>
      <c r="G16" s="1314"/>
      <c r="H16" s="1327">
        <v>18.58231375778651</v>
      </c>
      <c r="I16" s="1317">
        <v>2070.6968482899993</v>
      </c>
      <c r="J16" s="1317"/>
      <c r="K16" s="1340">
        <v>31.24140214453609</v>
      </c>
    </row>
    <row r="17" spans="1:11" ht="16.5" customHeight="1">
      <c r="A17" s="1341" t="s">
        <v>1270</v>
      </c>
      <c r="B17" s="1315">
        <v>15648.831441337086</v>
      </c>
      <c r="C17" s="1315">
        <v>12756.635232177849</v>
      </c>
      <c r="D17" s="1315">
        <v>15570.073380741616</v>
      </c>
      <c r="E17" s="1315">
        <v>13386.422679940506</v>
      </c>
      <c r="F17" s="1319">
        <v>-2892.1962091592377</v>
      </c>
      <c r="G17" s="1314"/>
      <c r="H17" s="1327">
        <v>-18.48186696879725</v>
      </c>
      <c r="I17" s="1317">
        <v>-2183.6507008011104</v>
      </c>
      <c r="J17" s="1317"/>
      <c r="K17" s="1340">
        <v>-14.024665442502243</v>
      </c>
    </row>
    <row r="18" spans="1:11" ht="16.5" customHeight="1">
      <c r="A18" s="1341" t="s">
        <v>1271</v>
      </c>
      <c r="B18" s="1315">
        <v>2596.906722218873</v>
      </c>
      <c r="C18" s="1315">
        <v>3039.982701233248</v>
      </c>
      <c r="D18" s="1315">
        <v>5530.13525526</v>
      </c>
      <c r="E18" s="1315">
        <v>3500.005576725891</v>
      </c>
      <c r="F18" s="1319">
        <v>443.0759790143752</v>
      </c>
      <c r="G18" s="1314"/>
      <c r="H18" s="1327">
        <v>17.06168247105149</v>
      </c>
      <c r="I18" s="1317">
        <v>-2030.1296785341092</v>
      </c>
      <c r="J18" s="1317"/>
      <c r="K18" s="1340">
        <v>-36.71030788267153</v>
      </c>
    </row>
    <row r="19" spans="1:11" ht="16.5" customHeight="1">
      <c r="A19" s="1341" t="s">
        <v>1272</v>
      </c>
      <c r="B19" s="1315">
        <v>13051.924719118213</v>
      </c>
      <c r="C19" s="1315">
        <v>9716.6525309446</v>
      </c>
      <c r="D19" s="1315">
        <v>10039.938125481616</v>
      </c>
      <c r="E19" s="1315">
        <v>9886.417103214615</v>
      </c>
      <c r="F19" s="1319">
        <v>-3335.2721881736124</v>
      </c>
      <c r="G19" s="1314"/>
      <c r="H19" s="1327">
        <v>-25.55387239774812</v>
      </c>
      <c r="I19" s="1317">
        <v>-153.52102226700117</v>
      </c>
      <c r="J19" s="1317"/>
      <c r="K19" s="1340">
        <v>-1.529103270839498</v>
      </c>
    </row>
    <row r="20" spans="1:11" ht="16.5" customHeight="1">
      <c r="A20" s="1339" t="s">
        <v>1018</v>
      </c>
      <c r="B20" s="1315">
        <v>638550.3678338177</v>
      </c>
      <c r="C20" s="1315">
        <v>671744.6293290732</v>
      </c>
      <c r="D20" s="1317">
        <v>727322.4357730498</v>
      </c>
      <c r="E20" s="1317">
        <v>739138.6365597073</v>
      </c>
      <c r="F20" s="1319">
        <v>33194.261495255516</v>
      </c>
      <c r="G20" s="38"/>
      <c r="H20" s="1327">
        <v>5.198377945949958</v>
      </c>
      <c r="I20" s="1317">
        <v>11816.200786657515</v>
      </c>
      <c r="J20" s="1328"/>
      <c r="K20" s="1340">
        <v>1.624616566942338</v>
      </c>
    </row>
    <row r="21" spans="1:11" ht="16.5" customHeight="1">
      <c r="A21" s="1342" t="s">
        <v>1274</v>
      </c>
      <c r="B21" s="1300">
        <v>188900.43804262584</v>
      </c>
      <c r="C21" s="1300">
        <v>190578.52993955216</v>
      </c>
      <c r="D21" s="1300">
        <v>207069.9550928966</v>
      </c>
      <c r="E21" s="1300">
        <v>213052.6236591877</v>
      </c>
      <c r="F21" s="1320">
        <v>2288.018707643866</v>
      </c>
      <c r="G21" s="1322" t="s">
        <v>995</v>
      </c>
      <c r="H21" s="1329">
        <v>1.2112299639705277</v>
      </c>
      <c r="I21" s="1301">
        <v>-13795.068662726397</v>
      </c>
      <c r="J21" s="1323" t="s">
        <v>996</v>
      </c>
      <c r="K21" s="1343">
        <v>-6.662032962018848</v>
      </c>
    </row>
    <row r="22" spans="1:11" ht="16.5" customHeight="1">
      <c r="A22" s="1345" t="s">
        <v>1275</v>
      </c>
      <c r="B22" s="1330">
        <v>820986.79944983</v>
      </c>
      <c r="C22" s="1330">
        <v>836348.3044752893</v>
      </c>
      <c r="D22" s="1331">
        <v>922043.2925670827</v>
      </c>
      <c r="E22" s="1331">
        <v>987153.1222025885</v>
      </c>
      <c r="F22" s="1302">
        <v>15361.505025459337</v>
      </c>
      <c r="G22" s="1332"/>
      <c r="H22" s="1306">
        <v>1.871102560449642</v>
      </c>
      <c r="I22" s="1331">
        <v>65109.8296355058</v>
      </c>
      <c r="J22" s="1331"/>
      <c r="K22" s="1338">
        <v>7.061472076244052</v>
      </c>
    </row>
    <row r="23" spans="1:11" ht="16.5" customHeight="1">
      <c r="A23" s="1339" t="s">
        <v>1019</v>
      </c>
      <c r="B23" s="1317">
        <v>594766.0941612199</v>
      </c>
      <c r="C23" s="1317">
        <v>578762.8466660186</v>
      </c>
      <c r="D23" s="1317">
        <v>623049.1177168826</v>
      </c>
      <c r="E23" s="1317">
        <v>663499.8737291235</v>
      </c>
      <c r="F23" s="1319">
        <v>-16003.2474952013</v>
      </c>
      <c r="G23" s="1314"/>
      <c r="H23" s="1327">
        <v>-2.6906791850282223</v>
      </c>
      <c r="I23" s="1317">
        <v>40450.75601224089</v>
      </c>
      <c r="J23" s="1317"/>
      <c r="K23" s="1346">
        <v>6.492386372437167</v>
      </c>
    </row>
    <row r="24" spans="1:11" ht="16.5" customHeight="1">
      <c r="A24" s="1339" t="s">
        <v>1020</v>
      </c>
      <c r="B24" s="1317">
        <v>216937.09244238999</v>
      </c>
      <c r="C24" s="1317">
        <v>208905.8356506196</v>
      </c>
      <c r="D24" s="1317">
        <v>223074.57083937462</v>
      </c>
      <c r="E24" s="1317">
        <v>229239.61573683185</v>
      </c>
      <c r="F24" s="1319">
        <v>-8031.256791770371</v>
      </c>
      <c r="G24" s="1314"/>
      <c r="H24" s="1327">
        <v>-3.7021132261663174</v>
      </c>
      <c r="I24" s="1317">
        <v>6165.0448974572355</v>
      </c>
      <c r="J24" s="1317"/>
      <c r="K24" s="1346">
        <v>2.7636699576557255</v>
      </c>
    </row>
    <row r="25" spans="1:11" ht="16.5" customHeight="1">
      <c r="A25" s="1339" t="s">
        <v>1021</v>
      </c>
      <c r="B25" s="1315">
        <v>139281.32643735</v>
      </c>
      <c r="C25" s="1315">
        <v>141858.49646972946</v>
      </c>
      <c r="D25" s="1317">
        <v>141931.480013872</v>
      </c>
      <c r="E25" s="1317">
        <v>154317.40041131602</v>
      </c>
      <c r="F25" s="1319">
        <v>2577.1700323794503</v>
      </c>
      <c r="G25" s="1314"/>
      <c r="H25" s="1327">
        <v>1.8503342108381517</v>
      </c>
      <c r="I25" s="1317">
        <v>12385.920397444017</v>
      </c>
      <c r="J25" s="1317"/>
      <c r="K25" s="1340">
        <v>8.726690087522126</v>
      </c>
    </row>
    <row r="26" spans="1:11" ht="16.5" customHeight="1">
      <c r="A26" s="1339" t="s">
        <v>1022</v>
      </c>
      <c r="B26" s="1315">
        <v>77655.76895612938</v>
      </c>
      <c r="C26" s="1315">
        <v>67047.4358733654</v>
      </c>
      <c r="D26" s="1317">
        <v>81143.10784692926</v>
      </c>
      <c r="E26" s="1317">
        <v>74921.2736863926</v>
      </c>
      <c r="F26" s="1319">
        <v>-10608.333082763987</v>
      </c>
      <c r="G26" s="1314"/>
      <c r="H26" s="1327">
        <v>-13.660714748387887</v>
      </c>
      <c r="I26" s="1317">
        <v>-6221.834160536659</v>
      </c>
      <c r="J26" s="1317"/>
      <c r="K26" s="1340">
        <v>-7.667729676158953</v>
      </c>
    </row>
    <row r="27" spans="1:11" ht="16.5" customHeight="1">
      <c r="A27" s="1341" t="s">
        <v>1023</v>
      </c>
      <c r="B27" s="1317">
        <v>377829.00171882997</v>
      </c>
      <c r="C27" s="1317">
        <v>369857.011015399</v>
      </c>
      <c r="D27" s="1317">
        <v>399974.54687750805</v>
      </c>
      <c r="E27" s="1317">
        <v>434260.2579922916</v>
      </c>
      <c r="F27" s="1319">
        <v>-7971.990703430958</v>
      </c>
      <c r="G27" s="1314"/>
      <c r="H27" s="1327">
        <v>-2.109946739706206</v>
      </c>
      <c r="I27" s="1317">
        <v>34285.71111478354</v>
      </c>
      <c r="J27" s="1317"/>
      <c r="K27" s="1340">
        <v>8.571973237407908</v>
      </c>
    </row>
    <row r="28" spans="1:11" ht="16.5" customHeight="1">
      <c r="A28" s="1339" t="s">
        <v>1276</v>
      </c>
      <c r="B28" s="1317">
        <v>226220.70528861</v>
      </c>
      <c r="C28" s="1317">
        <v>257585.45780927068</v>
      </c>
      <c r="D28" s="1317">
        <v>298994.1748502</v>
      </c>
      <c r="E28" s="1317">
        <v>323653.24847346504</v>
      </c>
      <c r="F28" s="1320">
        <v>31364.752520660666</v>
      </c>
      <c r="G28" s="1317"/>
      <c r="H28" s="1329">
        <v>13.864669231158944</v>
      </c>
      <c r="I28" s="1317">
        <v>24659.073623265023</v>
      </c>
      <c r="J28" s="1317"/>
      <c r="K28" s="1340">
        <v>8.24734248940453</v>
      </c>
    </row>
    <row r="29" spans="1:11" ht="16.5" customHeight="1">
      <c r="A29" s="1345" t="s">
        <v>1277</v>
      </c>
      <c r="B29" s="1302">
        <v>872268.1428965457</v>
      </c>
      <c r="C29" s="1330">
        <v>887613.3097842442</v>
      </c>
      <c r="D29" s="1331">
        <v>974379.7153789153</v>
      </c>
      <c r="E29" s="1308">
        <v>1043041.6293505528</v>
      </c>
      <c r="F29" s="1302">
        <v>15345.166887698462</v>
      </c>
      <c r="G29" s="1331"/>
      <c r="H29" s="1306">
        <v>1.7592258771186668</v>
      </c>
      <c r="I29" s="1331">
        <v>68661.91397163749</v>
      </c>
      <c r="J29" s="1331"/>
      <c r="K29" s="1338">
        <v>7.046730641856225</v>
      </c>
    </row>
    <row r="30" spans="1:11" ht="16.5" customHeight="1">
      <c r="A30" s="423" t="s">
        <v>1278</v>
      </c>
      <c r="B30" s="1313">
        <v>218547.13747756998</v>
      </c>
      <c r="C30" s="1311">
        <v>214163.87045636002</v>
      </c>
      <c r="D30" s="1312">
        <v>234188.76353819</v>
      </c>
      <c r="E30" s="1360">
        <v>273883.90785727004</v>
      </c>
      <c r="F30" s="1315">
        <v>-4383.267021209962</v>
      </c>
      <c r="G30" s="1314"/>
      <c r="H30" s="1325">
        <v>-2.005639182375394</v>
      </c>
      <c r="I30" s="1317">
        <v>39695.14431908005</v>
      </c>
      <c r="J30" s="1317"/>
      <c r="K30" s="1340">
        <v>16.950063580914215</v>
      </c>
    </row>
    <row r="31" spans="1:11" ht="16.5" customHeight="1">
      <c r="A31" s="423" t="s">
        <v>1024</v>
      </c>
      <c r="B31" s="1490">
        <v>0.9926329621437149</v>
      </c>
      <c r="C31" s="1333">
        <v>0.9754485441707039</v>
      </c>
      <c r="D31" s="1333">
        <v>0.9525417337241163</v>
      </c>
      <c r="E31" s="1491">
        <v>0.8369955633037637</v>
      </c>
      <c r="F31" s="1315">
        <v>-0.017184417973010957</v>
      </c>
      <c r="G31" s="1314"/>
      <c r="H31" s="1327">
        <v>-1.7311955806806032</v>
      </c>
      <c r="I31" s="1317">
        <v>-0.11554617042035265</v>
      </c>
      <c r="J31" s="1317"/>
      <c r="K31" s="1340">
        <v>-12.130300051904934</v>
      </c>
    </row>
    <row r="32" spans="1:11" ht="16.5" customHeight="1">
      <c r="A32" s="423" t="s">
        <v>1025</v>
      </c>
      <c r="B32" s="1490">
        <v>2.7214545156065575</v>
      </c>
      <c r="C32" s="1333">
        <v>2.7024298983425057</v>
      </c>
      <c r="D32" s="1333">
        <v>2.6604569250192904</v>
      </c>
      <c r="E32" s="1491">
        <v>2.4225588093875716</v>
      </c>
      <c r="F32" s="1315">
        <v>-0.019024617264051802</v>
      </c>
      <c r="G32" s="1314"/>
      <c r="H32" s="1327">
        <v>-0.6990606366908761</v>
      </c>
      <c r="I32" s="1317">
        <v>-0.2378981156317188</v>
      </c>
      <c r="J32" s="1317"/>
      <c r="K32" s="1340">
        <v>-8.942002157392338</v>
      </c>
    </row>
    <row r="33" spans="1:11" ht="16.5" customHeight="1" thickBot="1">
      <c r="A33" s="1347" t="s">
        <v>1026</v>
      </c>
      <c r="B33" s="1492">
        <v>3.756566244360395</v>
      </c>
      <c r="C33" s="1348">
        <v>3.905179256861214</v>
      </c>
      <c r="D33" s="1349">
        <v>3.937179899823511</v>
      </c>
      <c r="E33" s="1493">
        <v>3.6042757310043445</v>
      </c>
      <c r="F33" s="1350">
        <v>0.14861301250081915</v>
      </c>
      <c r="G33" s="1351"/>
      <c r="H33" s="1396">
        <v>3.9560865650626234</v>
      </c>
      <c r="I33" s="1352">
        <v>-0.3329041688191663</v>
      </c>
      <c r="J33" s="1352"/>
      <c r="K33" s="1353">
        <v>-8.455396433220873</v>
      </c>
    </row>
    <row r="34" spans="1:11" s="42" customFormat="1" ht="16.5" customHeight="1" thickTop="1">
      <c r="A34" s="731" t="s">
        <v>1027</v>
      </c>
      <c r="B34" s="959">
        <v>-609.9268107175512</v>
      </c>
      <c r="C34" s="38" t="s">
        <v>1028</v>
      </c>
      <c r="D34" s="38"/>
      <c r="E34" s="38"/>
      <c r="F34" s="38"/>
      <c r="G34" s="1334"/>
      <c r="H34" s="38"/>
      <c r="I34" s="38"/>
      <c r="J34" s="38"/>
      <c r="K34" s="38"/>
    </row>
    <row r="35" spans="1:11" ht="16.5" customHeight="1">
      <c r="A35" s="731" t="s">
        <v>1029</v>
      </c>
      <c r="B35" s="960">
        <v>19777.7372290175</v>
      </c>
      <c r="C35" s="12" t="s">
        <v>1028</v>
      </c>
      <c r="D35" s="38"/>
      <c r="E35" s="38"/>
      <c r="F35" s="12"/>
      <c r="G35" s="1334"/>
      <c r="H35" s="12"/>
      <c r="I35" s="38"/>
      <c r="J35" s="38"/>
      <c r="K35" s="38"/>
    </row>
    <row r="36" spans="1:11" ht="16.5" customHeight="1">
      <c r="A36" s="1335" t="s">
        <v>1030</v>
      </c>
      <c r="B36" s="12"/>
      <c r="C36" s="12"/>
      <c r="D36" s="38"/>
      <c r="E36" s="38"/>
      <c r="F36" s="12"/>
      <c r="G36" s="38"/>
      <c r="H36" s="12"/>
      <c r="I36" s="38"/>
      <c r="J36" s="38"/>
      <c r="K36" s="38"/>
    </row>
    <row r="37" spans="1:11" ht="16.5" customHeight="1">
      <c r="A37" s="1336"/>
      <c r="B37" s="12"/>
      <c r="C37" s="12"/>
      <c r="D37" s="38"/>
      <c r="E37" s="38"/>
      <c r="F37" s="12"/>
      <c r="G37" s="38"/>
      <c r="H37" s="12"/>
      <c r="I37" s="38"/>
      <c r="J37" s="38"/>
      <c r="K37" s="38"/>
    </row>
  </sheetData>
  <mergeCells count="6">
    <mergeCell ref="F5:H5"/>
    <mergeCell ref="I5:K5"/>
    <mergeCell ref="A1:K1"/>
    <mergeCell ref="I3:K3"/>
    <mergeCell ref="A2:K2"/>
    <mergeCell ref="F4:K4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561" t="s">
        <v>149</v>
      </c>
      <c r="B1" s="1561"/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1"/>
      <c r="O1" s="1561"/>
    </row>
    <row r="2" spans="1:15" ht="15.75">
      <c r="A2" s="1633" t="s">
        <v>519</v>
      </c>
      <c r="B2" s="1633"/>
      <c r="C2" s="1633"/>
      <c r="D2" s="1633"/>
      <c r="E2" s="1633"/>
      <c r="F2" s="1633"/>
      <c r="G2" s="1633"/>
      <c r="H2" s="1633"/>
      <c r="I2" s="1633"/>
      <c r="J2" s="1633"/>
      <c r="K2" s="1633"/>
      <c r="L2" s="1633"/>
      <c r="M2" s="1633"/>
      <c r="N2" s="1633"/>
      <c r="O2" s="1633"/>
    </row>
    <row r="3" spans="1:15" ht="12.75">
      <c r="A3" s="24"/>
      <c r="B3" s="24"/>
      <c r="C3" s="49"/>
      <c r="D3" s="60"/>
      <c r="E3" s="60"/>
      <c r="F3" s="60"/>
      <c r="G3" s="49"/>
      <c r="H3" s="49"/>
      <c r="I3" s="49"/>
      <c r="J3" s="49"/>
      <c r="K3" s="49"/>
      <c r="L3" s="49"/>
      <c r="M3" s="49"/>
      <c r="N3" s="49"/>
      <c r="O3" s="24"/>
    </row>
    <row r="4" spans="1:15" ht="13.5" thickBot="1">
      <c r="A4" s="24"/>
      <c r="B4" s="24"/>
      <c r="C4" s="49"/>
      <c r="D4" s="49"/>
      <c r="E4" s="49"/>
      <c r="F4" s="49"/>
      <c r="G4" s="49"/>
      <c r="H4" s="49"/>
      <c r="I4" s="49"/>
      <c r="J4" s="49"/>
      <c r="K4" s="49"/>
      <c r="L4" s="60"/>
      <c r="M4" s="49"/>
      <c r="N4" s="49"/>
      <c r="O4" s="176" t="s">
        <v>174</v>
      </c>
    </row>
    <row r="5" spans="1:15" ht="16.5" customHeight="1" thickTop="1">
      <c r="A5" s="1652" t="s">
        <v>502</v>
      </c>
      <c r="B5" s="1654" t="s">
        <v>502</v>
      </c>
      <c r="C5" s="1656" t="s">
        <v>1553</v>
      </c>
      <c r="D5" s="1622"/>
      <c r="E5" s="1622"/>
      <c r="F5" s="1622"/>
      <c r="G5" s="1622"/>
      <c r="H5" s="1622"/>
      <c r="I5" s="1622"/>
      <c r="J5" s="1622"/>
      <c r="K5" s="1622"/>
      <c r="L5" s="1622"/>
      <c r="M5" s="1622"/>
      <c r="N5" s="1651"/>
      <c r="O5" s="393" t="s">
        <v>239</v>
      </c>
    </row>
    <row r="6" spans="1:15" ht="16.5" customHeight="1">
      <c r="A6" s="1653"/>
      <c r="B6" s="1655"/>
      <c r="C6" s="1081" t="s">
        <v>356</v>
      </c>
      <c r="D6" s="1081" t="s">
        <v>357</v>
      </c>
      <c r="E6" s="1081" t="s">
        <v>358</v>
      </c>
      <c r="F6" s="1081" t="s">
        <v>359</v>
      </c>
      <c r="G6" s="1081" t="s">
        <v>360</v>
      </c>
      <c r="H6" s="1081" t="s">
        <v>361</v>
      </c>
      <c r="I6" s="1081" t="s">
        <v>362</v>
      </c>
      <c r="J6" s="1081" t="s">
        <v>363</v>
      </c>
      <c r="K6" s="1081" t="s">
        <v>364</v>
      </c>
      <c r="L6" s="1081" t="s">
        <v>1410</v>
      </c>
      <c r="M6" s="1081" t="s">
        <v>1411</v>
      </c>
      <c r="N6" s="1081" t="s">
        <v>1412</v>
      </c>
      <c r="O6" s="395" t="s">
        <v>1290</v>
      </c>
    </row>
    <row r="7" spans="1:15" ht="16.5" customHeight="1">
      <c r="A7" s="161" t="s">
        <v>1243</v>
      </c>
      <c r="B7" s="396" t="s">
        <v>512</v>
      </c>
      <c r="C7" s="1082" t="s">
        <v>163</v>
      </c>
      <c r="D7" s="1082" t="s">
        <v>163</v>
      </c>
      <c r="E7" s="1082" t="s">
        <v>163</v>
      </c>
      <c r="F7" s="1082" t="s">
        <v>163</v>
      </c>
      <c r="G7" s="1082" t="s">
        <v>163</v>
      </c>
      <c r="H7" s="1082">
        <v>11.9631</v>
      </c>
      <c r="I7" s="1082" t="s">
        <v>163</v>
      </c>
      <c r="J7" s="1082" t="s">
        <v>163</v>
      </c>
      <c r="K7" s="1082">
        <v>10.5283</v>
      </c>
      <c r="L7" s="1082" t="s">
        <v>163</v>
      </c>
      <c r="M7" s="1082">
        <v>8.9766</v>
      </c>
      <c r="N7" s="1082" t="s">
        <v>163</v>
      </c>
      <c r="O7" s="836">
        <v>10.344</v>
      </c>
    </row>
    <row r="8" spans="1:15" ht="16.5" customHeight="1">
      <c r="A8" s="161" t="s">
        <v>1244</v>
      </c>
      <c r="B8" s="396" t="s">
        <v>513</v>
      </c>
      <c r="C8" s="1082" t="s">
        <v>163</v>
      </c>
      <c r="D8" s="1082" t="s">
        <v>163</v>
      </c>
      <c r="E8" s="1082" t="s">
        <v>163</v>
      </c>
      <c r="F8" s="1082" t="s">
        <v>163</v>
      </c>
      <c r="G8" s="1082" t="s">
        <v>163</v>
      </c>
      <c r="H8" s="1082">
        <v>6.3049</v>
      </c>
      <c r="I8" s="1082" t="s">
        <v>163</v>
      </c>
      <c r="J8" s="1082" t="s">
        <v>163</v>
      </c>
      <c r="K8" s="1082">
        <v>7.2517</v>
      </c>
      <c r="L8" s="1082" t="s">
        <v>163</v>
      </c>
      <c r="M8" s="1082">
        <v>6.9928</v>
      </c>
      <c r="N8" s="1082" t="s">
        <v>163</v>
      </c>
      <c r="O8" s="836">
        <v>6.8624</v>
      </c>
    </row>
    <row r="9" spans="1:15" ht="16.5" customHeight="1">
      <c r="A9" s="161" t="s">
        <v>1245</v>
      </c>
      <c r="B9" s="396" t="s">
        <v>514</v>
      </c>
      <c r="C9" s="1082" t="s">
        <v>163</v>
      </c>
      <c r="D9" s="1082" t="s">
        <v>163</v>
      </c>
      <c r="E9" s="1082" t="s">
        <v>163</v>
      </c>
      <c r="F9" s="1082" t="s">
        <v>163</v>
      </c>
      <c r="G9" s="1082" t="s">
        <v>163</v>
      </c>
      <c r="H9" s="1082" t="s">
        <v>163</v>
      </c>
      <c r="I9" s="1082" t="s">
        <v>163</v>
      </c>
      <c r="J9" s="1082" t="s">
        <v>163</v>
      </c>
      <c r="K9" s="1082">
        <v>4.9129</v>
      </c>
      <c r="L9" s="1082">
        <v>5.424</v>
      </c>
      <c r="M9" s="1082">
        <v>5.3116</v>
      </c>
      <c r="N9" s="1082" t="s">
        <v>163</v>
      </c>
      <c r="O9" s="836">
        <v>5.1282</v>
      </c>
    </row>
    <row r="10" spans="1:15" ht="16.5" customHeight="1">
      <c r="A10" s="161" t="s">
        <v>1246</v>
      </c>
      <c r="B10" s="396" t="s">
        <v>515</v>
      </c>
      <c r="C10" s="1082" t="s">
        <v>163</v>
      </c>
      <c r="D10" s="1082" t="s">
        <v>163</v>
      </c>
      <c r="E10" s="1082" t="s">
        <v>163</v>
      </c>
      <c r="F10" s="1082" t="s">
        <v>163</v>
      </c>
      <c r="G10" s="1082">
        <v>5.6721</v>
      </c>
      <c r="H10" s="1082">
        <v>5.5712</v>
      </c>
      <c r="I10" s="1082">
        <v>6.0824</v>
      </c>
      <c r="J10" s="1082">
        <v>7.2849</v>
      </c>
      <c r="K10" s="1082">
        <v>6.142</v>
      </c>
      <c r="L10" s="1082" t="s">
        <v>163</v>
      </c>
      <c r="M10" s="1082" t="s">
        <v>163</v>
      </c>
      <c r="N10" s="1082" t="s">
        <v>163</v>
      </c>
      <c r="O10" s="836">
        <v>6.1565</v>
      </c>
    </row>
    <row r="11" spans="1:15" ht="16.5" customHeight="1">
      <c r="A11" s="161" t="s">
        <v>1247</v>
      </c>
      <c r="B11" s="396" t="s">
        <v>516</v>
      </c>
      <c r="C11" s="1082" t="s">
        <v>163</v>
      </c>
      <c r="D11" s="1082" t="s">
        <v>163</v>
      </c>
      <c r="E11" s="1082" t="s">
        <v>163</v>
      </c>
      <c r="F11" s="1082" t="s">
        <v>163</v>
      </c>
      <c r="G11" s="1082">
        <v>5.731</v>
      </c>
      <c r="H11" s="1082">
        <v>5.4412</v>
      </c>
      <c r="I11" s="1082">
        <v>5.4568</v>
      </c>
      <c r="J11" s="1082">
        <v>5.113</v>
      </c>
      <c r="K11" s="1082">
        <v>4.921</v>
      </c>
      <c r="L11" s="1082">
        <v>5.2675</v>
      </c>
      <c r="M11" s="1082">
        <v>5.5204</v>
      </c>
      <c r="N11" s="1082">
        <v>5.6215</v>
      </c>
      <c r="O11" s="836">
        <v>5.2623</v>
      </c>
    </row>
    <row r="12" spans="1:15" ht="16.5" customHeight="1">
      <c r="A12" s="161" t="s">
        <v>1248</v>
      </c>
      <c r="B12" s="396" t="s">
        <v>517</v>
      </c>
      <c r="C12" s="1082" t="s">
        <v>163</v>
      </c>
      <c r="D12" s="1082" t="s">
        <v>163</v>
      </c>
      <c r="E12" s="1082" t="s">
        <v>163</v>
      </c>
      <c r="F12" s="1082" t="s">
        <v>163</v>
      </c>
      <c r="G12" s="1082">
        <v>5.5134</v>
      </c>
      <c r="H12" s="1082">
        <v>5.1547</v>
      </c>
      <c r="I12" s="1082">
        <v>5.6571</v>
      </c>
      <c r="J12" s="1082">
        <v>5.5606</v>
      </c>
      <c r="K12" s="1082">
        <v>5.1416</v>
      </c>
      <c r="L12" s="1082">
        <v>5.04</v>
      </c>
      <c r="M12" s="1082">
        <v>4.9911</v>
      </c>
      <c r="N12" s="1082">
        <v>4.4332</v>
      </c>
      <c r="O12" s="836">
        <v>5.2011</v>
      </c>
    </row>
    <row r="13" spans="1:15" ht="16.5" customHeight="1">
      <c r="A13" s="161" t="s">
        <v>1249</v>
      </c>
      <c r="B13" s="396" t="s">
        <v>518</v>
      </c>
      <c r="C13" s="1082" t="s">
        <v>163</v>
      </c>
      <c r="D13" s="1082" t="s">
        <v>163</v>
      </c>
      <c r="E13" s="1082" t="s">
        <v>163</v>
      </c>
      <c r="F13" s="1082" t="s">
        <v>163</v>
      </c>
      <c r="G13" s="1082">
        <v>4.0799</v>
      </c>
      <c r="H13" s="1082">
        <v>4.4582</v>
      </c>
      <c r="I13" s="1082">
        <v>4.2217</v>
      </c>
      <c r="J13" s="1082">
        <v>4.940833333333333</v>
      </c>
      <c r="K13" s="1082">
        <v>5.125140609689712</v>
      </c>
      <c r="L13" s="1082">
        <v>4.6283</v>
      </c>
      <c r="M13" s="1082">
        <v>3.313868815443266</v>
      </c>
      <c r="N13" s="1082">
        <v>4.928079080914116</v>
      </c>
      <c r="O13" s="836">
        <v>4.7107238804707094</v>
      </c>
    </row>
    <row r="14" spans="1:15" ht="16.5" customHeight="1">
      <c r="A14" s="161" t="s">
        <v>1250</v>
      </c>
      <c r="B14" s="397" t="s">
        <v>373</v>
      </c>
      <c r="C14" s="1082">
        <v>5.313810591133005</v>
      </c>
      <c r="D14" s="1082">
        <v>5.181625</v>
      </c>
      <c r="E14" s="1082">
        <v>5.297252284263959</v>
      </c>
      <c r="F14" s="1082">
        <v>5.152060401853295</v>
      </c>
      <c r="G14" s="1082">
        <v>5.120841242937853</v>
      </c>
      <c r="H14" s="1082">
        <v>4.954478199052133</v>
      </c>
      <c r="I14" s="1082">
        <v>4.7035</v>
      </c>
      <c r="J14" s="1082">
        <v>4.042</v>
      </c>
      <c r="K14" s="1082">
        <v>3.018677865612648</v>
      </c>
      <c r="L14" s="1082">
        <v>2.652016149068323</v>
      </c>
      <c r="M14" s="1082">
        <v>2.5699083938892775</v>
      </c>
      <c r="N14" s="1082">
        <v>3.8123749843660346</v>
      </c>
      <c r="O14" s="836">
        <v>4.1462783631415165</v>
      </c>
    </row>
    <row r="15" spans="1:15" ht="16.5" customHeight="1">
      <c r="A15" s="161" t="s">
        <v>1251</v>
      </c>
      <c r="B15" s="396" t="s">
        <v>354</v>
      </c>
      <c r="C15" s="1082" t="s">
        <v>163</v>
      </c>
      <c r="D15" s="1082" t="s">
        <v>163</v>
      </c>
      <c r="E15" s="1082">
        <v>3.5281</v>
      </c>
      <c r="F15" s="1082" t="s">
        <v>163</v>
      </c>
      <c r="G15" s="1082">
        <v>3.0617128712871287</v>
      </c>
      <c r="H15" s="1082">
        <v>2.494175</v>
      </c>
      <c r="I15" s="1082">
        <v>2.7779</v>
      </c>
      <c r="J15" s="1082">
        <v>3.536573184786784</v>
      </c>
      <c r="K15" s="1082">
        <v>3.9791776119402984</v>
      </c>
      <c r="L15" s="1082">
        <v>4.841109933774834</v>
      </c>
      <c r="M15" s="1082">
        <v>4.865694115697157</v>
      </c>
      <c r="N15" s="1082">
        <v>4.78535242830253</v>
      </c>
      <c r="O15" s="836">
        <v>4.32219165363855</v>
      </c>
    </row>
    <row r="16" spans="1:15" ht="16.5" customHeight="1">
      <c r="A16" s="162" t="s">
        <v>1252</v>
      </c>
      <c r="B16" s="398" t="s">
        <v>1106</v>
      </c>
      <c r="C16" s="1083" t="s">
        <v>163</v>
      </c>
      <c r="D16" s="1083" t="s">
        <v>163</v>
      </c>
      <c r="E16" s="1083">
        <v>3.8745670329670325</v>
      </c>
      <c r="F16" s="1083">
        <v>3.9333</v>
      </c>
      <c r="G16" s="1083">
        <v>3.0897297029702973</v>
      </c>
      <c r="H16" s="1083">
        <v>3.4186746835443036</v>
      </c>
      <c r="I16" s="1083">
        <v>3.5002</v>
      </c>
      <c r="J16" s="1083">
        <v>3.7999</v>
      </c>
      <c r="K16" s="1083">
        <v>4.3114</v>
      </c>
      <c r="L16" s="1083">
        <v>4.2023</v>
      </c>
      <c r="M16" s="1083">
        <v>3.7381</v>
      </c>
      <c r="N16" s="1084">
        <v>4.04</v>
      </c>
      <c r="O16" s="838">
        <v>3.9504</v>
      </c>
    </row>
    <row r="17" spans="1:15" ht="16.5" customHeight="1">
      <c r="A17" s="162" t="s">
        <v>1252</v>
      </c>
      <c r="B17" s="398" t="s">
        <v>1107</v>
      </c>
      <c r="C17" s="1083" t="s">
        <v>163</v>
      </c>
      <c r="D17" s="1083" t="s">
        <v>163</v>
      </c>
      <c r="E17" s="1083">
        <v>3.7822</v>
      </c>
      <c r="F17" s="1083">
        <v>3.3252</v>
      </c>
      <c r="G17" s="1083">
        <v>3.0398</v>
      </c>
      <c r="H17" s="1083">
        <v>3.1393</v>
      </c>
      <c r="I17" s="1084">
        <v>3.2068</v>
      </c>
      <c r="J17" s="1084">
        <v>3.0105</v>
      </c>
      <c r="K17" s="1083">
        <v>3.0861</v>
      </c>
      <c r="L17" s="1083">
        <v>3.546</v>
      </c>
      <c r="M17" s="1084">
        <v>3.187</v>
      </c>
      <c r="N17" s="1084">
        <v>3.9996456840042054</v>
      </c>
      <c r="O17" s="838">
        <v>3.504522439769843</v>
      </c>
    </row>
    <row r="18" spans="1:15" ht="16.5" customHeight="1">
      <c r="A18" s="163" t="s">
        <v>1252</v>
      </c>
      <c r="B18" s="398" t="s">
        <v>1644</v>
      </c>
      <c r="C18" s="1083" t="s">
        <v>163</v>
      </c>
      <c r="D18" s="1083">
        <v>3.0449</v>
      </c>
      <c r="E18" s="1083">
        <v>3.0448</v>
      </c>
      <c r="F18" s="1084">
        <v>3.2809</v>
      </c>
      <c r="G18" s="1084">
        <v>3.3989</v>
      </c>
      <c r="H18" s="1084">
        <v>4.6724</v>
      </c>
      <c r="I18" s="1084">
        <v>6.44</v>
      </c>
      <c r="J18" s="1084">
        <v>5.9542</v>
      </c>
      <c r="K18" s="1083">
        <v>4.822</v>
      </c>
      <c r="L18" s="1083">
        <v>5.3</v>
      </c>
      <c r="M18" s="1084">
        <v>5.66</v>
      </c>
      <c r="N18" s="1085">
        <v>6.47</v>
      </c>
      <c r="O18" s="838">
        <v>5.49</v>
      </c>
    </row>
    <row r="19" spans="1:15" ht="16.5" customHeight="1">
      <c r="A19" s="164"/>
      <c r="B19" s="399" t="s">
        <v>814</v>
      </c>
      <c r="C19" s="1083" t="s">
        <v>163</v>
      </c>
      <c r="D19" s="1083">
        <v>3.56</v>
      </c>
      <c r="E19" s="1083">
        <v>5.57</v>
      </c>
      <c r="F19" s="1083">
        <v>5.65</v>
      </c>
      <c r="G19" s="1083">
        <v>4.96</v>
      </c>
      <c r="H19" s="1083">
        <v>5.2</v>
      </c>
      <c r="I19" s="1083">
        <v>6.84</v>
      </c>
      <c r="J19" s="1083">
        <v>6.19</v>
      </c>
      <c r="K19" s="1083">
        <v>5.96</v>
      </c>
      <c r="L19" s="1083">
        <v>6.53</v>
      </c>
      <c r="M19" s="1083">
        <v>6.59</v>
      </c>
      <c r="N19" s="837">
        <v>6.55</v>
      </c>
      <c r="O19" s="839">
        <v>6.06</v>
      </c>
    </row>
    <row r="20" spans="1:15" ht="16.5" customHeight="1">
      <c r="A20" s="164"/>
      <c r="B20" s="399" t="s">
        <v>181</v>
      </c>
      <c r="C20" s="1083" t="s">
        <v>163</v>
      </c>
      <c r="D20" s="1083">
        <v>3.3858</v>
      </c>
      <c r="E20" s="1083" t="s">
        <v>163</v>
      </c>
      <c r="F20" s="1083">
        <v>6.0352</v>
      </c>
      <c r="G20" s="1083">
        <v>5.43</v>
      </c>
      <c r="H20" s="1083">
        <v>7.39</v>
      </c>
      <c r="I20" s="1083">
        <v>8.1051</v>
      </c>
      <c r="J20" s="1083">
        <v>0</v>
      </c>
      <c r="K20" s="1083">
        <v>7.6</v>
      </c>
      <c r="L20" s="1083" t="s">
        <v>163</v>
      </c>
      <c r="M20" s="1083">
        <v>6.96</v>
      </c>
      <c r="N20" s="837">
        <v>7.28</v>
      </c>
      <c r="O20" s="839">
        <v>7.85</v>
      </c>
    </row>
    <row r="21" spans="1:15" ht="16.5" customHeight="1">
      <c r="A21" s="164"/>
      <c r="B21" s="399" t="s">
        <v>1668</v>
      </c>
      <c r="C21" s="1083" t="s">
        <v>163</v>
      </c>
      <c r="D21" s="1083">
        <v>5.41</v>
      </c>
      <c r="E21" s="1083">
        <v>6.38</v>
      </c>
      <c r="F21" s="1083">
        <v>7.65</v>
      </c>
      <c r="G21" s="1083">
        <v>7.187</v>
      </c>
      <c r="H21" s="1083">
        <v>8.61</v>
      </c>
      <c r="I21" s="1083" t="s">
        <v>163</v>
      </c>
      <c r="J21" s="1083" t="s">
        <v>163</v>
      </c>
      <c r="K21" s="1083">
        <v>8.81</v>
      </c>
      <c r="L21" s="1083">
        <v>0</v>
      </c>
      <c r="M21" s="1083">
        <v>8.6105</v>
      </c>
      <c r="N21" s="837">
        <v>8.6144</v>
      </c>
      <c r="O21" s="839">
        <v>8.35</v>
      </c>
    </row>
    <row r="22" spans="1:15" ht="16.5" customHeight="1" thickBot="1">
      <c r="A22" s="164"/>
      <c r="B22" s="401" t="s">
        <v>1186</v>
      </c>
      <c r="C22" s="1086" t="s">
        <v>163</v>
      </c>
      <c r="D22" s="1086">
        <v>4.4564</v>
      </c>
      <c r="E22" s="1086">
        <v>4.4323</v>
      </c>
      <c r="F22" s="1086">
        <v>3.27</v>
      </c>
      <c r="G22" s="1087"/>
      <c r="H22" s="1087"/>
      <c r="I22" s="1087"/>
      <c r="J22" s="1087"/>
      <c r="K22" s="1087"/>
      <c r="L22" s="1087"/>
      <c r="M22" s="1087"/>
      <c r="N22" s="1088"/>
      <c r="O22" s="402"/>
    </row>
    <row r="23" spans="1:15" ht="13.5" thickTop="1">
      <c r="A23" s="164"/>
      <c r="B23" s="164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4"/>
      <c r="N23" s="403"/>
      <c r="O23" s="405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9" ht="12.75">
      <c r="A1" s="25"/>
      <c r="B1" s="1561" t="s">
        <v>150</v>
      </c>
      <c r="C1" s="1561"/>
      <c r="D1" s="1561"/>
      <c r="E1" s="1561"/>
      <c r="F1" s="1561"/>
      <c r="G1" s="1561"/>
      <c r="H1" s="1561"/>
      <c r="I1" s="1561"/>
    </row>
    <row r="2" spans="1:9" ht="15.75">
      <c r="A2" s="25"/>
      <c r="B2" s="1657" t="s">
        <v>543</v>
      </c>
      <c r="C2" s="1657"/>
      <c r="D2" s="1657"/>
      <c r="E2" s="1657"/>
      <c r="F2" s="1657"/>
      <c r="G2" s="1657"/>
      <c r="H2" s="1657"/>
      <c r="I2" s="1657"/>
    </row>
    <row r="3" spans="1:9" ht="13.5" thickBot="1">
      <c r="A3" s="25"/>
      <c r="B3" s="1658" t="s">
        <v>174</v>
      </c>
      <c r="C3" s="1658"/>
      <c r="D3" s="1658"/>
      <c r="E3" s="1658"/>
      <c r="F3" s="1658"/>
      <c r="G3" s="1658"/>
      <c r="H3" s="1658"/>
      <c r="I3" s="1658"/>
    </row>
    <row r="4" spans="1:9" ht="16.5" customHeight="1" thickTop="1">
      <c r="A4" s="25"/>
      <c r="B4" s="406" t="s">
        <v>520</v>
      </c>
      <c r="C4" s="1090" t="s">
        <v>1106</v>
      </c>
      <c r="D4" s="1090" t="s">
        <v>1107</v>
      </c>
      <c r="E4" s="1090" t="s">
        <v>1644</v>
      </c>
      <c r="F4" s="1090" t="s">
        <v>814</v>
      </c>
      <c r="G4" s="1090" t="s">
        <v>181</v>
      </c>
      <c r="H4" s="1090" t="s">
        <v>1668</v>
      </c>
      <c r="I4" s="407" t="s">
        <v>1186</v>
      </c>
    </row>
    <row r="5" spans="1:9" ht="16.5" customHeight="1">
      <c r="A5" s="25"/>
      <c r="B5" s="408" t="s">
        <v>356</v>
      </c>
      <c r="C5" s="1083">
        <v>2.4683254436238493</v>
      </c>
      <c r="D5" s="1083">
        <v>2.0735</v>
      </c>
      <c r="E5" s="1083">
        <v>4.0988</v>
      </c>
      <c r="F5" s="1083">
        <v>5.15</v>
      </c>
      <c r="G5" s="1083">
        <v>1.41</v>
      </c>
      <c r="H5" s="1083">
        <v>2.4587</v>
      </c>
      <c r="I5" s="409">
        <v>2.6883</v>
      </c>
    </row>
    <row r="6" spans="1:9" ht="16.5" customHeight="1">
      <c r="A6" s="25"/>
      <c r="B6" s="408" t="s">
        <v>357</v>
      </c>
      <c r="C6" s="1083">
        <v>3.8682395168318435</v>
      </c>
      <c r="D6" s="1083">
        <v>1.8315</v>
      </c>
      <c r="E6" s="1083">
        <v>2.1819</v>
      </c>
      <c r="F6" s="1083">
        <v>2.33</v>
      </c>
      <c r="G6" s="1083">
        <v>2</v>
      </c>
      <c r="H6" s="1083">
        <v>3.24</v>
      </c>
      <c r="I6" s="409">
        <v>1.33</v>
      </c>
    </row>
    <row r="7" spans="1:9" ht="16.5" customHeight="1">
      <c r="A7" s="25"/>
      <c r="B7" s="408" t="s">
        <v>358</v>
      </c>
      <c r="C7" s="1083">
        <v>3.1771517899231903</v>
      </c>
      <c r="D7" s="1083">
        <v>2.1114</v>
      </c>
      <c r="E7" s="1083">
        <v>3.3517</v>
      </c>
      <c r="F7" s="1083">
        <v>5.16</v>
      </c>
      <c r="G7" s="1083">
        <v>5.1</v>
      </c>
      <c r="H7" s="1083">
        <v>5.89</v>
      </c>
      <c r="I7" s="409">
        <v>1.08</v>
      </c>
    </row>
    <row r="8" spans="1:9" ht="16.5" customHeight="1">
      <c r="A8" s="25"/>
      <c r="B8" s="408" t="s">
        <v>359</v>
      </c>
      <c r="C8" s="1083">
        <v>2.358943324653615</v>
      </c>
      <c r="D8" s="1083">
        <v>1.2029</v>
      </c>
      <c r="E8" s="1084">
        <v>3.7336</v>
      </c>
      <c r="F8" s="1084">
        <v>5.34</v>
      </c>
      <c r="G8" s="1084">
        <v>9.22</v>
      </c>
      <c r="H8" s="1084">
        <v>9.79</v>
      </c>
      <c r="I8" s="410">
        <v>1.11</v>
      </c>
    </row>
    <row r="9" spans="1:9" ht="16.5" customHeight="1">
      <c r="A9" s="25"/>
      <c r="B9" s="408" t="s">
        <v>360</v>
      </c>
      <c r="C9" s="1083">
        <v>0.9606522028369707</v>
      </c>
      <c r="D9" s="1083">
        <v>1.34</v>
      </c>
      <c r="E9" s="1084">
        <v>4.7295</v>
      </c>
      <c r="F9" s="1084">
        <v>2.38</v>
      </c>
      <c r="G9" s="1084">
        <v>9.93</v>
      </c>
      <c r="H9" s="1084">
        <v>8.59</v>
      </c>
      <c r="I9" s="410"/>
    </row>
    <row r="10" spans="1:9" ht="16.5" customHeight="1">
      <c r="A10" s="25"/>
      <c r="B10" s="408" t="s">
        <v>361</v>
      </c>
      <c r="C10" s="1091">
        <v>1.222</v>
      </c>
      <c r="D10" s="1092">
        <v>3.0295</v>
      </c>
      <c r="E10" s="1092">
        <v>4.9269</v>
      </c>
      <c r="F10" s="1092">
        <v>3.37</v>
      </c>
      <c r="G10" s="1092">
        <v>12.83</v>
      </c>
      <c r="H10" s="1092">
        <v>10.58</v>
      </c>
      <c r="I10" s="368"/>
    </row>
    <row r="11" spans="1:9" ht="16.5" customHeight="1">
      <c r="A11" s="25"/>
      <c r="B11" s="408" t="s">
        <v>362</v>
      </c>
      <c r="C11" s="1092">
        <v>2.483</v>
      </c>
      <c r="D11" s="1092">
        <v>2.01308</v>
      </c>
      <c r="E11" s="1092">
        <v>7.55</v>
      </c>
      <c r="F11" s="1092">
        <v>8.32</v>
      </c>
      <c r="G11" s="1092">
        <v>11.64</v>
      </c>
      <c r="H11" s="1092">
        <v>8.45</v>
      </c>
      <c r="I11" s="368"/>
    </row>
    <row r="12" spans="1:9" ht="16.5" customHeight="1">
      <c r="A12" s="25"/>
      <c r="B12" s="408" t="s">
        <v>363</v>
      </c>
      <c r="C12" s="1092">
        <v>2.837</v>
      </c>
      <c r="D12" s="1092">
        <v>1.3863</v>
      </c>
      <c r="E12" s="1092">
        <v>5.066</v>
      </c>
      <c r="F12" s="1092">
        <v>6.38</v>
      </c>
      <c r="G12" s="1092">
        <v>8.8509</v>
      </c>
      <c r="H12" s="1092">
        <v>10.18</v>
      </c>
      <c r="I12" s="368"/>
    </row>
    <row r="13" spans="1:9" ht="16.5" customHeight="1">
      <c r="A13" s="25"/>
      <c r="B13" s="408" t="s">
        <v>364</v>
      </c>
      <c r="C13" s="1092">
        <v>1.965</v>
      </c>
      <c r="D13" s="1092">
        <v>1.6876</v>
      </c>
      <c r="E13" s="1092">
        <v>2.69</v>
      </c>
      <c r="F13" s="1092">
        <v>5.06</v>
      </c>
      <c r="G13" s="1092">
        <v>7.81</v>
      </c>
      <c r="H13" s="1092">
        <v>9.54</v>
      </c>
      <c r="I13" s="368"/>
    </row>
    <row r="14" spans="1:9" ht="16.5" customHeight="1">
      <c r="A14" s="25"/>
      <c r="B14" s="408" t="s">
        <v>1410</v>
      </c>
      <c r="C14" s="1092">
        <v>3.516</v>
      </c>
      <c r="D14" s="1092">
        <v>3.3494</v>
      </c>
      <c r="E14" s="1092">
        <v>6.48</v>
      </c>
      <c r="F14" s="1092">
        <v>7.07</v>
      </c>
      <c r="G14" s="1092">
        <v>7.13</v>
      </c>
      <c r="H14" s="1092">
        <v>10.43</v>
      </c>
      <c r="I14" s="368"/>
    </row>
    <row r="15" spans="1:9" ht="16.5" customHeight="1">
      <c r="A15" s="25"/>
      <c r="B15" s="408" t="s">
        <v>1411</v>
      </c>
      <c r="C15" s="1092">
        <v>1.769</v>
      </c>
      <c r="D15" s="1092">
        <v>2.7218</v>
      </c>
      <c r="E15" s="1092">
        <v>4.64</v>
      </c>
      <c r="F15" s="1092">
        <v>5.02</v>
      </c>
      <c r="G15" s="1092">
        <v>5.52</v>
      </c>
      <c r="H15" s="1092">
        <v>10.23</v>
      </c>
      <c r="I15" s="368"/>
    </row>
    <row r="16" spans="1:9" ht="16.5" customHeight="1">
      <c r="A16" s="25"/>
      <c r="B16" s="411" t="s">
        <v>1412</v>
      </c>
      <c r="C16" s="1093">
        <v>2.133</v>
      </c>
      <c r="D16" s="1093">
        <v>3.0342345624701954</v>
      </c>
      <c r="E16" s="1093">
        <v>3.61</v>
      </c>
      <c r="F16" s="1093">
        <v>3.66</v>
      </c>
      <c r="G16" s="1093">
        <v>6.57</v>
      </c>
      <c r="H16" s="1093">
        <v>8.22</v>
      </c>
      <c r="I16" s="374"/>
    </row>
    <row r="17" spans="1:9" ht="16.5" customHeight="1" thickBot="1">
      <c r="A17" s="25"/>
      <c r="B17" s="412" t="s">
        <v>521</v>
      </c>
      <c r="C17" s="1094">
        <v>2.4746</v>
      </c>
      <c r="D17" s="1094">
        <v>2.2572540566778705</v>
      </c>
      <c r="E17" s="1094">
        <v>4.2</v>
      </c>
      <c r="F17" s="1094">
        <v>5.07</v>
      </c>
      <c r="G17" s="1094">
        <v>7.74</v>
      </c>
      <c r="H17" s="1094">
        <v>8.44</v>
      </c>
      <c r="I17" s="413"/>
    </row>
    <row r="18" spans="1:8" ht="13.5" thickTop="1">
      <c r="A18" s="25"/>
      <c r="B18" s="25"/>
      <c r="C18" s="25"/>
      <c r="D18" s="25"/>
      <c r="E18" s="14"/>
      <c r="F18" s="14"/>
      <c r="G18" s="14"/>
      <c r="H18" s="25"/>
    </row>
  </sheetData>
  <mergeCells count="3">
    <mergeCell ref="B1:I1"/>
    <mergeCell ref="B2:I2"/>
    <mergeCell ref="B3:I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workbookViewId="0" topLeftCell="A1">
      <selection activeCell="G24" sqref="G24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589" t="s">
        <v>151</v>
      </c>
      <c r="C1" s="1589"/>
      <c r="D1" s="1589"/>
      <c r="E1" s="1589"/>
      <c r="F1" s="1589"/>
      <c r="G1" s="1589"/>
    </row>
    <row r="2" spans="2:7" ht="15.75">
      <c r="B2" s="1661" t="s">
        <v>17</v>
      </c>
      <c r="C2" s="1661"/>
      <c r="D2" s="1661"/>
      <c r="E2" s="1661"/>
      <c r="F2" s="1661"/>
      <c r="G2" s="1661"/>
    </row>
    <row r="3" spans="2:7" ht="16.5" thickBot="1">
      <c r="B3" s="230"/>
      <c r="C3" s="230"/>
      <c r="D3" s="230"/>
      <c r="E3" s="230"/>
      <c r="F3" s="230"/>
      <c r="G3" s="230"/>
    </row>
    <row r="4" spans="2:7" ht="13.5" thickTop="1">
      <c r="B4" s="1664" t="s">
        <v>1642</v>
      </c>
      <c r="C4" s="1662" t="s">
        <v>299</v>
      </c>
      <c r="D4" s="1662"/>
      <c r="E4" s="1662"/>
      <c r="F4" s="1662" t="s">
        <v>185</v>
      </c>
      <c r="G4" s="1663"/>
    </row>
    <row r="5" spans="2:7" ht="12.75">
      <c r="B5" s="1665"/>
      <c r="C5" s="437">
        <v>2009</v>
      </c>
      <c r="D5" s="437">
        <v>2010</v>
      </c>
      <c r="E5" s="437">
        <v>2011</v>
      </c>
      <c r="F5" s="1659" t="s">
        <v>1651</v>
      </c>
      <c r="G5" s="1660" t="s">
        <v>1645</v>
      </c>
    </row>
    <row r="6" spans="2:7" ht="12.75">
      <c r="B6" s="1666"/>
      <c r="C6" s="437">
        <v>1</v>
      </c>
      <c r="D6" s="437">
        <v>2</v>
      </c>
      <c r="E6" s="437">
        <v>3</v>
      </c>
      <c r="F6" s="1659"/>
      <c r="G6" s="1660"/>
    </row>
    <row r="7" spans="2:7" ht="15" customHeight="1">
      <c r="B7" s="475" t="s">
        <v>1646</v>
      </c>
      <c r="C7" s="438">
        <v>566.94</v>
      </c>
      <c r="D7" s="439">
        <v>424.93</v>
      </c>
      <c r="E7" s="439">
        <v>325.61</v>
      </c>
      <c r="F7" s="440">
        <v>-25.04850601474584</v>
      </c>
      <c r="G7" s="476">
        <v>-23.37326147836113</v>
      </c>
    </row>
    <row r="8" spans="2:7" ht="15" customHeight="1">
      <c r="B8" s="475" t="s">
        <v>1647</v>
      </c>
      <c r="C8" s="441">
        <v>141.95</v>
      </c>
      <c r="D8" s="439">
        <v>103.84</v>
      </c>
      <c r="E8" s="439">
        <v>80.41</v>
      </c>
      <c r="F8" s="440">
        <v>-26.84748150757308</v>
      </c>
      <c r="G8" s="477">
        <v>-22.563559322033896</v>
      </c>
    </row>
    <row r="9" spans="2:7" ht="15" customHeight="1">
      <c r="B9" s="293" t="s">
        <v>529</v>
      </c>
      <c r="C9" s="439">
        <v>54.2</v>
      </c>
      <c r="D9" s="442">
        <v>36.97</v>
      </c>
      <c r="E9" s="442">
        <v>26.34</v>
      </c>
      <c r="F9" s="448">
        <v>-31.789667896678978</v>
      </c>
      <c r="G9" s="477">
        <v>-28.753043007844198</v>
      </c>
    </row>
    <row r="10" spans="2:7" ht="15" customHeight="1">
      <c r="B10" s="293" t="s">
        <v>1652</v>
      </c>
      <c r="C10" s="443">
        <v>544.73</v>
      </c>
      <c r="D10" s="439">
        <v>395.91</v>
      </c>
      <c r="E10" s="444">
        <v>275.88</v>
      </c>
      <c r="F10" s="440">
        <v>-27.319956675784326</v>
      </c>
      <c r="G10" s="477">
        <v>-30.317496400697138</v>
      </c>
    </row>
    <row r="11" spans="2:7" ht="15" customHeight="1">
      <c r="B11" s="475" t="s">
        <v>589</v>
      </c>
      <c r="C11" s="438">
        <v>414856.82</v>
      </c>
      <c r="D11" s="439">
        <v>361693.6</v>
      </c>
      <c r="E11" s="439">
        <v>297780.91</v>
      </c>
      <c r="F11" s="440">
        <v>-12.81483573055398</v>
      </c>
      <c r="G11" s="476">
        <v>-17.670395605562277</v>
      </c>
    </row>
    <row r="12" spans="2:7" ht="15" customHeight="1">
      <c r="B12" s="478" t="s">
        <v>588</v>
      </c>
      <c r="C12" s="445">
        <v>67473</v>
      </c>
      <c r="D12" s="446">
        <v>90093</v>
      </c>
      <c r="E12" s="446">
        <v>103540</v>
      </c>
      <c r="F12" s="440">
        <v>33.5245209194789</v>
      </c>
      <c r="G12" s="476">
        <v>14.92568790028082</v>
      </c>
    </row>
    <row r="13" spans="2:7" ht="15" customHeight="1">
      <c r="B13" s="479" t="s">
        <v>1648</v>
      </c>
      <c r="C13" s="447">
        <v>163</v>
      </c>
      <c r="D13" s="446">
        <v>186</v>
      </c>
      <c r="E13" s="446">
        <v>214</v>
      </c>
      <c r="F13" s="448">
        <v>14.110429447852766</v>
      </c>
      <c r="G13" s="477">
        <v>15.053763440860209</v>
      </c>
    </row>
    <row r="14" spans="2:7" ht="15" customHeight="1">
      <c r="B14" s="479" t="s">
        <v>488</v>
      </c>
      <c r="C14" s="447">
        <v>701202</v>
      </c>
      <c r="D14" s="446">
        <v>895999</v>
      </c>
      <c r="E14" s="446">
        <v>1066693</v>
      </c>
      <c r="F14" s="448">
        <v>27.780439873246223</v>
      </c>
      <c r="G14" s="477">
        <v>19.050690904788965</v>
      </c>
    </row>
    <row r="15" spans="2:7" ht="15" customHeight="1">
      <c r="B15" s="293" t="s">
        <v>1423</v>
      </c>
      <c r="C15" s="441">
        <v>18</v>
      </c>
      <c r="D15" s="446">
        <v>18</v>
      </c>
      <c r="E15" s="446">
        <v>18</v>
      </c>
      <c r="F15" s="440">
        <v>0</v>
      </c>
      <c r="G15" s="477">
        <v>0</v>
      </c>
    </row>
    <row r="16" spans="2:7" ht="15" customHeight="1">
      <c r="B16" s="479" t="s">
        <v>1424</v>
      </c>
      <c r="C16" s="445">
        <v>121</v>
      </c>
      <c r="D16" s="446">
        <v>143</v>
      </c>
      <c r="E16" s="446">
        <v>149</v>
      </c>
      <c r="F16" s="448">
        <v>18.181818181818187</v>
      </c>
      <c r="G16" s="477">
        <v>4.1958041958042</v>
      </c>
    </row>
    <row r="17" spans="2:7" ht="15" customHeight="1">
      <c r="B17" s="479" t="s">
        <v>1425</v>
      </c>
      <c r="C17" s="441">
        <v>16902</v>
      </c>
      <c r="D17" s="446">
        <v>21585</v>
      </c>
      <c r="E17" s="446">
        <v>25225</v>
      </c>
      <c r="F17" s="440">
        <v>27.7067802626908</v>
      </c>
      <c r="G17" s="476">
        <v>16.863562659254114</v>
      </c>
    </row>
    <row r="18" spans="2:7" ht="15" customHeight="1">
      <c r="B18" s="977" t="s">
        <v>241</v>
      </c>
      <c r="C18" s="978"/>
      <c r="D18" s="978"/>
      <c r="E18" s="978"/>
      <c r="F18" s="978"/>
      <c r="G18" s="979"/>
    </row>
    <row r="19" spans="2:7" ht="15" customHeight="1">
      <c r="B19" s="480" t="s">
        <v>1649</v>
      </c>
      <c r="C19" s="441">
        <v>1889.13</v>
      </c>
      <c r="D19" s="439">
        <v>8343.4</v>
      </c>
      <c r="E19" s="439">
        <v>3679.74</v>
      </c>
      <c r="F19" s="440">
        <v>341.6530360536331</v>
      </c>
      <c r="G19" s="476">
        <v>-55.8963971522401</v>
      </c>
    </row>
    <row r="20" spans="2:7" ht="15" customHeight="1">
      <c r="B20" s="479" t="s">
        <v>556</v>
      </c>
      <c r="C20" s="441">
        <v>1028.44</v>
      </c>
      <c r="D20" s="439">
        <v>456.11</v>
      </c>
      <c r="E20" s="439">
        <v>639.96</v>
      </c>
      <c r="F20" s="440">
        <v>-55.65030531679048</v>
      </c>
      <c r="G20" s="476">
        <v>40.30825897261627</v>
      </c>
    </row>
    <row r="21" spans="2:7" ht="27.75" customHeight="1">
      <c r="B21" s="480" t="s">
        <v>591</v>
      </c>
      <c r="C21" s="438">
        <v>0.24790239678354573</v>
      </c>
      <c r="D21" s="442">
        <v>0.12610397308661256</v>
      </c>
      <c r="E21" s="442">
        <v>0.21490967973736128</v>
      </c>
      <c r="F21" s="448">
        <v>-49.131603920425434</v>
      </c>
      <c r="G21" s="477">
        <v>70.42260800914963</v>
      </c>
    </row>
    <row r="22" spans="2:7" ht="15" customHeight="1">
      <c r="B22" s="480" t="s">
        <v>590</v>
      </c>
      <c r="C22" s="449">
        <v>41.987304324768004</v>
      </c>
      <c r="D22" s="450">
        <v>30.863730421834536</v>
      </c>
      <c r="E22" s="450">
        <v>22.10999201078692</v>
      </c>
      <c r="F22" s="448">
        <v>-26.492707931172788</v>
      </c>
      <c r="G22" s="477">
        <v>-28.362541699932635</v>
      </c>
    </row>
    <row r="23" spans="2:7" ht="15" customHeight="1">
      <c r="B23" s="481" t="s">
        <v>1650</v>
      </c>
      <c r="C23" s="451">
        <v>55.8</v>
      </c>
      <c r="D23" s="450">
        <v>49.5</v>
      </c>
      <c r="E23" s="450">
        <v>35</v>
      </c>
      <c r="F23" s="452">
        <v>-11.290322580645153</v>
      </c>
      <c r="G23" s="482">
        <v>-29.292929292929287</v>
      </c>
    </row>
    <row r="24" spans="2:7" ht="15" customHeight="1" thickBot="1">
      <c r="B24" s="483" t="s">
        <v>592</v>
      </c>
      <c r="C24" s="484">
        <v>988053</v>
      </c>
      <c r="D24" s="484">
        <v>1171905</v>
      </c>
      <c r="E24" s="484">
        <v>1346816</v>
      </c>
      <c r="F24" s="485">
        <v>18.607503848477762</v>
      </c>
      <c r="G24" s="486">
        <v>14.925356577538295</v>
      </c>
    </row>
    <row r="25" spans="2:7" ht="13.5" thickTop="1">
      <c r="B25" s="453"/>
      <c r="C25" s="16"/>
      <c r="D25" s="12"/>
      <c r="E25" s="12"/>
      <c r="F25" s="454"/>
      <c r="G25" s="454"/>
    </row>
    <row r="26" spans="2:7" ht="12.75">
      <c r="B26" s="950" t="s">
        <v>1667</v>
      </c>
      <c r="C26" s="10"/>
      <c r="D26" s="10"/>
      <c r="E26" s="10"/>
      <c r="F26" s="10"/>
      <c r="G26" s="10"/>
    </row>
    <row r="27" spans="2:7" ht="12.75">
      <c r="B27" s="950" t="s">
        <v>1670</v>
      </c>
      <c r="C27" s="10"/>
      <c r="D27" s="10"/>
      <c r="E27" s="10"/>
      <c r="F27" s="10"/>
      <c r="G27" s="10"/>
    </row>
    <row r="28" spans="2:7" ht="12.75">
      <c r="B28" s="25" t="s">
        <v>489</v>
      </c>
      <c r="C28" s="10"/>
      <c r="D28" s="10"/>
      <c r="E28" s="30"/>
      <c r="F28" s="10"/>
      <c r="G28" s="10"/>
    </row>
    <row r="29" spans="2:7" ht="12.75">
      <c r="B29" s="1256" t="s">
        <v>1314</v>
      </c>
      <c r="C29" s="10"/>
      <c r="D29" s="10"/>
      <c r="E29" s="10"/>
      <c r="F29" s="10"/>
      <c r="G29" s="10"/>
    </row>
  </sheetData>
  <mergeCells count="7"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4"/>
  <sheetViews>
    <sheetView workbookViewId="0" topLeftCell="A22">
      <selection activeCell="E54" sqref="E54"/>
    </sheetView>
  </sheetViews>
  <sheetFormatPr defaultColWidth="9.140625" defaultRowHeight="12.75"/>
  <cols>
    <col min="1" max="1" width="6.140625" style="10" customWidth="1"/>
    <col min="2" max="2" width="5.7109375" style="10" bestFit="1" customWidth="1"/>
    <col min="3" max="3" width="33.28125" style="10" bestFit="1" customWidth="1"/>
    <col min="4" max="4" width="12.57421875" style="10" customWidth="1"/>
    <col min="5" max="5" width="11.8515625" style="10" customWidth="1"/>
    <col min="6" max="6" width="13.28125" style="10" customWidth="1"/>
    <col min="7" max="7" width="14.8515625" style="10" customWidth="1"/>
    <col min="8" max="16384" width="9.140625" style="10" customWidth="1"/>
  </cols>
  <sheetData>
    <row r="1" spans="2:7" ht="15" customHeight="1">
      <c r="B1" s="1631" t="s">
        <v>162</v>
      </c>
      <c r="C1" s="1631"/>
      <c r="D1" s="1631"/>
      <c r="E1" s="1631"/>
      <c r="F1" s="1631"/>
      <c r="G1" s="1631"/>
    </row>
    <row r="2" spans="2:7" ht="15" customHeight="1">
      <c r="B2" s="1661" t="s">
        <v>710</v>
      </c>
      <c r="C2" s="1661"/>
      <c r="D2" s="1661"/>
      <c r="E2" s="1661"/>
      <c r="F2" s="1661"/>
      <c r="G2" s="1661"/>
    </row>
    <row r="3" spans="2:7" ht="15" customHeight="1" thickBot="1">
      <c r="B3" s="1667" t="s">
        <v>300</v>
      </c>
      <c r="C3" s="1667"/>
      <c r="D3" s="1667"/>
      <c r="E3" s="1667"/>
      <c r="F3" s="1667"/>
      <c r="G3" s="1667"/>
    </row>
    <row r="4" spans="2:7" ht="15" customHeight="1" thickTop="1">
      <c r="B4" s="1674" t="s">
        <v>1323</v>
      </c>
      <c r="C4" s="1668" t="s">
        <v>940</v>
      </c>
      <c r="D4" s="1676"/>
      <c r="E4" s="1670" t="s">
        <v>238</v>
      </c>
      <c r="F4" s="193" t="s">
        <v>711</v>
      </c>
      <c r="G4" s="1672" t="s">
        <v>712</v>
      </c>
    </row>
    <row r="5" spans="2:7" ht="25.5" customHeight="1">
      <c r="B5" s="1675"/>
      <c r="C5" s="1669"/>
      <c r="D5" s="1677"/>
      <c r="E5" s="1671"/>
      <c r="F5" s="187" t="s">
        <v>713</v>
      </c>
      <c r="G5" s="1673"/>
    </row>
    <row r="6" spans="2:7" ht="15" customHeight="1">
      <c r="B6" s="954">
        <v>1</v>
      </c>
      <c r="C6" s="1161" t="s">
        <v>1210</v>
      </c>
      <c r="E6" s="951" t="s">
        <v>714</v>
      </c>
      <c r="F6" s="952">
        <v>100</v>
      </c>
      <c r="G6" s="1281" t="s">
        <v>984</v>
      </c>
    </row>
    <row r="7" spans="2:7" ht="15" customHeight="1">
      <c r="B7" s="1165">
        <v>2</v>
      </c>
      <c r="C7" s="1161" t="s">
        <v>1211</v>
      </c>
      <c r="D7" s="1163"/>
      <c r="E7" s="951" t="s">
        <v>714</v>
      </c>
      <c r="F7" s="953">
        <v>33</v>
      </c>
      <c r="G7" s="1281" t="s">
        <v>577</v>
      </c>
    </row>
    <row r="8" spans="2:7" ht="15" customHeight="1" thickBot="1">
      <c r="B8" s="1166"/>
      <c r="C8" s="1162" t="s">
        <v>1415</v>
      </c>
      <c r="D8" s="242"/>
      <c r="E8" s="955"/>
      <c r="F8" s="956">
        <v>133</v>
      </c>
      <c r="G8" s="1167"/>
    </row>
    <row r="9" ht="13.5" thickTop="1"/>
    <row r="10" spans="2:7" ht="16.5" thickBot="1">
      <c r="B10" s="1661" t="s">
        <v>587</v>
      </c>
      <c r="C10" s="1661"/>
      <c r="D10" s="1661"/>
      <c r="E10" s="1661"/>
      <c r="F10" s="1661"/>
      <c r="G10" s="1661"/>
    </row>
    <row r="11" spans="2:7" ht="13.5" thickTop="1">
      <c r="B11" s="1678" t="s">
        <v>1323</v>
      </c>
      <c r="C11" s="1670" t="s">
        <v>557</v>
      </c>
      <c r="D11" s="1670" t="s">
        <v>238</v>
      </c>
      <c r="E11" s="1670" t="s">
        <v>558</v>
      </c>
      <c r="F11" s="1670" t="s">
        <v>559</v>
      </c>
      <c r="G11" s="1672" t="s">
        <v>560</v>
      </c>
    </row>
    <row r="12" spans="2:7" ht="12.75">
      <c r="B12" s="1679"/>
      <c r="C12" s="1671"/>
      <c r="D12" s="1671"/>
      <c r="E12" s="1671" t="s">
        <v>561</v>
      </c>
      <c r="F12" s="1671"/>
      <c r="G12" s="1673"/>
    </row>
    <row r="13" spans="2:7" ht="12.75">
      <c r="B13" s="1165">
        <v>1</v>
      </c>
      <c r="C13" s="441" t="s">
        <v>562</v>
      </c>
      <c r="D13" s="1262" t="s">
        <v>563</v>
      </c>
      <c r="E13" s="1158">
        <v>150</v>
      </c>
      <c r="F13" s="1158">
        <v>15</v>
      </c>
      <c r="G13" s="1279" t="s">
        <v>564</v>
      </c>
    </row>
    <row r="14" spans="2:7" ht="12.75">
      <c r="B14" s="1165">
        <v>2</v>
      </c>
      <c r="C14" s="441" t="s">
        <v>565</v>
      </c>
      <c r="D14" s="1262" t="s">
        <v>563</v>
      </c>
      <c r="E14" s="1158">
        <v>80</v>
      </c>
      <c r="F14" s="1158">
        <v>8</v>
      </c>
      <c r="G14" s="1279" t="s">
        <v>564</v>
      </c>
    </row>
    <row r="15" spans="2:7" ht="12.75">
      <c r="B15" s="1165">
        <v>3</v>
      </c>
      <c r="C15" s="441" t="s">
        <v>566</v>
      </c>
      <c r="D15" s="1262" t="s">
        <v>563</v>
      </c>
      <c r="E15" s="1158">
        <v>90.36</v>
      </c>
      <c r="F15" s="1158">
        <v>9.036</v>
      </c>
      <c r="G15" s="1279" t="s">
        <v>567</v>
      </c>
    </row>
    <row r="16" spans="2:7" ht="12.75">
      <c r="B16" s="1165">
        <v>4</v>
      </c>
      <c r="C16" s="441" t="s">
        <v>568</v>
      </c>
      <c r="D16" s="1262" t="s">
        <v>563</v>
      </c>
      <c r="E16" s="1158">
        <v>66.09</v>
      </c>
      <c r="F16" s="1158">
        <v>6.609</v>
      </c>
      <c r="G16" s="1279" t="s">
        <v>567</v>
      </c>
    </row>
    <row r="17" spans="2:7" ht="12.75">
      <c r="B17" s="1165">
        <v>5</v>
      </c>
      <c r="C17" s="441" t="s">
        <v>223</v>
      </c>
      <c r="D17" s="1262" t="s">
        <v>563</v>
      </c>
      <c r="E17" s="1158">
        <v>300</v>
      </c>
      <c r="F17" s="1158">
        <v>30</v>
      </c>
      <c r="G17" s="1279" t="s">
        <v>224</v>
      </c>
    </row>
    <row r="18" spans="2:7" ht="12.75">
      <c r="B18" s="1165">
        <v>6</v>
      </c>
      <c r="C18" s="441" t="s">
        <v>225</v>
      </c>
      <c r="D18" s="1293" t="s">
        <v>563</v>
      </c>
      <c r="E18" s="447">
        <v>618.02</v>
      </c>
      <c r="F18" s="439">
        <v>61.802</v>
      </c>
      <c r="G18" s="1279" t="s">
        <v>224</v>
      </c>
    </row>
    <row r="19" spans="2:7" ht="12.75">
      <c r="B19" s="1165">
        <v>7</v>
      </c>
      <c r="C19" s="441" t="s">
        <v>226</v>
      </c>
      <c r="D19" s="1262" t="s">
        <v>563</v>
      </c>
      <c r="E19" s="1158">
        <v>142.07</v>
      </c>
      <c r="F19" s="1158">
        <v>14.206999999999999</v>
      </c>
      <c r="G19" s="1279" t="s">
        <v>227</v>
      </c>
    </row>
    <row r="20" spans="2:7" ht="12.75">
      <c r="B20" s="1165">
        <v>8</v>
      </c>
      <c r="C20" s="441" t="s">
        <v>228</v>
      </c>
      <c r="D20" s="1262" t="s">
        <v>563</v>
      </c>
      <c r="E20" s="1158">
        <v>297.53</v>
      </c>
      <c r="F20" s="1158">
        <v>29.752999999999997</v>
      </c>
      <c r="G20" s="1279" t="s">
        <v>227</v>
      </c>
    </row>
    <row r="21" spans="2:7" ht="12.75">
      <c r="B21" s="1165">
        <v>9</v>
      </c>
      <c r="C21" s="441" t="s">
        <v>229</v>
      </c>
      <c r="D21" s="1262" t="s">
        <v>563</v>
      </c>
      <c r="E21" s="1158">
        <v>158.86</v>
      </c>
      <c r="F21" s="1158">
        <v>15.886000000000001</v>
      </c>
      <c r="G21" s="1279" t="s">
        <v>227</v>
      </c>
    </row>
    <row r="22" spans="2:7" ht="12.75">
      <c r="B22" s="1165">
        <v>10</v>
      </c>
      <c r="C22" s="441" t="s">
        <v>230</v>
      </c>
      <c r="D22" s="1262" t="s">
        <v>563</v>
      </c>
      <c r="E22" s="1158">
        <v>514.5</v>
      </c>
      <c r="F22" s="1158">
        <v>51.45</v>
      </c>
      <c r="G22" s="1279"/>
    </row>
    <row r="23" spans="2:7" ht="12.75">
      <c r="B23" s="1276"/>
      <c r="C23" s="1284" t="s">
        <v>1415</v>
      </c>
      <c r="D23" s="1265"/>
      <c r="E23" s="1264">
        <v>2417.43</v>
      </c>
      <c r="F23" s="1275">
        <v>241.743</v>
      </c>
      <c r="G23" s="1277"/>
    </row>
    <row r="24" spans="2:7" ht="12.75">
      <c r="B24" s="1276">
        <v>1</v>
      </c>
      <c r="C24" s="1263" t="s">
        <v>301</v>
      </c>
      <c r="D24" s="1262" t="s">
        <v>302</v>
      </c>
      <c r="E24" s="1158">
        <v>2000</v>
      </c>
      <c r="F24" s="442">
        <v>200</v>
      </c>
      <c r="G24" s="1279" t="s">
        <v>303</v>
      </c>
    </row>
    <row r="25" spans="2:7" ht="12.75">
      <c r="B25" s="1276">
        <v>2</v>
      </c>
      <c r="C25" s="1263" t="s">
        <v>304</v>
      </c>
      <c r="D25" s="1262" t="s">
        <v>302</v>
      </c>
      <c r="E25" s="1158">
        <v>250</v>
      </c>
      <c r="F25" s="1158">
        <v>25</v>
      </c>
      <c r="G25" s="1278" t="s">
        <v>303</v>
      </c>
    </row>
    <row r="26" spans="2:7" ht="12.75">
      <c r="B26" s="1165">
        <v>3</v>
      </c>
      <c r="C26" s="441" t="s">
        <v>305</v>
      </c>
      <c r="D26" s="1262" t="s">
        <v>302</v>
      </c>
      <c r="E26" s="1158">
        <v>3200</v>
      </c>
      <c r="F26" s="1158">
        <v>320</v>
      </c>
      <c r="G26" s="1279" t="s">
        <v>303</v>
      </c>
    </row>
    <row r="27" spans="2:7" ht="12.75">
      <c r="B27" s="1165">
        <v>4</v>
      </c>
      <c r="C27" s="1286" t="s">
        <v>306</v>
      </c>
      <c r="D27" s="1293" t="s">
        <v>302</v>
      </c>
      <c r="E27" s="442">
        <v>2000</v>
      </c>
      <c r="F27" s="442">
        <v>200</v>
      </c>
      <c r="G27" s="1283" t="s">
        <v>303</v>
      </c>
    </row>
    <row r="28" spans="2:7" ht="12.75">
      <c r="B28" s="1165">
        <v>5</v>
      </c>
      <c r="C28" s="1263" t="s">
        <v>307</v>
      </c>
      <c r="D28" s="1262" t="s">
        <v>302</v>
      </c>
      <c r="E28" s="1158">
        <v>2000</v>
      </c>
      <c r="F28" s="1158">
        <v>200</v>
      </c>
      <c r="G28" s="1279" t="s">
        <v>303</v>
      </c>
    </row>
    <row r="29" spans="2:7" ht="12.75">
      <c r="B29" s="1165"/>
      <c r="C29" s="1284" t="s">
        <v>1415</v>
      </c>
      <c r="D29" s="1265"/>
      <c r="E29" s="1275">
        <v>9450</v>
      </c>
      <c r="F29" s="1275">
        <v>945</v>
      </c>
      <c r="G29" s="1285"/>
    </row>
    <row r="30" spans="2:7" ht="12.75">
      <c r="B30" s="1165">
        <v>1</v>
      </c>
      <c r="C30" s="1263" t="s">
        <v>569</v>
      </c>
      <c r="D30" s="1262" t="s">
        <v>570</v>
      </c>
      <c r="E30" s="442">
        <v>50000</v>
      </c>
      <c r="F30" s="442">
        <v>5000</v>
      </c>
      <c r="G30" s="1279" t="s">
        <v>571</v>
      </c>
    </row>
    <row r="31" spans="2:7" ht="12.75">
      <c r="B31" s="1165"/>
      <c r="C31" s="1284" t="s">
        <v>1415</v>
      </c>
      <c r="D31" s="1265"/>
      <c r="E31" s="464">
        <v>50000</v>
      </c>
      <c r="F31" s="464">
        <v>5000</v>
      </c>
      <c r="G31" s="1285"/>
    </row>
    <row r="32" spans="2:7" ht="12.75">
      <c r="B32" s="1165">
        <v>1</v>
      </c>
      <c r="C32" s="1263" t="s">
        <v>572</v>
      </c>
      <c r="D32" s="1262" t="s">
        <v>573</v>
      </c>
      <c r="E32" s="442">
        <v>400</v>
      </c>
      <c r="F32" s="1158">
        <v>40</v>
      </c>
      <c r="G32" s="1279" t="s">
        <v>564</v>
      </c>
    </row>
    <row r="33" spans="2:7" ht="12.75">
      <c r="B33" s="1165"/>
      <c r="C33" s="1284" t="s">
        <v>1415</v>
      </c>
      <c r="D33" s="1265"/>
      <c r="E33" s="1275">
        <v>400</v>
      </c>
      <c r="F33" s="464">
        <v>40</v>
      </c>
      <c r="G33" s="1285"/>
    </row>
    <row r="34" spans="2:7" ht="12.75">
      <c r="B34" s="1165">
        <v>1</v>
      </c>
      <c r="C34" s="1263" t="s">
        <v>574</v>
      </c>
      <c r="D34" s="1262" t="s">
        <v>575</v>
      </c>
      <c r="E34" s="442">
        <v>5000</v>
      </c>
      <c r="F34" s="1158">
        <v>500</v>
      </c>
      <c r="G34" s="1279" t="s">
        <v>564</v>
      </c>
    </row>
    <row r="35" spans="2:7" ht="12.75">
      <c r="B35" s="1165">
        <v>2</v>
      </c>
      <c r="C35" s="1263" t="s">
        <v>576</v>
      </c>
      <c r="D35" s="1262" t="s">
        <v>575</v>
      </c>
      <c r="E35" s="442">
        <v>1065.18</v>
      </c>
      <c r="F35" s="1158">
        <v>106.52</v>
      </c>
      <c r="G35" s="1279" t="s">
        <v>577</v>
      </c>
    </row>
    <row r="36" spans="2:7" ht="12.75">
      <c r="B36" s="1165">
        <v>3</v>
      </c>
      <c r="C36" s="1263" t="s">
        <v>578</v>
      </c>
      <c r="D36" s="1262" t="s">
        <v>575</v>
      </c>
      <c r="E36" s="442">
        <v>446.85</v>
      </c>
      <c r="F36" s="1158">
        <v>44.68</v>
      </c>
      <c r="G36" s="1279" t="s">
        <v>577</v>
      </c>
    </row>
    <row r="37" spans="2:7" ht="12.75">
      <c r="B37" s="1165">
        <v>4</v>
      </c>
      <c r="C37" s="1263" t="s">
        <v>566</v>
      </c>
      <c r="D37" s="1262" t="s">
        <v>579</v>
      </c>
      <c r="E37" s="442">
        <v>15</v>
      </c>
      <c r="F37" s="1158">
        <v>1.5</v>
      </c>
      <c r="G37" s="1279" t="s">
        <v>567</v>
      </c>
    </row>
    <row r="38" spans="2:7" ht="12.75">
      <c r="B38" s="1165">
        <v>5</v>
      </c>
      <c r="C38" s="1263" t="s">
        <v>578</v>
      </c>
      <c r="D38" s="1262" t="s">
        <v>579</v>
      </c>
      <c r="E38" s="442">
        <v>28.55</v>
      </c>
      <c r="F38" s="1158">
        <v>2.855</v>
      </c>
      <c r="G38" s="1279" t="s">
        <v>567</v>
      </c>
    </row>
    <row r="39" spans="2:7" ht="12.75">
      <c r="B39" s="1165">
        <v>6</v>
      </c>
      <c r="C39" s="1263" t="s">
        <v>580</v>
      </c>
      <c r="D39" s="1262" t="s">
        <v>575</v>
      </c>
      <c r="E39" s="442">
        <v>600</v>
      </c>
      <c r="F39" s="1158">
        <v>60</v>
      </c>
      <c r="G39" s="1279" t="s">
        <v>567</v>
      </c>
    </row>
    <row r="40" spans="2:7" ht="12.75">
      <c r="B40" s="1165">
        <v>7</v>
      </c>
      <c r="C40" s="1263" t="s">
        <v>581</v>
      </c>
      <c r="D40" s="1262" t="s">
        <v>575</v>
      </c>
      <c r="E40" s="442">
        <v>793.14</v>
      </c>
      <c r="F40" s="1158">
        <v>79.314</v>
      </c>
      <c r="G40" s="1279" t="s">
        <v>567</v>
      </c>
    </row>
    <row r="41" spans="2:7" ht="12.75">
      <c r="B41" s="1165">
        <v>8</v>
      </c>
      <c r="C41" s="1263" t="s">
        <v>582</v>
      </c>
      <c r="D41" s="1262" t="s">
        <v>575</v>
      </c>
      <c r="E41" s="442">
        <v>3483.5</v>
      </c>
      <c r="F41" s="1158">
        <v>348.35</v>
      </c>
      <c r="G41" s="1279" t="s">
        <v>567</v>
      </c>
    </row>
    <row r="42" spans="2:7" ht="12.75">
      <c r="B42" s="1165">
        <v>9</v>
      </c>
      <c r="C42" s="1263" t="s">
        <v>583</v>
      </c>
      <c r="D42" s="1262" t="s">
        <v>575</v>
      </c>
      <c r="E42" s="442">
        <v>375</v>
      </c>
      <c r="F42" s="1158">
        <v>37.5</v>
      </c>
      <c r="G42" s="1279" t="s">
        <v>567</v>
      </c>
    </row>
    <row r="43" spans="2:7" ht="12.75">
      <c r="B43" s="1165">
        <v>10</v>
      </c>
      <c r="C43" s="1263" t="s">
        <v>584</v>
      </c>
      <c r="D43" s="1262" t="s">
        <v>579</v>
      </c>
      <c r="E43" s="442">
        <v>37.5</v>
      </c>
      <c r="F43" s="1158">
        <v>3.75</v>
      </c>
      <c r="G43" s="1279" t="s">
        <v>567</v>
      </c>
    </row>
    <row r="44" spans="2:7" ht="12.75">
      <c r="B44" s="1165">
        <v>11</v>
      </c>
      <c r="C44" s="1263" t="s">
        <v>565</v>
      </c>
      <c r="D44" s="1262" t="s">
        <v>575</v>
      </c>
      <c r="E44" s="442">
        <v>268.53</v>
      </c>
      <c r="F44" s="1158">
        <v>26.852999999999998</v>
      </c>
      <c r="G44" s="1279" t="s">
        <v>567</v>
      </c>
    </row>
    <row r="45" spans="2:7" ht="12.75">
      <c r="B45" s="1165">
        <v>12</v>
      </c>
      <c r="C45" s="1263" t="s">
        <v>585</v>
      </c>
      <c r="D45" s="1262" t="s">
        <v>575</v>
      </c>
      <c r="E45" s="442">
        <v>3900</v>
      </c>
      <c r="F45" s="1158">
        <v>390</v>
      </c>
      <c r="G45" s="1279" t="s">
        <v>567</v>
      </c>
    </row>
    <row r="46" spans="2:7" ht="12.75">
      <c r="B46" s="1165">
        <v>13</v>
      </c>
      <c r="C46" s="1263" t="s">
        <v>231</v>
      </c>
      <c r="D46" s="1262" t="s">
        <v>575</v>
      </c>
      <c r="E46" s="442">
        <v>419.58</v>
      </c>
      <c r="F46" s="1158">
        <v>41.958</v>
      </c>
      <c r="G46" s="1279" t="s">
        <v>224</v>
      </c>
    </row>
    <row r="47" spans="2:7" ht="12.75">
      <c r="B47" s="1165">
        <v>14</v>
      </c>
      <c r="C47" s="1263" t="s">
        <v>232</v>
      </c>
      <c r="D47" s="1293" t="s">
        <v>579</v>
      </c>
      <c r="E47" s="1158">
        <v>330.19</v>
      </c>
      <c r="F47" s="442">
        <v>33.019</v>
      </c>
      <c r="G47" s="1278" t="s">
        <v>224</v>
      </c>
    </row>
    <row r="48" spans="2:7" ht="12.75">
      <c r="B48" s="1165">
        <v>15</v>
      </c>
      <c r="C48" s="1286" t="s">
        <v>233</v>
      </c>
      <c r="D48" s="1293" t="s">
        <v>575</v>
      </c>
      <c r="E48" s="1158">
        <v>215.05</v>
      </c>
      <c r="F48" s="1158">
        <v>21.505</v>
      </c>
      <c r="G48" s="1277" t="s">
        <v>224</v>
      </c>
    </row>
    <row r="49" spans="2:7" ht="12.75">
      <c r="B49" s="1165">
        <v>16</v>
      </c>
      <c r="C49" s="441" t="s">
        <v>234</v>
      </c>
      <c r="D49" s="1293" t="s">
        <v>575</v>
      </c>
      <c r="E49" s="438">
        <v>293.46</v>
      </c>
      <c r="F49" s="438">
        <v>29.345999999999997</v>
      </c>
      <c r="G49" s="1289" t="s">
        <v>224</v>
      </c>
    </row>
    <row r="50" spans="2:7" ht="12.75">
      <c r="B50" s="1165">
        <v>17</v>
      </c>
      <c r="C50" s="441" t="s">
        <v>578</v>
      </c>
      <c r="D50" s="1293" t="s">
        <v>579</v>
      </c>
      <c r="E50" s="438">
        <v>24.6</v>
      </c>
      <c r="F50" s="438">
        <v>2.46</v>
      </c>
      <c r="G50" s="1289" t="s">
        <v>227</v>
      </c>
    </row>
    <row r="51" spans="2:7" ht="12.75">
      <c r="B51" s="1165">
        <v>18</v>
      </c>
      <c r="C51" s="441" t="s">
        <v>235</v>
      </c>
      <c r="D51" s="1293" t="s">
        <v>575</v>
      </c>
      <c r="E51" s="438">
        <v>484.84</v>
      </c>
      <c r="F51" s="438">
        <v>48.483999999999995</v>
      </c>
      <c r="G51" s="1289" t="s">
        <v>227</v>
      </c>
    </row>
    <row r="52" spans="2:7" ht="12.75">
      <c r="B52" s="1165">
        <v>19</v>
      </c>
      <c r="C52" s="441" t="s">
        <v>236</v>
      </c>
      <c r="D52" s="1293" t="s">
        <v>579</v>
      </c>
      <c r="E52" s="438">
        <v>51.87</v>
      </c>
      <c r="F52" s="438">
        <v>5.186999999999999</v>
      </c>
      <c r="G52" s="1289" t="s">
        <v>227</v>
      </c>
    </row>
    <row r="53" spans="2:7" ht="12.75">
      <c r="B53" s="475"/>
      <c r="C53" s="1290" t="s">
        <v>1415</v>
      </c>
      <c r="D53" s="1294"/>
      <c r="E53" s="972">
        <v>17832.84</v>
      </c>
      <c r="F53" s="972">
        <v>1783.2810000000002</v>
      </c>
      <c r="G53" s="1287"/>
    </row>
    <row r="54" spans="2:7" ht="13.5" thickBot="1">
      <c r="B54" s="1280"/>
      <c r="C54" s="1291" t="s">
        <v>586</v>
      </c>
      <c r="D54" s="1295"/>
      <c r="E54" s="1292">
        <v>80100.27</v>
      </c>
      <c r="F54" s="1292">
        <v>8010.024</v>
      </c>
      <c r="G54" s="1288"/>
    </row>
    <row r="55" ht="13.5" thickTop="1"/>
  </sheetData>
  <mergeCells count="15">
    <mergeCell ref="F11:F12"/>
    <mergeCell ref="G11:G12"/>
    <mergeCell ref="B11:B12"/>
    <mergeCell ref="C11:C12"/>
    <mergeCell ref="D11:D12"/>
    <mergeCell ref="E11:E12"/>
    <mergeCell ref="B10:G10"/>
    <mergeCell ref="B1:G1"/>
    <mergeCell ref="B2:G2"/>
    <mergeCell ref="B3:G3"/>
    <mergeCell ref="C4:C5"/>
    <mergeCell ref="E4:E5"/>
    <mergeCell ref="G4:G5"/>
    <mergeCell ref="B4:B5"/>
    <mergeCell ref="D4:D5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M19" sqref="M19"/>
    </sheetView>
  </sheetViews>
  <sheetFormatPr defaultColWidth="9.140625" defaultRowHeight="12.75"/>
  <cols>
    <col min="1" max="1" width="23.140625" style="10" customWidth="1"/>
    <col min="2" max="2" width="7.7109375" style="10" customWidth="1"/>
    <col min="3" max="3" width="7.8515625" style="10" customWidth="1"/>
    <col min="4" max="4" width="8.28125" style="10" customWidth="1"/>
    <col min="5" max="5" width="9.421875" style="10" bestFit="1" customWidth="1"/>
    <col min="6" max="6" width="8.28125" style="10" bestFit="1" customWidth="1"/>
    <col min="7" max="7" width="11.7109375" style="10" customWidth="1"/>
    <col min="8" max="8" width="8.28125" style="10" bestFit="1" customWidth="1"/>
    <col min="9" max="9" width="8.421875" style="10" bestFit="1" customWidth="1"/>
    <col min="10" max="10" width="8.28125" style="10" bestFit="1" customWidth="1"/>
    <col min="11" max="11" width="7.7109375" style="10" bestFit="1" customWidth="1"/>
    <col min="12" max="12" width="8.00390625" style="10" customWidth="1"/>
    <col min="13" max="16384" width="9.140625" style="10" customWidth="1"/>
  </cols>
  <sheetData>
    <row r="1" spans="1:12" ht="15" customHeight="1">
      <c r="A1" s="1634" t="s">
        <v>152</v>
      </c>
      <c r="B1" s="1634"/>
      <c r="C1" s="1634"/>
      <c r="D1" s="1634"/>
      <c r="E1" s="1634"/>
      <c r="F1" s="1634"/>
      <c r="G1" s="1634"/>
      <c r="H1" s="1634"/>
      <c r="I1" s="1634"/>
      <c r="J1" s="1634"/>
      <c r="K1" s="1634"/>
      <c r="L1" s="1634"/>
    </row>
    <row r="2" spans="1:12" ht="15" customHeight="1">
      <c r="A2" s="1691" t="s">
        <v>1253</v>
      </c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691"/>
    </row>
    <row r="3" spans="1:12" ht="15" customHeight="1" thickBot="1">
      <c r="A3" s="1686"/>
      <c r="B3" s="1686"/>
      <c r="C3" s="1686"/>
      <c r="D3" s="1686"/>
      <c r="E3" s="1686"/>
      <c r="F3" s="1686"/>
      <c r="G3" s="1686"/>
      <c r="H3" s="1686"/>
      <c r="I3" s="1686"/>
      <c r="J3" s="1686"/>
      <c r="K3" s="1686"/>
      <c r="L3" s="1686"/>
    </row>
    <row r="4" spans="1:12" ht="15" customHeight="1" thickTop="1">
      <c r="A4" s="735"/>
      <c r="B4" s="1687" t="s">
        <v>1653</v>
      </c>
      <c r="C4" s="1688"/>
      <c r="D4" s="1689"/>
      <c r="E4" s="1688" t="s">
        <v>18</v>
      </c>
      <c r="F4" s="1688"/>
      <c r="G4" s="1688"/>
      <c r="H4" s="1688"/>
      <c r="I4" s="1688"/>
      <c r="J4" s="1688"/>
      <c r="K4" s="1688"/>
      <c r="L4" s="1690"/>
    </row>
    <row r="5" spans="1:12" ht="15" customHeight="1">
      <c r="A5" s="806"/>
      <c r="B5" s="1681" t="s">
        <v>308</v>
      </c>
      <c r="C5" s="1682"/>
      <c r="D5" s="1683"/>
      <c r="E5" s="1682" t="s">
        <v>308</v>
      </c>
      <c r="F5" s="1682"/>
      <c r="G5" s="1682"/>
      <c r="H5" s="1682"/>
      <c r="I5" s="1682"/>
      <c r="J5" s="1683"/>
      <c r="K5" s="808"/>
      <c r="L5" s="809"/>
    </row>
    <row r="6" spans="1:12" ht="15" customHeight="1">
      <c r="A6" s="810" t="s">
        <v>1413</v>
      </c>
      <c r="B6" s="811"/>
      <c r="C6" s="811"/>
      <c r="D6" s="811"/>
      <c r="E6" s="1684">
        <v>2009</v>
      </c>
      <c r="F6" s="1685"/>
      <c r="G6" s="1681">
        <v>2010</v>
      </c>
      <c r="H6" s="1683"/>
      <c r="I6" s="1659">
        <v>2011</v>
      </c>
      <c r="J6" s="1659"/>
      <c r="K6" s="1659" t="s">
        <v>1414</v>
      </c>
      <c r="L6" s="1660"/>
    </row>
    <row r="7" spans="1:12" ht="15" customHeight="1">
      <c r="A7" s="810"/>
      <c r="B7" s="734">
        <v>2009</v>
      </c>
      <c r="C7" s="814">
        <v>2010</v>
      </c>
      <c r="D7" s="69">
        <v>2011</v>
      </c>
      <c r="E7" s="812">
        <v>1</v>
      </c>
      <c r="F7" s="813">
        <v>2</v>
      </c>
      <c r="G7" s="807">
        <v>3</v>
      </c>
      <c r="H7" s="736">
        <v>4</v>
      </c>
      <c r="I7" s="437">
        <v>5</v>
      </c>
      <c r="J7" s="437">
        <v>6</v>
      </c>
      <c r="K7" s="815" t="s">
        <v>1212</v>
      </c>
      <c r="L7" s="816" t="s">
        <v>1213</v>
      </c>
    </row>
    <row r="8" spans="1:12" ht="15" customHeight="1">
      <c r="A8" s="810"/>
      <c r="B8" s="734"/>
      <c r="C8" s="814"/>
      <c r="D8" s="69"/>
      <c r="E8" s="733" t="s">
        <v>1415</v>
      </c>
      <c r="F8" s="768" t="s">
        <v>1417</v>
      </c>
      <c r="G8" s="768" t="s">
        <v>1415</v>
      </c>
      <c r="H8" s="768" t="s">
        <v>1417</v>
      </c>
      <c r="I8" s="768" t="s">
        <v>1415</v>
      </c>
      <c r="J8" s="768" t="s">
        <v>1417</v>
      </c>
      <c r="K8" s="814"/>
      <c r="L8" s="831"/>
    </row>
    <row r="9" spans="1:12" ht="16.5" customHeight="1">
      <c r="A9" s="832" t="s">
        <v>1416</v>
      </c>
      <c r="B9" s="982">
        <v>163</v>
      </c>
      <c r="C9" s="833">
        <v>186</v>
      </c>
      <c r="D9" s="833">
        <v>214</v>
      </c>
      <c r="E9" s="1212">
        <v>414856.9</v>
      </c>
      <c r="F9" s="834">
        <v>100</v>
      </c>
      <c r="G9" s="269">
        <v>361693.61</v>
      </c>
      <c r="H9" s="834">
        <v>100</v>
      </c>
      <c r="I9" s="269">
        <v>297780.91</v>
      </c>
      <c r="J9" s="834">
        <v>100</v>
      </c>
      <c r="K9" s="834">
        <v>-12.814850132660226</v>
      </c>
      <c r="L9" s="835">
        <v>-17.670397881787295</v>
      </c>
    </row>
    <row r="10" spans="1:12" ht="16.5" customHeight="1">
      <c r="A10" s="817" t="s">
        <v>1422</v>
      </c>
      <c r="B10" s="983">
        <v>132</v>
      </c>
      <c r="C10" s="761">
        <v>154</v>
      </c>
      <c r="D10" s="761">
        <v>182</v>
      </c>
      <c r="E10" s="1213">
        <v>306483.3</v>
      </c>
      <c r="F10" s="819">
        <v>73.87687175987672</v>
      </c>
      <c r="G10" s="818">
        <v>262271.27</v>
      </c>
      <c r="H10" s="819">
        <v>72.51199986640627</v>
      </c>
      <c r="I10" s="818">
        <v>203870.9</v>
      </c>
      <c r="J10" s="819">
        <v>68.46338806607851</v>
      </c>
      <c r="K10" s="819">
        <v>-14.425591867485139</v>
      </c>
      <c r="L10" s="820">
        <v>-22.26716254510073</v>
      </c>
    </row>
    <row r="11" spans="1:12" ht="16.5" customHeight="1">
      <c r="A11" s="821" t="s">
        <v>1654</v>
      </c>
      <c r="B11" s="441">
        <v>23</v>
      </c>
      <c r="C11" s="761">
        <v>24</v>
      </c>
      <c r="D11" s="761">
        <v>24</v>
      </c>
      <c r="E11" s="438">
        <v>225956.3</v>
      </c>
      <c r="F11" s="819">
        <v>54.46608215989657</v>
      </c>
      <c r="G11" s="980">
        <v>194745.36</v>
      </c>
      <c r="H11" s="819">
        <v>53.84263216593736</v>
      </c>
      <c r="I11" s="980">
        <v>142083.33</v>
      </c>
      <c r="J11" s="819">
        <v>47.71404923169856</v>
      </c>
      <c r="K11" s="819">
        <v>-13.81282132872596</v>
      </c>
      <c r="L11" s="820">
        <v>-27.04148124504738</v>
      </c>
    </row>
    <row r="12" spans="1:12" ht="16.5" customHeight="1">
      <c r="A12" s="821" t="s">
        <v>1655</v>
      </c>
      <c r="B12" s="441">
        <v>30</v>
      </c>
      <c r="C12" s="761">
        <v>44</v>
      </c>
      <c r="D12" s="761">
        <v>64</v>
      </c>
      <c r="E12" s="438">
        <v>29128.2</v>
      </c>
      <c r="F12" s="819">
        <v>7.021264440822847</v>
      </c>
      <c r="G12" s="980">
        <v>28016.11</v>
      </c>
      <c r="H12" s="819">
        <v>7.745812816543816</v>
      </c>
      <c r="I12" s="980">
        <v>26751.02</v>
      </c>
      <c r="J12" s="819">
        <v>8.983456998637019</v>
      </c>
      <c r="K12" s="819">
        <v>-3.817915284844233</v>
      </c>
      <c r="L12" s="820">
        <v>-4.5155804999338045</v>
      </c>
    </row>
    <row r="13" spans="1:12" ht="16.5" customHeight="1">
      <c r="A13" s="821" t="s">
        <v>1656</v>
      </c>
      <c r="B13" s="441">
        <v>62</v>
      </c>
      <c r="C13" s="761">
        <v>66</v>
      </c>
      <c r="D13" s="761">
        <v>73</v>
      </c>
      <c r="E13" s="438">
        <v>41614.4</v>
      </c>
      <c r="F13" s="819">
        <v>10.031025155903155</v>
      </c>
      <c r="G13" s="980">
        <v>28667.49</v>
      </c>
      <c r="H13" s="819">
        <v>7.925904469255071</v>
      </c>
      <c r="I13" s="980">
        <v>24669.68</v>
      </c>
      <c r="J13" s="819">
        <v>8.284506887966728</v>
      </c>
      <c r="K13" s="819">
        <v>-31.111610404090882</v>
      </c>
      <c r="L13" s="820">
        <v>-13.94544831096131</v>
      </c>
    </row>
    <row r="14" spans="1:12" ht="16.5" customHeight="1">
      <c r="A14" s="821" t="s">
        <v>1657</v>
      </c>
      <c r="B14" s="441">
        <v>17</v>
      </c>
      <c r="C14" s="761">
        <v>20</v>
      </c>
      <c r="D14" s="761">
        <v>21</v>
      </c>
      <c r="E14" s="438">
        <v>9784.4</v>
      </c>
      <c r="F14" s="819">
        <v>2.3585000032541337</v>
      </c>
      <c r="G14" s="980">
        <v>10842.31</v>
      </c>
      <c r="H14" s="819">
        <v>2.99765041467003</v>
      </c>
      <c r="I14" s="980">
        <v>10366.87</v>
      </c>
      <c r="J14" s="819">
        <v>3.4813749477762026</v>
      </c>
      <c r="K14" s="819">
        <v>10.81221127509096</v>
      </c>
      <c r="L14" s="820">
        <v>-4.385043408646297</v>
      </c>
    </row>
    <row r="15" spans="1:12" ht="16.5" customHeight="1">
      <c r="A15" s="822" t="s">
        <v>1418</v>
      </c>
      <c r="B15" s="441">
        <v>18</v>
      </c>
      <c r="C15" s="761">
        <v>18</v>
      </c>
      <c r="D15" s="761">
        <v>18</v>
      </c>
      <c r="E15" s="438">
        <v>7785.8</v>
      </c>
      <c r="F15" s="819">
        <v>1.8767435228870484</v>
      </c>
      <c r="G15" s="980">
        <v>8369.1</v>
      </c>
      <c r="H15" s="819">
        <v>2.313864488786518</v>
      </c>
      <c r="I15" s="980">
        <v>11254.4</v>
      </c>
      <c r="J15" s="819">
        <v>3.779422932114755</v>
      </c>
      <c r="K15" s="819">
        <v>7.491844126486683</v>
      </c>
      <c r="L15" s="820">
        <v>34.475630593492724</v>
      </c>
    </row>
    <row r="16" spans="1:12" ht="16.5" customHeight="1">
      <c r="A16" s="822" t="s">
        <v>1419</v>
      </c>
      <c r="B16" s="441">
        <v>4</v>
      </c>
      <c r="C16" s="761">
        <v>4</v>
      </c>
      <c r="D16" s="761">
        <v>4</v>
      </c>
      <c r="E16" s="438">
        <v>4882.7</v>
      </c>
      <c r="F16" s="819">
        <v>1.1769600553829525</v>
      </c>
      <c r="G16" s="980">
        <v>5272.37</v>
      </c>
      <c r="H16" s="819">
        <v>1.457689562168378</v>
      </c>
      <c r="I16" s="980">
        <v>5082.11</v>
      </c>
      <c r="J16" s="819">
        <v>1.706660779564412</v>
      </c>
      <c r="K16" s="819">
        <v>7.980625473610914</v>
      </c>
      <c r="L16" s="820">
        <v>-3.6086238257178564</v>
      </c>
    </row>
    <row r="17" spans="1:12" ht="16.5" customHeight="1">
      <c r="A17" s="822" t="s">
        <v>1420</v>
      </c>
      <c r="B17" s="441">
        <v>4</v>
      </c>
      <c r="C17" s="761">
        <v>4</v>
      </c>
      <c r="D17" s="761">
        <v>4</v>
      </c>
      <c r="E17" s="438">
        <v>1525.8</v>
      </c>
      <c r="F17" s="819">
        <v>0.36778947150210106</v>
      </c>
      <c r="G17" s="980">
        <v>1530.28</v>
      </c>
      <c r="H17" s="819">
        <v>0.4230873749746367</v>
      </c>
      <c r="I17" s="980">
        <v>1437.11</v>
      </c>
      <c r="J17" s="819">
        <v>0.4826064907921733</v>
      </c>
      <c r="K17" s="819">
        <v>0.2936164634945584</v>
      </c>
      <c r="L17" s="820">
        <v>-6.088428261494627</v>
      </c>
    </row>
    <row r="18" spans="1:12" ht="16.5" customHeight="1">
      <c r="A18" s="823" t="s">
        <v>1661</v>
      </c>
      <c r="B18" s="451">
        <v>3</v>
      </c>
      <c r="C18" s="761">
        <v>4</v>
      </c>
      <c r="D18" s="761">
        <v>4</v>
      </c>
      <c r="E18" s="438">
        <v>16760.1</v>
      </c>
      <c r="F18" s="819">
        <v>4.039971373261478</v>
      </c>
      <c r="G18" s="980">
        <v>16581.43</v>
      </c>
      <c r="H18" s="824">
        <v>4.584385662771317</v>
      </c>
      <c r="I18" s="980">
        <v>13117.95</v>
      </c>
      <c r="J18" s="825">
        <v>4.405235379259201</v>
      </c>
      <c r="K18" s="1214">
        <v>-1.0660437586887923</v>
      </c>
      <c r="L18" s="826">
        <v>-20.88770389526114</v>
      </c>
    </row>
    <row r="19" spans="1:12" ht="16.5" customHeight="1" thickBot="1">
      <c r="A19" s="827" t="s">
        <v>1421</v>
      </c>
      <c r="B19" s="467">
        <v>2</v>
      </c>
      <c r="C19" s="828">
        <v>2</v>
      </c>
      <c r="D19" s="828">
        <v>2</v>
      </c>
      <c r="E19" s="490">
        <v>77419.2</v>
      </c>
      <c r="F19" s="829">
        <v>18.661663817089696</v>
      </c>
      <c r="G19" s="981">
        <v>67669.16</v>
      </c>
      <c r="H19" s="829">
        <v>18.70897304489289</v>
      </c>
      <c r="I19" s="981">
        <v>63018.44</v>
      </c>
      <c r="J19" s="829">
        <v>21.1</v>
      </c>
      <c r="K19" s="829">
        <v>-12.593826854320369</v>
      </c>
      <c r="L19" s="830">
        <v>-6.872731980122111</v>
      </c>
    </row>
    <row r="20" spans="1:12" ht="15" customHeight="1" thickTop="1">
      <c r="A20" s="1680" t="s">
        <v>1314</v>
      </c>
      <c r="B20" s="1680"/>
      <c r="C20" s="1680"/>
      <c r="D20" s="12"/>
      <c r="E20" s="12"/>
      <c r="F20" s="12"/>
      <c r="G20" s="12"/>
      <c r="H20" s="12"/>
      <c r="I20" s="18"/>
      <c r="J20" s="12"/>
      <c r="K20" s="12"/>
      <c r="L20" s="12"/>
    </row>
  </sheetData>
  <mergeCells count="12">
    <mergeCell ref="A1:L1"/>
    <mergeCell ref="A3:L3"/>
    <mergeCell ref="B4:D4"/>
    <mergeCell ref="E4:L4"/>
    <mergeCell ref="A2:L2"/>
    <mergeCell ref="K6:L6"/>
    <mergeCell ref="A20:C20"/>
    <mergeCell ref="B5:D5"/>
    <mergeCell ref="E5:J5"/>
    <mergeCell ref="E6:F6"/>
    <mergeCell ref="G6:H6"/>
    <mergeCell ref="I6:J6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7">
      <selection activeCell="A44" sqref="A44"/>
    </sheetView>
  </sheetViews>
  <sheetFormatPr defaultColWidth="9.140625" defaultRowHeight="12.75"/>
  <cols>
    <col min="1" max="1" width="28.00390625" style="0" customWidth="1"/>
    <col min="2" max="2" width="10.28125" style="0" bestFit="1" customWidth="1"/>
    <col min="3" max="3" width="11.140625" style="0" bestFit="1" customWidth="1"/>
    <col min="4" max="4" width="10.140625" style="0" bestFit="1" customWidth="1"/>
    <col min="5" max="5" width="10.28125" style="0" bestFit="1" customWidth="1"/>
    <col min="6" max="6" width="7.140625" style="0" bestFit="1" customWidth="1"/>
    <col min="7" max="7" width="10.140625" style="0" bestFit="1" customWidth="1"/>
    <col min="8" max="8" width="10.28125" style="0" bestFit="1" customWidth="1"/>
    <col min="9" max="9" width="8.57421875" style="0" bestFit="1" customWidth="1"/>
    <col min="10" max="10" width="8.28125" style="0" bestFit="1" customWidth="1"/>
    <col min="12" max="12" width="8.28125" style="0" bestFit="1" customWidth="1"/>
    <col min="13" max="13" width="7.421875" style="0" bestFit="1" customWidth="1"/>
    <col min="14" max="14" width="8.28125" style="0" bestFit="1" customWidth="1"/>
    <col min="15" max="15" width="8.8515625" style="0" customWidth="1"/>
  </cols>
  <sheetData>
    <row r="1" spans="1:14" ht="15" customHeight="1">
      <c r="A1" s="1561" t="s">
        <v>897</v>
      </c>
      <c r="B1" s="1561"/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1"/>
    </row>
    <row r="2" spans="1:14" ht="15" customHeight="1" thickBot="1">
      <c r="A2" s="1691" t="s">
        <v>22</v>
      </c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691"/>
      <c r="M2" s="1691"/>
      <c r="N2" s="1691"/>
    </row>
    <row r="3" spans="1:14" ht="15" customHeight="1" thickTop="1">
      <c r="A3" s="1179"/>
      <c r="B3" s="1169"/>
      <c r="C3" s="1169"/>
      <c r="D3" s="1169"/>
      <c r="E3" s="1170"/>
      <c r="F3" s="1687" t="s">
        <v>1288</v>
      </c>
      <c r="G3" s="1688"/>
      <c r="H3" s="1688"/>
      <c r="I3" s="1688"/>
      <c r="J3" s="1688"/>
      <c r="K3" s="1688"/>
      <c r="L3" s="1689"/>
      <c r="M3" s="1695" t="s">
        <v>1254</v>
      </c>
      <c r="N3" s="1696"/>
    </row>
    <row r="4" spans="1:14" ht="15" customHeight="1">
      <c r="A4" s="1701" t="s">
        <v>1427</v>
      </c>
      <c r="B4" s="1702"/>
      <c r="C4" s="1702"/>
      <c r="D4" s="1702"/>
      <c r="E4" s="1703"/>
      <c r="F4" s="1699" t="s">
        <v>308</v>
      </c>
      <c r="G4" s="1705"/>
      <c r="H4" s="1705"/>
      <c r="I4" s="1705"/>
      <c r="J4" s="1705"/>
      <c r="K4" s="1705"/>
      <c r="L4" s="1706"/>
      <c r="M4" s="1697"/>
      <c r="N4" s="1698"/>
    </row>
    <row r="5" spans="1:14" ht="15" customHeight="1">
      <c r="A5" s="1701"/>
      <c r="B5" s="1702"/>
      <c r="C5" s="1702"/>
      <c r="D5" s="1702"/>
      <c r="E5" s="1703"/>
      <c r="F5" s="437">
        <v>2009</v>
      </c>
      <c r="G5" s="1659">
        <v>2010</v>
      </c>
      <c r="H5" s="1659"/>
      <c r="I5" s="1659"/>
      <c r="J5" s="1659">
        <v>2011</v>
      </c>
      <c r="K5" s="1659"/>
      <c r="L5" s="1659"/>
      <c r="M5" s="1697"/>
      <c r="N5" s="1698"/>
    </row>
    <row r="6" spans="1:14" ht="15" customHeight="1">
      <c r="A6" s="1701"/>
      <c r="B6" s="1702"/>
      <c r="C6" s="1702"/>
      <c r="D6" s="1702"/>
      <c r="E6" s="1703"/>
      <c r="F6" s="456" t="s">
        <v>1428</v>
      </c>
      <c r="G6" s="437" t="s">
        <v>1429</v>
      </c>
      <c r="H6" s="456" t="s">
        <v>1430</v>
      </c>
      <c r="I6" s="456" t="s">
        <v>1428</v>
      </c>
      <c r="J6" s="437" t="s">
        <v>1429</v>
      </c>
      <c r="K6" s="456" t="s">
        <v>1430</v>
      </c>
      <c r="L6" s="456" t="s">
        <v>1428</v>
      </c>
      <c r="M6" s="1699"/>
      <c r="N6" s="1700"/>
    </row>
    <row r="7" spans="1:14" ht="15" customHeight="1">
      <c r="A7" s="1704"/>
      <c r="B7" s="1705"/>
      <c r="C7" s="1705"/>
      <c r="D7" s="1705"/>
      <c r="E7" s="1706"/>
      <c r="F7" s="437">
        <v>1</v>
      </c>
      <c r="G7" s="456">
        <v>2</v>
      </c>
      <c r="H7" s="456">
        <v>3</v>
      </c>
      <c r="I7" s="437">
        <v>4</v>
      </c>
      <c r="J7" s="456">
        <v>5</v>
      </c>
      <c r="K7" s="456">
        <v>6</v>
      </c>
      <c r="L7" s="437">
        <v>7</v>
      </c>
      <c r="M7" s="456" t="s">
        <v>1431</v>
      </c>
      <c r="N7" s="487" t="s">
        <v>1658</v>
      </c>
    </row>
    <row r="8" spans="1:14" ht="15" customHeight="1">
      <c r="A8" s="1692" t="s">
        <v>1432</v>
      </c>
      <c r="B8" s="1693"/>
      <c r="C8" s="1693"/>
      <c r="D8" s="1693"/>
      <c r="E8" s="1694"/>
      <c r="F8" s="1274">
        <v>544.73</v>
      </c>
      <c r="G8" s="438">
        <v>400.45</v>
      </c>
      <c r="H8" s="1168">
        <v>390.15</v>
      </c>
      <c r="I8" s="457">
        <v>395.91</v>
      </c>
      <c r="J8" s="438">
        <v>306.42</v>
      </c>
      <c r="K8" s="1168">
        <v>275.88</v>
      </c>
      <c r="L8" s="457">
        <v>275.88</v>
      </c>
      <c r="M8" s="457">
        <v>-27.319956675784326</v>
      </c>
      <c r="N8" s="488">
        <v>-30.317496400697138</v>
      </c>
    </row>
    <row r="9" spans="1:14" ht="15" customHeight="1">
      <c r="A9" s="1692" t="s">
        <v>1433</v>
      </c>
      <c r="B9" s="1693"/>
      <c r="C9" s="1693"/>
      <c r="D9" s="1693"/>
      <c r="E9" s="1694"/>
      <c r="F9" s="458">
        <v>624.48</v>
      </c>
      <c r="G9" s="439">
        <v>400.52</v>
      </c>
      <c r="H9" s="439">
        <v>394.49</v>
      </c>
      <c r="I9" s="442">
        <v>394.49</v>
      </c>
      <c r="J9" s="439">
        <v>282.73</v>
      </c>
      <c r="K9" s="439">
        <v>276.93</v>
      </c>
      <c r="L9" s="442">
        <v>276.93</v>
      </c>
      <c r="M9" s="457">
        <v>-36.82904176274661</v>
      </c>
      <c r="N9" s="488">
        <v>-29.80050191386347</v>
      </c>
    </row>
    <row r="10" spans="1:14" ht="15" customHeight="1">
      <c r="A10" s="1692" t="s">
        <v>1659</v>
      </c>
      <c r="B10" s="1693"/>
      <c r="C10" s="1693"/>
      <c r="D10" s="1693"/>
      <c r="E10" s="1694"/>
      <c r="F10" s="458">
        <v>602.54</v>
      </c>
      <c r="G10" s="457">
        <v>496.42</v>
      </c>
      <c r="H10" s="457">
        <v>455.75</v>
      </c>
      <c r="I10" s="457">
        <v>491.46</v>
      </c>
      <c r="J10" s="457">
        <v>417.31</v>
      </c>
      <c r="K10" s="457">
        <v>394.26</v>
      </c>
      <c r="L10" s="457">
        <v>410.5</v>
      </c>
      <c r="M10" s="457">
        <v>-18.435290603113486</v>
      </c>
      <c r="N10" s="488">
        <v>-16.473365075489355</v>
      </c>
    </row>
    <row r="11" spans="1:14" ht="15" customHeight="1">
      <c r="A11" s="1692" t="s">
        <v>1660</v>
      </c>
      <c r="B11" s="1693"/>
      <c r="C11" s="1693"/>
      <c r="D11" s="1693"/>
      <c r="E11" s="1694"/>
      <c r="F11" s="458">
        <v>601.54</v>
      </c>
      <c r="G11" s="457">
        <v>363.02</v>
      </c>
      <c r="H11" s="457">
        <v>356.97</v>
      </c>
      <c r="I11" s="457">
        <v>362.1</v>
      </c>
      <c r="J11" s="457">
        <v>277</v>
      </c>
      <c r="K11" s="457">
        <v>272.24</v>
      </c>
      <c r="L11" s="457">
        <v>272.24</v>
      </c>
      <c r="M11" s="457">
        <v>-39.80450177876782</v>
      </c>
      <c r="N11" s="488">
        <v>-24.816349074841213</v>
      </c>
    </row>
    <row r="12" spans="1:14" ht="15" customHeight="1">
      <c r="A12" s="1692" t="s">
        <v>1418</v>
      </c>
      <c r="B12" s="1693"/>
      <c r="C12" s="1693"/>
      <c r="D12" s="1693"/>
      <c r="E12" s="1694"/>
      <c r="F12" s="458">
        <v>438.82</v>
      </c>
      <c r="G12" s="457">
        <v>471.69</v>
      </c>
      <c r="H12" s="457">
        <v>471.69</v>
      </c>
      <c r="I12" s="457">
        <v>471.69</v>
      </c>
      <c r="J12" s="457">
        <v>634.31</v>
      </c>
      <c r="K12" s="457">
        <v>607.02</v>
      </c>
      <c r="L12" s="457">
        <v>634.31</v>
      </c>
      <c r="M12" s="457">
        <v>7.490542819379229</v>
      </c>
      <c r="N12" s="488">
        <v>34.47603298776738</v>
      </c>
    </row>
    <row r="13" spans="1:14" ht="15" customHeight="1">
      <c r="A13" s="1692" t="s">
        <v>1419</v>
      </c>
      <c r="B13" s="1693"/>
      <c r="C13" s="1693"/>
      <c r="D13" s="1693"/>
      <c r="E13" s="1694"/>
      <c r="F13" s="458">
        <v>369.75</v>
      </c>
      <c r="G13" s="457">
        <v>403.23</v>
      </c>
      <c r="H13" s="457">
        <v>399.26</v>
      </c>
      <c r="I13" s="457">
        <v>399.26</v>
      </c>
      <c r="J13" s="457">
        <v>384.85</v>
      </c>
      <c r="K13" s="457">
        <v>378.25</v>
      </c>
      <c r="L13" s="457">
        <v>384.85</v>
      </c>
      <c r="M13" s="457">
        <v>7.981068289384723</v>
      </c>
      <c r="N13" s="488">
        <v>-3.6091769774081968</v>
      </c>
    </row>
    <row r="14" spans="1:14" ht="15" customHeight="1">
      <c r="A14" s="1692" t="s">
        <v>1420</v>
      </c>
      <c r="B14" s="1693"/>
      <c r="C14" s="1693"/>
      <c r="D14" s="1693"/>
      <c r="E14" s="1694"/>
      <c r="F14" s="458">
        <v>266.09</v>
      </c>
      <c r="G14" s="457">
        <v>266.87</v>
      </c>
      <c r="H14" s="457">
        <v>266.87</v>
      </c>
      <c r="I14" s="457">
        <v>266.87</v>
      </c>
      <c r="J14" s="457">
        <v>250.71</v>
      </c>
      <c r="K14" s="457">
        <v>250.62</v>
      </c>
      <c r="L14" s="457">
        <v>250.62</v>
      </c>
      <c r="M14" s="457">
        <v>0.293133902063218</v>
      </c>
      <c r="N14" s="488">
        <v>-6.0891070558698885</v>
      </c>
    </row>
    <row r="15" spans="1:14" ht="15" customHeight="1">
      <c r="A15" s="1692" t="s">
        <v>1661</v>
      </c>
      <c r="B15" s="1693"/>
      <c r="C15" s="1693"/>
      <c r="D15" s="1693"/>
      <c r="E15" s="1694"/>
      <c r="F15" s="458">
        <v>817.75</v>
      </c>
      <c r="G15" s="457">
        <v>731.89</v>
      </c>
      <c r="H15" s="457">
        <v>708.13</v>
      </c>
      <c r="I15" s="457">
        <v>731.89</v>
      </c>
      <c r="J15" s="457">
        <v>628.41</v>
      </c>
      <c r="K15" s="457">
        <v>578.96</v>
      </c>
      <c r="L15" s="457">
        <v>578.96</v>
      </c>
      <c r="M15" s="457">
        <v>-10.499541424640782</v>
      </c>
      <c r="N15" s="488">
        <v>-20.895216494281925</v>
      </c>
    </row>
    <row r="16" spans="1:14" ht="15" customHeight="1">
      <c r="A16" s="1692" t="s">
        <v>1421</v>
      </c>
      <c r="B16" s="1693"/>
      <c r="C16" s="1693"/>
      <c r="D16" s="1693"/>
      <c r="E16" s="1694"/>
      <c r="F16" s="458">
        <v>606.26</v>
      </c>
      <c r="G16" s="457">
        <v>542.83</v>
      </c>
      <c r="H16" s="457">
        <v>528.73</v>
      </c>
      <c r="I16" s="457">
        <v>529.91</v>
      </c>
      <c r="J16" s="457">
        <v>512.28</v>
      </c>
      <c r="K16" s="457">
        <v>481.74</v>
      </c>
      <c r="L16" s="457">
        <v>493.49</v>
      </c>
      <c r="M16" s="457">
        <v>-12.593606703394585</v>
      </c>
      <c r="N16" s="488">
        <v>-6.872865203525109</v>
      </c>
    </row>
    <row r="17" spans="1:14" ht="15" customHeight="1">
      <c r="A17" s="1715" t="s">
        <v>1662</v>
      </c>
      <c r="B17" s="1716"/>
      <c r="C17" s="1716"/>
      <c r="D17" s="1716"/>
      <c r="E17" s="1717"/>
      <c r="F17" s="459">
        <v>566.94</v>
      </c>
      <c r="G17" s="460">
        <v>426.33</v>
      </c>
      <c r="H17" s="460">
        <v>421.12</v>
      </c>
      <c r="I17" s="460">
        <v>424.93</v>
      </c>
      <c r="J17" s="460">
        <v>346.82</v>
      </c>
      <c r="K17" s="460">
        <v>325.61</v>
      </c>
      <c r="L17" s="460">
        <v>325.61</v>
      </c>
      <c r="M17" s="460">
        <v>-25.04850601474584</v>
      </c>
      <c r="N17" s="489">
        <v>-23.37326147836113</v>
      </c>
    </row>
    <row r="18" spans="1:14" ht="15" customHeight="1">
      <c r="A18" s="1715" t="s">
        <v>1663</v>
      </c>
      <c r="B18" s="1716"/>
      <c r="C18" s="1716"/>
      <c r="D18" s="1716"/>
      <c r="E18" s="1717"/>
      <c r="F18" s="461">
        <v>141.95</v>
      </c>
      <c r="G18" s="460">
        <v>104.91</v>
      </c>
      <c r="H18" s="460">
        <v>103.14</v>
      </c>
      <c r="I18" s="460">
        <v>103.84</v>
      </c>
      <c r="J18" s="460">
        <v>85.83</v>
      </c>
      <c r="K18" s="460">
        <v>80.41</v>
      </c>
      <c r="L18" s="460">
        <v>80.41</v>
      </c>
      <c r="M18" s="460">
        <v>-26.84748150757308</v>
      </c>
      <c r="N18" s="489">
        <v>-22.563559322033896</v>
      </c>
    </row>
    <row r="19" spans="1:14" ht="15" customHeight="1" thickBot="1">
      <c r="A19" s="1712" t="s">
        <v>391</v>
      </c>
      <c r="B19" s="1713"/>
      <c r="C19" s="1713"/>
      <c r="D19" s="1713"/>
      <c r="E19" s="1714"/>
      <c r="F19" s="1171">
        <v>54.2</v>
      </c>
      <c r="G19" s="1172">
        <v>37.74</v>
      </c>
      <c r="H19" s="1172">
        <v>36.81</v>
      </c>
      <c r="I19" s="1172">
        <v>36.97</v>
      </c>
      <c r="J19" s="1172">
        <v>28.39</v>
      </c>
      <c r="K19" s="1172">
        <v>26.34</v>
      </c>
      <c r="L19" s="1172">
        <v>26.34</v>
      </c>
      <c r="M19" s="1172">
        <v>-31.789667896678978</v>
      </c>
      <c r="N19" s="1173">
        <v>-28.753043007844198</v>
      </c>
    </row>
    <row r="20" spans="1:14" ht="15" customHeight="1" thickTop="1">
      <c r="A20" s="1174"/>
      <c r="B20" s="1174"/>
      <c r="C20" s="1174"/>
      <c r="D20" s="1174"/>
      <c r="E20" s="1174"/>
      <c r="F20" s="1175"/>
      <c r="G20" s="1175"/>
      <c r="H20" s="1175"/>
      <c r="I20" s="1175"/>
      <c r="J20" s="1175"/>
      <c r="K20" s="1175"/>
      <c r="L20" s="1175"/>
      <c r="M20" s="1176"/>
      <c r="N20" s="1177"/>
    </row>
    <row r="21" spans="1:14" ht="15" customHeight="1">
      <c r="A21" s="13"/>
      <c r="B21" s="13"/>
      <c r="C21" s="13"/>
      <c r="D21" s="13"/>
      <c r="E21" s="13"/>
      <c r="F21" s="1168"/>
      <c r="G21" s="1168"/>
      <c r="H21" s="1168"/>
      <c r="I21" s="1168"/>
      <c r="J21" s="1168"/>
      <c r="K21" s="1168"/>
      <c r="L21" s="1168"/>
      <c r="M21" s="400"/>
      <c r="N21" s="462"/>
    </row>
    <row r="22" spans="1:14" ht="15" customHeight="1" thickBot="1">
      <c r="A22" s="1708" t="s">
        <v>442</v>
      </c>
      <c r="B22" s="1708"/>
      <c r="C22" s="1708"/>
      <c r="D22" s="1708"/>
      <c r="E22" s="1708"/>
      <c r="F22" s="1708"/>
      <c r="G22" s="1708"/>
      <c r="H22" s="1708"/>
      <c r="I22" s="1708"/>
      <c r="J22" s="1708"/>
      <c r="K22" s="1708"/>
      <c r="L22" s="1708"/>
      <c r="M22" s="1708"/>
      <c r="N22" s="1708"/>
    </row>
    <row r="23" spans="1:14" ht="15" customHeight="1" thickTop="1">
      <c r="A23" s="1709" t="s">
        <v>1642</v>
      </c>
      <c r="B23" s="1662" t="s">
        <v>308</v>
      </c>
      <c r="C23" s="1662"/>
      <c r="D23" s="1662"/>
      <c r="E23" s="1662"/>
      <c r="F23" s="1662"/>
      <c r="G23" s="1662"/>
      <c r="H23" s="1662"/>
      <c r="I23" s="1662"/>
      <c r="J23" s="1662"/>
      <c r="K23" s="1662" t="s">
        <v>185</v>
      </c>
      <c r="L23" s="1662"/>
      <c r="M23" s="1662"/>
      <c r="N23" s="1663"/>
    </row>
    <row r="24" spans="1:14" ht="15" customHeight="1">
      <c r="A24" s="1710"/>
      <c r="B24" s="1659">
        <v>2009</v>
      </c>
      <c r="C24" s="1659"/>
      <c r="D24" s="1659"/>
      <c r="E24" s="1659">
        <v>2010</v>
      </c>
      <c r="F24" s="1659"/>
      <c r="G24" s="1659"/>
      <c r="H24" s="1659">
        <v>2011</v>
      </c>
      <c r="I24" s="1659"/>
      <c r="J24" s="1659"/>
      <c r="K24" s="1671" t="s">
        <v>1664</v>
      </c>
      <c r="L24" s="1671"/>
      <c r="M24" s="1671" t="s">
        <v>1665</v>
      </c>
      <c r="N24" s="1673"/>
    </row>
    <row r="25" spans="1:14" ht="30.75" customHeight="1">
      <c r="A25" s="1710"/>
      <c r="B25" s="456" t="s">
        <v>1434</v>
      </c>
      <c r="C25" s="456" t="s">
        <v>20</v>
      </c>
      <c r="D25" s="456" t="s">
        <v>1435</v>
      </c>
      <c r="E25" s="456" t="s">
        <v>1434</v>
      </c>
      <c r="F25" s="456" t="s">
        <v>19</v>
      </c>
      <c r="G25" s="456" t="s">
        <v>1435</v>
      </c>
      <c r="H25" s="456" t="s">
        <v>1434</v>
      </c>
      <c r="I25" s="456" t="s">
        <v>20</v>
      </c>
      <c r="J25" s="456" t="s">
        <v>1435</v>
      </c>
      <c r="K25" s="1671"/>
      <c r="L25" s="1671"/>
      <c r="M25" s="1671"/>
      <c r="N25" s="1673"/>
    </row>
    <row r="26" spans="1:14" ht="15" customHeight="1">
      <c r="A26" s="1711"/>
      <c r="B26" s="456">
        <v>1</v>
      </c>
      <c r="C26" s="456">
        <v>2</v>
      </c>
      <c r="D26" s="456">
        <v>3</v>
      </c>
      <c r="E26" s="456">
        <v>4</v>
      </c>
      <c r="F26" s="456">
        <v>5</v>
      </c>
      <c r="G26" s="456">
        <v>6</v>
      </c>
      <c r="H26" s="456">
        <v>7</v>
      </c>
      <c r="I26" s="456">
        <v>8</v>
      </c>
      <c r="J26" s="456">
        <v>9</v>
      </c>
      <c r="K26" s="456" t="s">
        <v>1431</v>
      </c>
      <c r="L26" s="463" t="s">
        <v>1009</v>
      </c>
      <c r="M26" s="456" t="s">
        <v>1666</v>
      </c>
      <c r="N26" s="487" t="s">
        <v>1328</v>
      </c>
    </row>
    <row r="27" spans="1:14" ht="15" customHeight="1">
      <c r="A27" s="491" t="s">
        <v>1415</v>
      </c>
      <c r="B27" s="464">
        <v>1889.15</v>
      </c>
      <c r="C27" s="464">
        <v>1028.45</v>
      </c>
      <c r="D27" s="460">
        <v>100</v>
      </c>
      <c r="E27" s="464">
        <v>1343.4</v>
      </c>
      <c r="F27" s="464">
        <v>384.01</v>
      </c>
      <c r="G27" s="460">
        <v>100</v>
      </c>
      <c r="H27" s="464">
        <v>3679.74</v>
      </c>
      <c r="I27" s="464">
        <v>639.96</v>
      </c>
      <c r="J27" s="460">
        <v>100</v>
      </c>
      <c r="K27" s="464">
        <v>-28.888653627292697</v>
      </c>
      <c r="L27" s="460">
        <v>173.91246092005366</v>
      </c>
      <c r="M27" s="460">
        <v>-62.661286401866874</v>
      </c>
      <c r="N27" s="489">
        <v>66.65191010650761</v>
      </c>
    </row>
    <row r="28" spans="1:14" ht="15" customHeight="1">
      <c r="A28" s="492" t="s">
        <v>1432</v>
      </c>
      <c r="B28" s="465">
        <v>867.84</v>
      </c>
      <c r="C28" s="465">
        <v>676.56</v>
      </c>
      <c r="D28" s="457">
        <v>65.78443288443775</v>
      </c>
      <c r="E28" s="465">
        <v>418.88</v>
      </c>
      <c r="F28" s="465">
        <v>184.33</v>
      </c>
      <c r="G28" s="457">
        <v>48.00135413140283</v>
      </c>
      <c r="H28" s="465">
        <v>878.01</v>
      </c>
      <c r="I28" s="465">
        <v>237.03</v>
      </c>
      <c r="J28" s="457">
        <v>37.038252390774424</v>
      </c>
      <c r="K28" s="1158">
        <v>-51.733038348082594</v>
      </c>
      <c r="L28" s="457">
        <v>109.60895721925135</v>
      </c>
      <c r="M28" s="457">
        <v>-72.75481849355563</v>
      </c>
      <c r="N28" s="488">
        <v>28.59002875278034</v>
      </c>
    </row>
    <row r="29" spans="1:14" ht="15" customHeight="1">
      <c r="A29" s="492" t="s">
        <v>1433</v>
      </c>
      <c r="B29" s="465">
        <v>317.11</v>
      </c>
      <c r="C29" s="465">
        <v>133.54</v>
      </c>
      <c r="D29" s="457">
        <v>12.984588458359669</v>
      </c>
      <c r="E29" s="465">
        <v>321.12</v>
      </c>
      <c r="F29" s="465">
        <v>57.63</v>
      </c>
      <c r="G29" s="457">
        <v>15.007421681727036</v>
      </c>
      <c r="H29" s="465">
        <v>468.41</v>
      </c>
      <c r="I29" s="465">
        <v>57.9</v>
      </c>
      <c r="J29" s="457">
        <v>9.047440465029064</v>
      </c>
      <c r="K29" s="1158">
        <v>1.2645454258774578</v>
      </c>
      <c r="L29" s="457">
        <v>45.867588440458405</v>
      </c>
      <c r="M29" s="457">
        <v>-56.84439119364984</v>
      </c>
      <c r="N29" s="488">
        <v>0.4685059864653738</v>
      </c>
    </row>
    <row r="30" spans="1:14" ht="15" customHeight="1">
      <c r="A30" s="492" t="s">
        <v>1659</v>
      </c>
      <c r="B30" s="465">
        <v>15.55</v>
      </c>
      <c r="C30" s="465">
        <v>3.91</v>
      </c>
      <c r="D30" s="457">
        <v>0.3801837716952697</v>
      </c>
      <c r="E30" s="465">
        <v>154.88</v>
      </c>
      <c r="F30" s="465">
        <v>33.72</v>
      </c>
      <c r="G30" s="457">
        <v>8.781021327569594</v>
      </c>
      <c r="H30" s="465">
        <v>214.95</v>
      </c>
      <c r="I30" s="465">
        <v>32.08</v>
      </c>
      <c r="J30" s="457">
        <v>5.0128133008313025</v>
      </c>
      <c r="K30" s="1158">
        <v>896.0128617363343</v>
      </c>
      <c r="L30" s="457">
        <v>38.78486570247932</v>
      </c>
      <c r="M30" s="457">
        <v>762.4040920716112</v>
      </c>
      <c r="N30" s="488">
        <v>-4.863582443653627</v>
      </c>
    </row>
    <row r="31" spans="1:14" ht="15" customHeight="1">
      <c r="A31" s="492" t="s">
        <v>1660</v>
      </c>
      <c r="B31" s="465">
        <v>279.01</v>
      </c>
      <c r="C31" s="465">
        <v>106.18</v>
      </c>
      <c r="D31" s="457">
        <v>10.324274393504792</v>
      </c>
      <c r="E31" s="465">
        <v>173.85</v>
      </c>
      <c r="F31" s="465">
        <v>36.41</v>
      </c>
      <c r="G31" s="457">
        <v>9.48152391864795</v>
      </c>
      <c r="H31" s="465">
        <v>154.22</v>
      </c>
      <c r="I31" s="465">
        <v>20.99</v>
      </c>
      <c r="J31" s="457">
        <v>3.27989249328083</v>
      </c>
      <c r="K31" s="1158">
        <v>-37.69040536181499</v>
      </c>
      <c r="L31" s="457">
        <v>-11.29134311187805</v>
      </c>
      <c r="M31" s="457">
        <v>-65.70917310227915</v>
      </c>
      <c r="N31" s="488">
        <v>-42.351002471848396</v>
      </c>
    </row>
    <row r="32" spans="1:14" ht="15" customHeight="1">
      <c r="A32" s="492" t="s">
        <v>1418</v>
      </c>
      <c r="B32" s="442">
        <v>0</v>
      </c>
      <c r="C32" s="465">
        <v>0</v>
      </c>
      <c r="D32" s="457">
        <v>0</v>
      </c>
      <c r="E32" s="442">
        <v>0</v>
      </c>
      <c r="F32" s="465">
        <v>0</v>
      </c>
      <c r="G32" s="457">
        <v>0</v>
      </c>
      <c r="H32" s="442">
        <v>364.3</v>
      </c>
      <c r="I32" s="465">
        <v>36.68</v>
      </c>
      <c r="J32" s="457">
        <v>5.731608225514095</v>
      </c>
      <c r="K32" s="1178">
        <v>0</v>
      </c>
      <c r="L32" s="1159" t="s">
        <v>163</v>
      </c>
      <c r="M32" s="1159" t="s">
        <v>163</v>
      </c>
      <c r="N32" s="1296" t="s">
        <v>163</v>
      </c>
    </row>
    <row r="33" spans="1:14" ht="15" customHeight="1">
      <c r="A33" s="492" t="s">
        <v>1419</v>
      </c>
      <c r="B33" s="465">
        <v>0.2</v>
      </c>
      <c r="C33" s="465">
        <v>0.04</v>
      </c>
      <c r="D33" s="457">
        <v>0.003889348048033449</v>
      </c>
      <c r="E33" s="465">
        <v>1.01</v>
      </c>
      <c r="F33" s="465">
        <v>0.12</v>
      </c>
      <c r="G33" s="457">
        <v>0.03124918621910887</v>
      </c>
      <c r="H33" s="465">
        <v>1022.25</v>
      </c>
      <c r="I33" s="465">
        <v>142.98</v>
      </c>
      <c r="J33" s="457">
        <v>22.34202137633602</v>
      </c>
      <c r="K33" s="1158">
        <v>405</v>
      </c>
      <c r="L33" s="457">
        <v>101112.87128712871</v>
      </c>
      <c r="M33" s="457">
        <v>200</v>
      </c>
      <c r="N33" s="488">
        <v>119050</v>
      </c>
    </row>
    <row r="34" spans="1:14" ht="15" customHeight="1">
      <c r="A34" s="492" t="s">
        <v>1420</v>
      </c>
      <c r="B34" s="465">
        <v>0.21</v>
      </c>
      <c r="C34" s="465">
        <v>0.6</v>
      </c>
      <c r="D34" s="457">
        <v>0.05834022072050174</v>
      </c>
      <c r="E34" s="465">
        <v>0.08</v>
      </c>
      <c r="F34" s="465">
        <v>0.03</v>
      </c>
      <c r="G34" s="457">
        <v>0.007812296554777218</v>
      </c>
      <c r="H34" s="465">
        <v>0.01</v>
      </c>
      <c r="I34" s="465">
        <v>0.03</v>
      </c>
      <c r="J34" s="457">
        <v>0.004687792987061692</v>
      </c>
      <c r="K34" s="1158">
        <v>-61.904761904761905</v>
      </c>
      <c r="L34" s="457">
        <v>-87.5</v>
      </c>
      <c r="M34" s="457">
        <v>-95</v>
      </c>
      <c r="N34" s="488">
        <v>0</v>
      </c>
    </row>
    <row r="35" spans="1:14" ht="15" customHeight="1">
      <c r="A35" s="492" t="s">
        <v>594</v>
      </c>
      <c r="B35" s="465">
        <v>85.05</v>
      </c>
      <c r="C35" s="465">
        <v>18.38</v>
      </c>
      <c r="D35" s="457">
        <v>1.7871554280713697</v>
      </c>
      <c r="E35" s="465">
        <v>71.21</v>
      </c>
      <c r="F35" s="465">
        <v>30.99</v>
      </c>
      <c r="G35" s="457">
        <v>8.070102341084866</v>
      </c>
      <c r="H35" s="465">
        <v>258.55</v>
      </c>
      <c r="I35" s="465">
        <v>68.05</v>
      </c>
      <c r="J35" s="457">
        <v>10.63347709231827</v>
      </c>
      <c r="K35" s="1158">
        <v>-16.27278071722516</v>
      </c>
      <c r="L35" s="457">
        <v>263.0810279455133</v>
      </c>
      <c r="M35" s="457">
        <v>68.60718171926007</v>
      </c>
      <c r="N35" s="488">
        <v>119.5869635366247</v>
      </c>
    </row>
    <row r="36" spans="1:14" ht="15" customHeight="1">
      <c r="A36" s="492" t="s">
        <v>1421</v>
      </c>
      <c r="B36" s="465">
        <v>60.26</v>
      </c>
      <c r="C36" s="465">
        <v>32.19</v>
      </c>
      <c r="D36" s="457">
        <v>3.129952841654918</v>
      </c>
      <c r="E36" s="465">
        <v>20.23</v>
      </c>
      <c r="F36" s="465">
        <v>9.17</v>
      </c>
      <c r="G36" s="457">
        <v>2.3879586469102363</v>
      </c>
      <c r="H36" s="465">
        <v>17.74</v>
      </c>
      <c r="I36" s="465">
        <v>7.45</v>
      </c>
      <c r="J36" s="457">
        <v>1.1641352584536535</v>
      </c>
      <c r="K36" s="1158">
        <v>-66.4288084965151</v>
      </c>
      <c r="L36" s="457">
        <v>-12.308452792881866</v>
      </c>
      <c r="M36" s="457">
        <v>-71.51289220254738</v>
      </c>
      <c r="N36" s="488">
        <v>-18.756815703380596</v>
      </c>
    </row>
    <row r="37" spans="1:14" ht="15" customHeight="1">
      <c r="A37" s="492" t="s">
        <v>595</v>
      </c>
      <c r="B37" s="465">
        <v>1.3</v>
      </c>
      <c r="C37" s="465">
        <v>0.03</v>
      </c>
      <c r="D37" s="457">
        <v>0.0029170110360250867</v>
      </c>
      <c r="E37" s="465">
        <v>3.3</v>
      </c>
      <c r="F37" s="465">
        <v>0.11</v>
      </c>
      <c r="G37" s="457">
        <v>0.02864508736751647</v>
      </c>
      <c r="H37" s="465">
        <v>0</v>
      </c>
      <c r="I37" s="465">
        <v>0</v>
      </c>
      <c r="J37" s="457">
        <v>0</v>
      </c>
      <c r="K37" s="1158">
        <v>153.8461538461538</v>
      </c>
      <c r="L37" s="1159">
        <v>-100</v>
      </c>
      <c r="M37" s="457">
        <v>266.6666666666667</v>
      </c>
      <c r="N37" s="488">
        <v>-100</v>
      </c>
    </row>
    <row r="38" spans="1:14" ht="15" customHeight="1">
      <c r="A38" s="492" t="s">
        <v>596</v>
      </c>
      <c r="B38" s="465">
        <v>2.31</v>
      </c>
      <c r="C38" s="465">
        <v>2.06</v>
      </c>
      <c r="D38" s="457">
        <v>0.20030142447372265</v>
      </c>
      <c r="E38" s="465">
        <v>0.02</v>
      </c>
      <c r="F38" s="465">
        <v>0.02</v>
      </c>
      <c r="G38" s="457">
        <v>0.005208197703184812</v>
      </c>
      <c r="H38" s="465">
        <v>0</v>
      </c>
      <c r="I38" s="465">
        <v>0</v>
      </c>
      <c r="J38" s="457">
        <v>0</v>
      </c>
      <c r="K38" s="457">
        <v>-99.13419913419914</v>
      </c>
      <c r="L38" s="457">
        <v>-100</v>
      </c>
      <c r="M38" s="457">
        <v>-99.02912621359224</v>
      </c>
      <c r="N38" s="488">
        <v>-100</v>
      </c>
    </row>
    <row r="39" spans="1:14" ht="15" customHeight="1" thickBot="1">
      <c r="A39" s="493" t="s">
        <v>597</v>
      </c>
      <c r="B39" s="494">
        <v>260.31</v>
      </c>
      <c r="C39" s="494">
        <v>54.96</v>
      </c>
      <c r="D39" s="495">
        <v>5.343964217997959</v>
      </c>
      <c r="E39" s="494">
        <v>178.82</v>
      </c>
      <c r="F39" s="494">
        <v>31.48</v>
      </c>
      <c r="G39" s="495">
        <v>8.197703184812895</v>
      </c>
      <c r="H39" s="494">
        <v>301.3</v>
      </c>
      <c r="I39" s="494">
        <v>36.77</v>
      </c>
      <c r="J39" s="495">
        <v>5.74567160447528</v>
      </c>
      <c r="K39" s="495">
        <v>-31.30498252084054</v>
      </c>
      <c r="L39" s="495">
        <v>68.49345710770609</v>
      </c>
      <c r="M39" s="495">
        <v>-42.721979621542935</v>
      </c>
      <c r="N39" s="1160">
        <v>16.80432020330369</v>
      </c>
    </row>
    <row r="40" spans="1:14" ht="15" customHeight="1" thickTop="1">
      <c r="A40" s="25" t="s">
        <v>1667</v>
      </c>
      <c r="B40" s="14"/>
      <c r="C40" s="14"/>
      <c r="D40" s="14"/>
      <c r="E40" s="14"/>
      <c r="F40" s="14"/>
      <c r="G40" s="14"/>
      <c r="H40" s="25"/>
      <c r="I40" s="25"/>
      <c r="J40" s="25"/>
      <c r="K40" s="25"/>
      <c r="L40" s="15"/>
      <c r="M40" s="15"/>
      <c r="N40" s="25"/>
    </row>
    <row r="41" spans="1:14" ht="15" customHeight="1">
      <c r="A41" s="25" t="s">
        <v>24</v>
      </c>
      <c r="B41" s="455"/>
      <c r="C41" s="455"/>
      <c r="D41" s="14"/>
      <c r="E41" s="14"/>
      <c r="F41" s="15"/>
      <c r="G41" s="15"/>
      <c r="H41" s="25"/>
      <c r="I41" s="10"/>
      <c r="J41" s="10"/>
      <c r="K41" s="10"/>
      <c r="L41" s="10"/>
      <c r="M41" s="25"/>
      <c r="N41" s="25"/>
    </row>
    <row r="42" spans="1:14" ht="15" customHeight="1">
      <c r="A42" s="25" t="s">
        <v>815</v>
      </c>
      <c r="B42" s="455"/>
      <c r="C42" s="26"/>
      <c r="D42" s="14"/>
      <c r="E42" s="14"/>
      <c r="F42" s="15"/>
      <c r="G42" s="15"/>
      <c r="H42" s="25"/>
      <c r="I42" s="10"/>
      <c r="J42" s="10"/>
      <c r="K42" s="10"/>
      <c r="L42" s="10"/>
      <c r="M42" s="25"/>
      <c r="N42" s="25"/>
    </row>
    <row r="43" spans="1:3" ht="12.75">
      <c r="A43" s="1707" t="s">
        <v>1314</v>
      </c>
      <c r="B43" s="1707"/>
      <c r="C43" s="1707"/>
    </row>
  </sheetData>
  <mergeCells count="31">
    <mergeCell ref="F3:L3"/>
    <mergeCell ref="F4:L4"/>
    <mergeCell ref="A9:E9"/>
    <mergeCell ref="A18:E18"/>
    <mergeCell ref="A11:E11"/>
    <mergeCell ref="A10:E10"/>
    <mergeCell ref="A19:E19"/>
    <mergeCell ref="A8:E8"/>
    <mergeCell ref="A12:E12"/>
    <mergeCell ref="A13:E13"/>
    <mergeCell ref="A17:E17"/>
    <mergeCell ref="A43:C43"/>
    <mergeCell ref="A22:N22"/>
    <mergeCell ref="B23:J23"/>
    <mergeCell ref="K23:N23"/>
    <mergeCell ref="B24:D24"/>
    <mergeCell ref="E24:G24"/>
    <mergeCell ref="H24:J24"/>
    <mergeCell ref="K24:L25"/>
    <mergeCell ref="M24:N25"/>
    <mergeCell ref="A23:A26"/>
    <mergeCell ref="A1:N1"/>
    <mergeCell ref="A2:N2"/>
    <mergeCell ref="A15:E15"/>
    <mergeCell ref="A16:E16"/>
    <mergeCell ref="M3:N6"/>
    <mergeCell ref="G5:I5"/>
    <mergeCell ref="J5:L5"/>
    <mergeCell ref="A4:E4"/>
    <mergeCell ref="A14:E14"/>
    <mergeCell ref="A5:E7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23" sqref="A23"/>
    </sheetView>
  </sheetViews>
  <sheetFormatPr defaultColWidth="9.140625" defaultRowHeight="12.75"/>
  <cols>
    <col min="1" max="1" width="29.00390625" style="10" customWidth="1"/>
    <col min="2" max="16384" width="9.140625" style="10" customWidth="1"/>
  </cols>
  <sheetData>
    <row r="1" spans="1:12" ht="12.75">
      <c r="A1" s="1718" t="s">
        <v>898</v>
      </c>
      <c r="B1" s="1718"/>
      <c r="C1" s="1718"/>
      <c r="D1" s="1718"/>
      <c r="E1" s="1718"/>
      <c r="F1" s="1718"/>
      <c r="G1" s="1718"/>
      <c r="H1" s="1718"/>
      <c r="I1" s="1718"/>
      <c r="J1" s="1718"/>
      <c r="K1" s="1718"/>
      <c r="L1" s="1718"/>
    </row>
    <row r="2" spans="1:12" ht="15.75">
      <c r="A2" s="1719" t="s">
        <v>895</v>
      </c>
      <c r="B2" s="1719"/>
      <c r="C2" s="1719"/>
      <c r="D2" s="1719"/>
      <c r="E2" s="1719"/>
      <c r="F2" s="1719"/>
      <c r="G2" s="1719"/>
      <c r="H2" s="1719"/>
      <c r="I2" s="1719"/>
      <c r="J2" s="1719"/>
      <c r="K2" s="1719"/>
      <c r="L2" s="1719"/>
    </row>
    <row r="3" spans="1:12" ht="14.25" customHeight="1">
      <c r="A3" s="1718" t="s">
        <v>143</v>
      </c>
      <c r="B3" s="1718"/>
      <c r="C3" s="1718"/>
      <c r="D3" s="1718"/>
      <c r="E3" s="1718"/>
      <c r="F3" s="1718"/>
      <c r="G3" s="1718"/>
      <c r="H3" s="1718"/>
      <c r="I3" s="1718"/>
      <c r="J3" s="1718"/>
      <c r="K3" s="1718"/>
      <c r="L3" s="1718"/>
    </row>
    <row r="4" spans="1:12" ht="13.5" thickBot="1">
      <c r="A4" s="1718" t="s">
        <v>844</v>
      </c>
      <c r="B4" s="1718"/>
      <c r="C4" s="1718"/>
      <c r="D4" s="1718"/>
      <c r="E4" s="1718"/>
      <c r="F4" s="1718"/>
      <c r="G4" s="1718"/>
      <c r="H4" s="1718"/>
      <c r="I4" s="1718"/>
      <c r="J4" s="1718"/>
      <c r="K4" s="1718"/>
      <c r="L4" s="1718"/>
    </row>
    <row r="5" spans="1:12" ht="13.5" thickTop="1">
      <c r="A5" s="939" t="s">
        <v>1472</v>
      </c>
      <c r="B5" s="1724" t="s">
        <v>1473</v>
      </c>
      <c r="C5" s="940" t="s">
        <v>181</v>
      </c>
      <c r="D5" s="1720" t="s">
        <v>1668</v>
      </c>
      <c r="E5" s="1721"/>
      <c r="F5" s="1720" t="s">
        <v>843</v>
      </c>
      <c r="G5" s="1722"/>
      <c r="H5" s="1721"/>
      <c r="I5" s="1720" t="s">
        <v>320</v>
      </c>
      <c r="J5" s="1722"/>
      <c r="K5" s="1722"/>
      <c r="L5" s="1723"/>
    </row>
    <row r="6" spans="1:12" ht="24">
      <c r="A6" s="1095"/>
      <c r="B6" s="1725"/>
      <c r="C6" s="1096" t="s">
        <v>142</v>
      </c>
      <c r="D6" s="1096" t="s">
        <v>1627</v>
      </c>
      <c r="E6" s="1096" t="s">
        <v>142</v>
      </c>
      <c r="F6" s="1096" t="s">
        <v>312</v>
      </c>
      <c r="G6" s="1096" t="s">
        <v>1627</v>
      </c>
      <c r="H6" s="1096" t="s">
        <v>142</v>
      </c>
      <c r="I6" s="1098" t="s">
        <v>839</v>
      </c>
      <c r="J6" s="1098" t="s">
        <v>840</v>
      </c>
      <c r="K6" s="1098" t="s">
        <v>841</v>
      </c>
      <c r="L6" s="1099" t="s">
        <v>842</v>
      </c>
    </row>
    <row r="7" spans="1:12" ht="12.75">
      <c r="A7" s="1100">
        <v>1</v>
      </c>
      <c r="B7" s="1097">
        <v>2</v>
      </c>
      <c r="C7" s="1097">
        <v>3</v>
      </c>
      <c r="D7" s="1097">
        <v>4</v>
      </c>
      <c r="E7" s="1097">
        <v>5</v>
      </c>
      <c r="F7" s="1097">
        <v>6</v>
      </c>
      <c r="G7" s="1097">
        <v>7</v>
      </c>
      <c r="H7" s="1097">
        <v>8</v>
      </c>
      <c r="I7" s="1097">
        <v>9</v>
      </c>
      <c r="J7" s="1097">
        <v>10</v>
      </c>
      <c r="K7" s="1097">
        <v>11</v>
      </c>
      <c r="L7" s="1101">
        <v>12</v>
      </c>
    </row>
    <row r="8" spans="1:12" ht="12.75">
      <c r="A8" s="1100"/>
      <c r="B8" s="1102"/>
      <c r="C8" s="1102"/>
      <c r="D8" s="1102"/>
      <c r="E8" s="1102"/>
      <c r="F8" s="1102"/>
      <c r="G8" s="1102"/>
      <c r="H8" s="1102"/>
      <c r="I8" s="1102"/>
      <c r="J8" s="1102"/>
      <c r="K8" s="1102"/>
      <c r="L8" s="1103"/>
    </row>
    <row r="9" spans="1:12" ht="12.75">
      <c r="A9" s="941" t="s">
        <v>1474</v>
      </c>
      <c r="B9" s="937" t="s">
        <v>1475</v>
      </c>
      <c r="C9" s="937" t="s">
        <v>25</v>
      </c>
      <c r="D9" s="937" t="s">
        <v>1557</v>
      </c>
      <c r="E9" s="937" t="s">
        <v>26</v>
      </c>
      <c r="F9" s="937" t="s">
        <v>270</v>
      </c>
      <c r="G9" s="937" t="s">
        <v>1558</v>
      </c>
      <c r="H9" s="937" t="s">
        <v>27</v>
      </c>
      <c r="I9" s="937" t="s">
        <v>28</v>
      </c>
      <c r="J9" s="937" t="s">
        <v>1362</v>
      </c>
      <c r="K9" s="937" t="s">
        <v>271</v>
      </c>
      <c r="L9" s="942" t="s">
        <v>29</v>
      </c>
    </row>
    <row r="10" spans="1:12" ht="12.75">
      <c r="A10" s="943" t="s">
        <v>1478</v>
      </c>
      <c r="B10" s="937" t="s">
        <v>1479</v>
      </c>
      <c r="C10" s="937" t="s">
        <v>30</v>
      </c>
      <c r="D10" s="937" t="s">
        <v>1559</v>
      </c>
      <c r="E10" s="937" t="s">
        <v>31</v>
      </c>
      <c r="F10" s="937" t="s">
        <v>272</v>
      </c>
      <c r="G10" s="937" t="s">
        <v>1560</v>
      </c>
      <c r="H10" s="937" t="s">
        <v>32</v>
      </c>
      <c r="I10" s="937" t="s">
        <v>311</v>
      </c>
      <c r="J10" s="937" t="s">
        <v>1490</v>
      </c>
      <c r="K10" s="937" t="s">
        <v>28</v>
      </c>
      <c r="L10" s="942" t="s">
        <v>291</v>
      </c>
    </row>
    <row r="11" spans="1:12" ht="12.75">
      <c r="A11" s="944" t="s">
        <v>1480</v>
      </c>
      <c r="B11" s="938" t="s">
        <v>1481</v>
      </c>
      <c r="C11" s="938" t="s">
        <v>33</v>
      </c>
      <c r="D11" s="938" t="s">
        <v>1561</v>
      </c>
      <c r="E11" s="938" t="s">
        <v>34</v>
      </c>
      <c r="F11" s="938" t="s">
        <v>1363</v>
      </c>
      <c r="G11" s="938" t="s">
        <v>1562</v>
      </c>
      <c r="H11" s="938" t="s">
        <v>35</v>
      </c>
      <c r="I11" s="938" t="s">
        <v>1594</v>
      </c>
      <c r="J11" s="938" t="s">
        <v>1584</v>
      </c>
      <c r="K11" s="938" t="s">
        <v>1487</v>
      </c>
      <c r="L11" s="945" t="s">
        <v>29</v>
      </c>
    </row>
    <row r="12" spans="1:12" ht="12.75">
      <c r="A12" s="944" t="s">
        <v>1483</v>
      </c>
      <c r="B12" s="938" t="s">
        <v>1484</v>
      </c>
      <c r="C12" s="938" t="s">
        <v>36</v>
      </c>
      <c r="D12" s="938" t="s">
        <v>1563</v>
      </c>
      <c r="E12" s="938" t="s">
        <v>37</v>
      </c>
      <c r="F12" s="938" t="s">
        <v>834</v>
      </c>
      <c r="G12" s="938" t="s">
        <v>1564</v>
      </c>
      <c r="H12" s="938" t="s">
        <v>38</v>
      </c>
      <c r="I12" s="938" t="s">
        <v>39</v>
      </c>
      <c r="J12" s="938" t="s">
        <v>285</v>
      </c>
      <c r="K12" s="938" t="s">
        <v>40</v>
      </c>
      <c r="L12" s="945" t="s">
        <v>1522</v>
      </c>
    </row>
    <row r="13" spans="1:12" ht="12.75">
      <c r="A13" s="944" t="s">
        <v>1485</v>
      </c>
      <c r="B13" s="938" t="s">
        <v>1486</v>
      </c>
      <c r="C13" s="938" t="s">
        <v>41</v>
      </c>
      <c r="D13" s="938" t="s">
        <v>1566</v>
      </c>
      <c r="E13" s="938" t="s">
        <v>42</v>
      </c>
      <c r="F13" s="938" t="s">
        <v>274</v>
      </c>
      <c r="G13" s="938" t="s">
        <v>1567</v>
      </c>
      <c r="H13" s="938" t="s">
        <v>43</v>
      </c>
      <c r="I13" s="938" t="s">
        <v>44</v>
      </c>
      <c r="J13" s="938" t="s">
        <v>45</v>
      </c>
      <c r="K13" s="938" t="s">
        <v>46</v>
      </c>
      <c r="L13" s="945" t="s">
        <v>47</v>
      </c>
    </row>
    <row r="14" spans="1:12" ht="12.75">
      <c r="A14" s="944" t="s">
        <v>1488</v>
      </c>
      <c r="B14" s="938" t="s">
        <v>1489</v>
      </c>
      <c r="C14" s="938" t="s">
        <v>48</v>
      </c>
      <c r="D14" s="938" t="s">
        <v>1569</v>
      </c>
      <c r="E14" s="938" t="s">
        <v>49</v>
      </c>
      <c r="F14" s="938" t="s">
        <v>275</v>
      </c>
      <c r="G14" s="938" t="s">
        <v>1570</v>
      </c>
      <c r="H14" s="938" t="s">
        <v>50</v>
      </c>
      <c r="I14" s="938" t="s">
        <v>791</v>
      </c>
      <c r="J14" s="938" t="s">
        <v>291</v>
      </c>
      <c r="K14" s="938" t="s">
        <v>51</v>
      </c>
      <c r="L14" s="945" t="s">
        <v>1527</v>
      </c>
    </row>
    <row r="15" spans="1:12" ht="12.75">
      <c r="A15" s="944" t="s">
        <v>1491</v>
      </c>
      <c r="B15" s="938" t="s">
        <v>1492</v>
      </c>
      <c r="C15" s="938" t="s">
        <v>294</v>
      </c>
      <c r="D15" s="938" t="s">
        <v>1572</v>
      </c>
      <c r="E15" s="938" t="s">
        <v>278</v>
      </c>
      <c r="F15" s="938" t="s">
        <v>276</v>
      </c>
      <c r="G15" s="938" t="s">
        <v>826</v>
      </c>
      <c r="H15" s="938" t="s">
        <v>52</v>
      </c>
      <c r="I15" s="938" t="s">
        <v>1624</v>
      </c>
      <c r="J15" s="938" t="s">
        <v>1527</v>
      </c>
      <c r="K15" s="938" t="s">
        <v>53</v>
      </c>
      <c r="L15" s="945" t="s">
        <v>1368</v>
      </c>
    </row>
    <row r="16" spans="1:12" ht="12.75">
      <c r="A16" s="944" t="s">
        <v>1494</v>
      </c>
      <c r="B16" s="938" t="s">
        <v>1495</v>
      </c>
      <c r="C16" s="938" t="s">
        <v>54</v>
      </c>
      <c r="D16" s="938" t="s">
        <v>1141</v>
      </c>
      <c r="E16" s="938" t="s">
        <v>1573</v>
      </c>
      <c r="F16" s="938" t="s">
        <v>277</v>
      </c>
      <c r="G16" s="938" t="s">
        <v>1574</v>
      </c>
      <c r="H16" s="938" t="s">
        <v>1609</v>
      </c>
      <c r="I16" s="938" t="s">
        <v>286</v>
      </c>
      <c r="J16" s="938" t="s">
        <v>1144</v>
      </c>
      <c r="K16" s="938" t="s">
        <v>1613</v>
      </c>
      <c r="L16" s="945" t="s">
        <v>790</v>
      </c>
    </row>
    <row r="17" spans="1:12" ht="12.75">
      <c r="A17" s="944" t="s">
        <v>1497</v>
      </c>
      <c r="B17" s="938" t="s">
        <v>1498</v>
      </c>
      <c r="C17" s="938" t="s">
        <v>55</v>
      </c>
      <c r="D17" s="938" t="s">
        <v>1575</v>
      </c>
      <c r="E17" s="938" t="s">
        <v>56</v>
      </c>
      <c r="F17" s="938" t="s">
        <v>279</v>
      </c>
      <c r="G17" s="938" t="s">
        <v>1576</v>
      </c>
      <c r="H17" s="938" t="s">
        <v>57</v>
      </c>
      <c r="I17" s="938" t="s">
        <v>58</v>
      </c>
      <c r="J17" s="938" t="s">
        <v>40</v>
      </c>
      <c r="K17" s="938" t="s">
        <v>59</v>
      </c>
      <c r="L17" s="945" t="s">
        <v>60</v>
      </c>
    </row>
    <row r="18" spans="1:12" ht="12.75">
      <c r="A18" s="944" t="s">
        <v>1500</v>
      </c>
      <c r="B18" s="938" t="s">
        <v>1501</v>
      </c>
      <c r="C18" s="938" t="s">
        <v>61</v>
      </c>
      <c r="D18" s="938" t="s">
        <v>1578</v>
      </c>
      <c r="E18" s="938" t="s">
        <v>62</v>
      </c>
      <c r="F18" s="938" t="s">
        <v>280</v>
      </c>
      <c r="G18" s="938" t="s">
        <v>1579</v>
      </c>
      <c r="H18" s="938" t="s">
        <v>63</v>
      </c>
      <c r="I18" s="938" t="s">
        <v>64</v>
      </c>
      <c r="J18" s="938" t="s">
        <v>65</v>
      </c>
      <c r="K18" s="938" t="s">
        <v>66</v>
      </c>
      <c r="L18" s="945" t="s">
        <v>1142</v>
      </c>
    </row>
    <row r="19" spans="1:12" ht="12.75">
      <c r="A19" s="944" t="s">
        <v>1502</v>
      </c>
      <c r="B19" s="938" t="s">
        <v>1503</v>
      </c>
      <c r="C19" s="938" t="s">
        <v>67</v>
      </c>
      <c r="D19" s="938" t="s">
        <v>1581</v>
      </c>
      <c r="E19" s="938" t="s">
        <v>68</v>
      </c>
      <c r="F19" s="938" t="s">
        <v>281</v>
      </c>
      <c r="G19" s="938" t="s">
        <v>1582</v>
      </c>
      <c r="H19" s="938" t="s">
        <v>69</v>
      </c>
      <c r="I19" s="938" t="s">
        <v>70</v>
      </c>
      <c r="J19" s="938" t="s">
        <v>1625</v>
      </c>
      <c r="K19" s="938" t="s">
        <v>1583</v>
      </c>
      <c r="L19" s="945" t="s">
        <v>1625</v>
      </c>
    </row>
    <row r="20" spans="1:12" ht="12.75">
      <c r="A20" s="944" t="s">
        <v>1504</v>
      </c>
      <c r="B20" s="938" t="s">
        <v>1505</v>
      </c>
      <c r="C20" s="938" t="s">
        <v>26</v>
      </c>
      <c r="D20" s="938" t="s">
        <v>1585</v>
      </c>
      <c r="E20" s="938" t="s">
        <v>71</v>
      </c>
      <c r="F20" s="938" t="s">
        <v>282</v>
      </c>
      <c r="G20" s="938" t="s">
        <v>309</v>
      </c>
      <c r="H20" s="938" t="s">
        <v>72</v>
      </c>
      <c r="I20" s="938" t="s">
        <v>73</v>
      </c>
      <c r="J20" s="938" t="s">
        <v>291</v>
      </c>
      <c r="K20" s="938" t="s">
        <v>1571</v>
      </c>
      <c r="L20" s="945" t="s">
        <v>1493</v>
      </c>
    </row>
    <row r="21" spans="1:12" ht="12.75">
      <c r="A21" s="944" t="s">
        <v>1507</v>
      </c>
      <c r="B21" s="938" t="s">
        <v>1508</v>
      </c>
      <c r="C21" s="938" t="s">
        <v>74</v>
      </c>
      <c r="D21" s="938" t="s">
        <v>1509</v>
      </c>
      <c r="E21" s="938" t="s">
        <v>1509</v>
      </c>
      <c r="F21" s="938" t="s">
        <v>1141</v>
      </c>
      <c r="G21" s="938" t="s">
        <v>1141</v>
      </c>
      <c r="H21" s="938" t="s">
        <v>1141</v>
      </c>
      <c r="I21" s="938" t="s">
        <v>1611</v>
      </c>
      <c r="J21" s="938" t="s">
        <v>1493</v>
      </c>
      <c r="K21" s="938" t="s">
        <v>828</v>
      </c>
      <c r="L21" s="945" t="s">
        <v>1493</v>
      </c>
    </row>
    <row r="22" spans="1:12" ht="12.75">
      <c r="A22" s="944" t="s">
        <v>1512</v>
      </c>
      <c r="B22" s="938" t="s">
        <v>1513</v>
      </c>
      <c r="C22" s="938" t="s">
        <v>75</v>
      </c>
      <c r="D22" s="938" t="s">
        <v>1514</v>
      </c>
      <c r="E22" s="938" t="s">
        <v>1514</v>
      </c>
      <c r="F22" s="938" t="s">
        <v>829</v>
      </c>
      <c r="G22" s="938" t="s">
        <v>829</v>
      </c>
      <c r="H22" s="938" t="s">
        <v>829</v>
      </c>
      <c r="I22" s="938" t="s">
        <v>1580</v>
      </c>
      <c r="J22" s="938" t="s">
        <v>1493</v>
      </c>
      <c r="K22" s="938" t="s">
        <v>1359</v>
      </c>
      <c r="L22" s="945" t="s">
        <v>1493</v>
      </c>
    </row>
    <row r="23" spans="1:12" ht="12.75">
      <c r="A23" s="944" t="s">
        <v>1516</v>
      </c>
      <c r="B23" s="938" t="s">
        <v>1517</v>
      </c>
      <c r="C23" s="938" t="s">
        <v>76</v>
      </c>
      <c r="D23" s="938" t="s">
        <v>1586</v>
      </c>
      <c r="E23" s="938" t="s">
        <v>77</v>
      </c>
      <c r="F23" s="938" t="s">
        <v>283</v>
      </c>
      <c r="G23" s="938" t="s">
        <v>1587</v>
      </c>
      <c r="H23" s="938" t="s">
        <v>78</v>
      </c>
      <c r="I23" s="938" t="s">
        <v>79</v>
      </c>
      <c r="J23" s="938" t="s">
        <v>1490</v>
      </c>
      <c r="K23" s="938" t="s">
        <v>80</v>
      </c>
      <c r="L23" s="945" t="s">
        <v>789</v>
      </c>
    </row>
    <row r="24" spans="1:12" ht="12.75">
      <c r="A24" s="943" t="s">
        <v>1518</v>
      </c>
      <c r="B24" s="937" t="s">
        <v>1519</v>
      </c>
      <c r="C24" s="937" t="s">
        <v>81</v>
      </c>
      <c r="D24" s="937" t="s">
        <v>1589</v>
      </c>
      <c r="E24" s="937" t="s">
        <v>82</v>
      </c>
      <c r="F24" s="937" t="s">
        <v>284</v>
      </c>
      <c r="G24" s="937" t="s">
        <v>1590</v>
      </c>
      <c r="H24" s="937" t="s">
        <v>83</v>
      </c>
      <c r="I24" s="937" t="s">
        <v>84</v>
      </c>
      <c r="J24" s="937" t="s">
        <v>85</v>
      </c>
      <c r="K24" s="937" t="s">
        <v>271</v>
      </c>
      <c r="L24" s="942" t="s">
        <v>1496</v>
      </c>
    </row>
    <row r="25" spans="1:12" ht="12.75">
      <c r="A25" s="944" t="s">
        <v>1520</v>
      </c>
      <c r="B25" s="938" t="s">
        <v>1521</v>
      </c>
      <c r="C25" s="938" t="s">
        <v>1619</v>
      </c>
      <c r="D25" s="938" t="s">
        <v>1476</v>
      </c>
      <c r="E25" s="938" t="s">
        <v>86</v>
      </c>
      <c r="F25" s="938" t="s">
        <v>830</v>
      </c>
      <c r="G25" s="938" t="s">
        <v>1592</v>
      </c>
      <c r="H25" s="938" t="s">
        <v>1592</v>
      </c>
      <c r="I25" s="938" t="s">
        <v>1515</v>
      </c>
      <c r="J25" s="938" t="s">
        <v>1496</v>
      </c>
      <c r="K25" s="938" t="s">
        <v>87</v>
      </c>
      <c r="L25" s="945" t="s">
        <v>1493</v>
      </c>
    </row>
    <row r="26" spans="1:12" ht="12.75">
      <c r="A26" s="944" t="s">
        <v>1525</v>
      </c>
      <c r="B26" s="938" t="s">
        <v>1526</v>
      </c>
      <c r="C26" s="938" t="s">
        <v>88</v>
      </c>
      <c r="D26" s="938" t="s">
        <v>1595</v>
      </c>
      <c r="E26" s="938" t="s">
        <v>82</v>
      </c>
      <c r="F26" s="938" t="s">
        <v>284</v>
      </c>
      <c r="G26" s="938" t="s">
        <v>1596</v>
      </c>
      <c r="H26" s="938" t="s">
        <v>25</v>
      </c>
      <c r="I26" s="938" t="s">
        <v>45</v>
      </c>
      <c r="J26" s="938" t="s">
        <v>89</v>
      </c>
      <c r="K26" s="938" t="s">
        <v>90</v>
      </c>
      <c r="L26" s="945" t="s">
        <v>1527</v>
      </c>
    </row>
    <row r="27" spans="1:12" ht="12.75">
      <c r="A27" s="944" t="s">
        <v>1528</v>
      </c>
      <c r="B27" s="938" t="s">
        <v>1529</v>
      </c>
      <c r="C27" s="938" t="s">
        <v>91</v>
      </c>
      <c r="D27" s="938" t="s">
        <v>1597</v>
      </c>
      <c r="E27" s="938" t="s">
        <v>92</v>
      </c>
      <c r="F27" s="938" t="s">
        <v>845</v>
      </c>
      <c r="G27" s="938" t="s">
        <v>1598</v>
      </c>
      <c r="H27" s="938" t="s">
        <v>93</v>
      </c>
      <c r="I27" s="938" t="s">
        <v>94</v>
      </c>
      <c r="J27" s="938" t="s">
        <v>1527</v>
      </c>
      <c r="K27" s="938" t="s">
        <v>95</v>
      </c>
      <c r="L27" s="945" t="s">
        <v>1362</v>
      </c>
    </row>
    <row r="28" spans="1:12" ht="12.75">
      <c r="A28" s="944" t="s">
        <v>1530</v>
      </c>
      <c r="B28" s="938" t="s">
        <v>1531</v>
      </c>
      <c r="C28" s="938" t="s">
        <v>96</v>
      </c>
      <c r="D28" s="938" t="s">
        <v>1599</v>
      </c>
      <c r="E28" s="938" t="s">
        <v>1599</v>
      </c>
      <c r="F28" s="938" t="s">
        <v>1366</v>
      </c>
      <c r="G28" s="938" t="s">
        <v>1600</v>
      </c>
      <c r="H28" s="938" t="s">
        <v>1600</v>
      </c>
      <c r="I28" s="938" t="s">
        <v>97</v>
      </c>
      <c r="J28" s="938" t="s">
        <v>1493</v>
      </c>
      <c r="K28" s="938" t="s">
        <v>1577</v>
      </c>
      <c r="L28" s="945" t="s">
        <v>1493</v>
      </c>
    </row>
    <row r="29" spans="1:12" ht="12.75">
      <c r="A29" s="944" t="s">
        <v>1532</v>
      </c>
      <c r="B29" s="938" t="s">
        <v>1533</v>
      </c>
      <c r="C29" s="938" t="s">
        <v>1588</v>
      </c>
      <c r="D29" s="938" t="s">
        <v>287</v>
      </c>
      <c r="E29" s="938" t="s">
        <v>1595</v>
      </c>
      <c r="F29" s="938" t="s">
        <v>1367</v>
      </c>
      <c r="G29" s="938" t="s">
        <v>1601</v>
      </c>
      <c r="H29" s="938" t="s">
        <v>98</v>
      </c>
      <c r="I29" s="938" t="s">
        <v>99</v>
      </c>
      <c r="J29" s="938" t="s">
        <v>1493</v>
      </c>
      <c r="K29" s="938" t="s">
        <v>100</v>
      </c>
      <c r="L29" s="945" t="s">
        <v>1493</v>
      </c>
    </row>
    <row r="30" spans="1:12" ht="12.75">
      <c r="A30" s="944" t="s">
        <v>1535</v>
      </c>
      <c r="B30" s="938" t="s">
        <v>1536</v>
      </c>
      <c r="C30" s="938" t="s">
        <v>1537</v>
      </c>
      <c r="D30" s="938" t="s">
        <v>1602</v>
      </c>
      <c r="E30" s="938" t="s">
        <v>1602</v>
      </c>
      <c r="F30" s="938" t="s">
        <v>831</v>
      </c>
      <c r="G30" s="938" t="s">
        <v>1603</v>
      </c>
      <c r="H30" s="938" t="s">
        <v>1603</v>
      </c>
      <c r="I30" s="938" t="s">
        <v>101</v>
      </c>
      <c r="J30" s="938" t="s">
        <v>1493</v>
      </c>
      <c r="K30" s="938" t="s">
        <v>1604</v>
      </c>
      <c r="L30" s="945" t="s">
        <v>1493</v>
      </c>
    </row>
    <row r="31" spans="1:12" ht="12.75">
      <c r="A31" s="944" t="s">
        <v>1538</v>
      </c>
      <c r="B31" s="938" t="s">
        <v>1539</v>
      </c>
      <c r="C31" s="938" t="s">
        <v>102</v>
      </c>
      <c r="D31" s="938" t="s">
        <v>1606</v>
      </c>
      <c r="E31" s="938" t="s">
        <v>103</v>
      </c>
      <c r="F31" s="938" t="s">
        <v>289</v>
      </c>
      <c r="G31" s="938" t="s">
        <v>1600</v>
      </c>
      <c r="H31" s="938" t="s">
        <v>104</v>
      </c>
      <c r="I31" s="938" t="s">
        <v>1565</v>
      </c>
      <c r="J31" s="938" t="s">
        <v>105</v>
      </c>
      <c r="K31" s="938" t="s">
        <v>1542</v>
      </c>
      <c r="L31" s="945" t="s">
        <v>1527</v>
      </c>
    </row>
    <row r="32" spans="1:12" ht="12.75">
      <c r="A32" s="944" t="s">
        <v>1540</v>
      </c>
      <c r="B32" s="938" t="s">
        <v>1541</v>
      </c>
      <c r="C32" s="938" t="s">
        <v>1534</v>
      </c>
      <c r="D32" s="938" t="s">
        <v>1482</v>
      </c>
      <c r="E32" s="938" t="s">
        <v>1482</v>
      </c>
      <c r="F32" s="938" t="s">
        <v>1364</v>
      </c>
      <c r="G32" s="938" t="s">
        <v>1364</v>
      </c>
      <c r="H32" s="938" t="s">
        <v>1364</v>
      </c>
      <c r="I32" s="938" t="s">
        <v>1542</v>
      </c>
      <c r="J32" s="938" t="s">
        <v>1493</v>
      </c>
      <c r="K32" s="938" t="s">
        <v>832</v>
      </c>
      <c r="L32" s="945" t="s">
        <v>1493</v>
      </c>
    </row>
    <row r="33" spans="1:12" ht="13.5" thickBot="1">
      <c r="A33" s="946" t="s">
        <v>1543</v>
      </c>
      <c r="B33" s="947" t="s">
        <v>1544</v>
      </c>
      <c r="C33" s="947" t="s">
        <v>102</v>
      </c>
      <c r="D33" s="947" t="s">
        <v>1361</v>
      </c>
      <c r="E33" s="947" t="s">
        <v>106</v>
      </c>
      <c r="F33" s="947" t="s">
        <v>290</v>
      </c>
      <c r="G33" s="947" t="s">
        <v>1607</v>
      </c>
      <c r="H33" s="947" t="s">
        <v>107</v>
      </c>
      <c r="I33" s="947" t="s">
        <v>1591</v>
      </c>
      <c r="J33" s="947" t="s">
        <v>1362</v>
      </c>
      <c r="K33" s="947" t="s">
        <v>108</v>
      </c>
      <c r="L33" s="948" t="s">
        <v>1527</v>
      </c>
    </row>
    <row r="34" spans="1:12" ht="14.25" thickBot="1" thickTop="1">
      <c r="A34" s="1718" t="s">
        <v>833</v>
      </c>
      <c r="B34" s="1718"/>
      <c r="C34" s="1718"/>
      <c r="D34" s="1718"/>
      <c r="E34" s="1718"/>
      <c r="F34" s="1718"/>
      <c r="G34" s="1718"/>
      <c r="H34" s="1718"/>
      <c r="I34" s="1718"/>
      <c r="J34" s="1718"/>
      <c r="K34" s="1718"/>
      <c r="L34" s="1718"/>
    </row>
    <row r="35" spans="1:12" ht="13.5" thickTop="1">
      <c r="A35" s="1059" t="s">
        <v>1474</v>
      </c>
      <c r="B35" s="1060" t="s">
        <v>1475</v>
      </c>
      <c r="C35" s="1060" t="s">
        <v>109</v>
      </c>
      <c r="D35" s="1060" t="s">
        <v>1609</v>
      </c>
      <c r="E35" s="1060" t="s">
        <v>1609</v>
      </c>
      <c r="F35" s="1060" t="s">
        <v>1499</v>
      </c>
      <c r="G35" s="1060" t="s">
        <v>1610</v>
      </c>
      <c r="H35" s="1060" t="s">
        <v>110</v>
      </c>
      <c r="I35" s="1060" t="s">
        <v>111</v>
      </c>
      <c r="J35" s="1060" t="s">
        <v>1493</v>
      </c>
      <c r="K35" s="1060" t="s">
        <v>112</v>
      </c>
      <c r="L35" s="1061" t="s">
        <v>40</v>
      </c>
    </row>
    <row r="36" spans="1:12" ht="12.75">
      <c r="A36" s="949" t="s">
        <v>1478</v>
      </c>
      <c r="B36" s="937" t="s">
        <v>1360</v>
      </c>
      <c r="C36" s="937" t="s">
        <v>113</v>
      </c>
      <c r="D36" s="937" t="s">
        <v>836</v>
      </c>
      <c r="E36" s="937" t="s">
        <v>114</v>
      </c>
      <c r="F36" s="937" t="s">
        <v>292</v>
      </c>
      <c r="G36" s="937" t="s">
        <v>1612</v>
      </c>
      <c r="H36" s="937" t="s">
        <v>115</v>
      </c>
      <c r="I36" s="937" t="s">
        <v>116</v>
      </c>
      <c r="J36" s="937" t="s">
        <v>1593</v>
      </c>
      <c r="K36" s="937" t="s">
        <v>99</v>
      </c>
      <c r="L36" s="942" t="s">
        <v>117</v>
      </c>
    </row>
    <row r="37" spans="1:12" ht="13.5" thickBot="1">
      <c r="A37" s="1062" t="s">
        <v>1518</v>
      </c>
      <c r="B37" s="1063" t="s">
        <v>1365</v>
      </c>
      <c r="C37" s="1063" t="s">
        <v>118</v>
      </c>
      <c r="D37" s="1063" t="s">
        <v>1614</v>
      </c>
      <c r="E37" s="1063" t="s">
        <v>119</v>
      </c>
      <c r="F37" s="1063" t="s">
        <v>293</v>
      </c>
      <c r="G37" s="1063" t="s">
        <v>1482</v>
      </c>
      <c r="H37" s="1063" t="s">
        <v>1482</v>
      </c>
      <c r="I37" s="1063" t="s">
        <v>120</v>
      </c>
      <c r="J37" s="1063" t="s">
        <v>121</v>
      </c>
      <c r="K37" s="1063" t="s">
        <v>1511</v>
      </c>
      <c r="L37" s="1064" t="s">
        <v>1496</v>
      </c>
    </row>
    <row r="38" spans="1:12" ht="14.25" thickBot="1" thickTop="1">
      <c r="A38" s="1718" t="s">
        <v>835</v>
      </c>
      <c r="B38" s="1718"/>
      <c r="C38" s="1718"/>
      <c r="D38" s="1718"/>
      <c r="E38" s="1718"/>
      <c r="F38" s="1718"/>
      <c r="G38" s="1718"/>
      <c r="H38" s="1718"/>
      <c r="I38" s="1718"/>
      <c r="J38" s="1718"/>
      <c r="K38" s="1718"/>
      <c r="L38" s="1718"/>
    </row>
    <row r="39" spans="1:12" ht="13.5" thickTop="1">
      <c r="A39" s="1059" t="s">
        <v>1474</v>
      </c>
      <c r="B39" s="1060" t="s">
        <v>1475</v>
      </c>
      <c r="C39" s="1060" t="s">
        <v>122</v>
      </c>
      <c r="D39" s="1060" t="s">
        <v>1615</v>
      </c>
      <c r="E39" s="1060" t="s">
        <v>123</v>
      </c>
      <c r="F39" s="1060" t="s">
        <v>295</v>
      </c>
      <c r="G39" s="1060" t="s">
        <v>1616</v>
      </c>
      <c r="H39" s="1060" t="s">
        <v>1616</v>
      </c>
      <c r="I39" s="1060" t="s">
        <v>1542</v>
      </c>
      <c r="J39" s="1060" t="s">
        <v>273</v>
      </c>
      <c r="K39" s="1060" t="s">
        <v>124</v>
      </c>
      <c r="L39" s="1061" t="s">
        <v>1493</v>
      </c>
    </row>
    <row r="40" spans="1:12" ht="12.75">
      <c r="A40" s="949" t="s">
        <v>1478</v>
      </c>
      <c r="B40" s="937" t="s">
        <v>787</v>
      </c>
      <c r="C40" s="937" t="s">
        <v>125</v>
      </c>
      <c r="D40" s="937" t="s">
        <v>1617</v>
      </c>
      <c r="E40" s="937" t="s">
        <v>126</v>
      </c>
      <c r="F40" s="937" t="s">
        <v>296</v>
      </c>
      <c r="G40" s="937" t="s">
        <v>1618</v>
      </c>
      <c r="H40" s="937" t="s">
        <v>127</v>
      </c>
      <c r="I40" s="937" t="s">
        <v>128</v>
      </c>
      <c r="J40" s="937" t="s">
        <v>1490</v>
      </c>
      <c r="K40" s="937" t="s">
        <v>827</v>
      </c>
      <c r="L40" s="942" t="s">
        <v>29</v>
      </c>
    </row>
    <row r="41" spans="1:12" ht="13.5" thickBot="1">
      <c r="A41" s="1062" t="s">
        <v>1518</v>
      </c>
      <c r="B41" s="1063" t="s">
        <v>788</v>
      </c>
      <c r="C41" s="1063" t="s">
        <v>1605</v>
      </c>
      <c r="D41" s="1063" t="s">
        <v>1619</v>
      </c>
      <c r="E41" s="1063" t="s">
        <v>129</v>
      </c>
      <c r="F41" s="1063" t="s">
        <v>297</v>
      </c>
      <c r="G41" s="1063" t="s">
        <v>1620</v>
      </c>
      <c r="H41" s="1063" t="s">
        <v>130</v>
      </c>
      <c r="I41" s="1063" t="s">
        <v>1510</v>
      </c>
      <c r="J41" s="1063" t="s">
        <v>1362</v>
      </c>
      <c r="K41" s="1063" t="s">
        <v>131</v>
      </c>
      <c r="L41" s="1064" t="s">
        <v>1527</v>
      </c>
    </row>
    <row r="42" spans="1:12" ht="14.25" thickBot="1" thickTop="1">
      <c r="A42" s="1718" t="s">
        <v>837</v>
      </c>
      <c r="B42" s="1718"/>
      <c r="C42" s="1718"/>
      <c r="D42" s="1718"/>
      <c r="E42" s="1718"/>
      <c r="F42" s="1718"/>
      <c r="G42" s="1718"/>
      <c r="H42" s="1718"/>
      <c r="I42" s="1718"/>
      <c r="J42" s="1718"/>
      <c r="K42" s="1718"/>
      <c r="L42" s="1718"/>
    </row>
    <row r="43" spans="1:12" ht="13.5" thickTop="1">
      <c r="A43" s="1059" t="s">
        <v>1474</v>
      </c>
      <c r="B43" s="1060" t="s">
        <v>1475</v>
      </c>
      <c r="C43" s="1060" t="s">
        <v>132</v>
      </c>
      <c r="D43" s="1060" t="s">
        <v>1621</v>
      </c>
      <c r="E43" s="1060" t="s">
        <v>133</v>
      </c>
      <c r="F43" s="1060" t="s">
        <v>298</v>
      </c>
      <c r="G43" s="1060" t="s">
        <v>298</v>
      </c>
      <c r="H43" s="1060" t="s">
        <v>134</v>
      </c>
      <c r="I43" s="1060" t="s">
        <v>135</v>
      </c>
      <c r="J43" s="1060" t="s">
        <v>1527</v>
      </c>
      <c r="K43" s="1060" t="s">
        <v>136</v>
      </c>
      <c r="L43" s="1061" t="s">
        <v>1496</v>
      </c>
    </row>
    <row r="44" spans="1:12" ht="12.75">
      <c r="A44" s="949" t="s">
        <v>1478</v>
      </c>
      <c r="B44" s="937" t="s">
        <v>1139</v>
      </c>
      <c r="C44" s="937" t="s">
        <v>1592</v>
      </c>
      <c r="D44" s="937" t="s">
        <v>1622</v>
      </c>
      <c r="E44" s="937" t="s">
        <v>137</v>
      </c>
      <c r="F44" s="937" t="s">
        <v>310</v>
      </c>
      <c r="G44" s="937" t="s">
        <v>1623</v>
      </c>
      <c r="H44" s="937" t="s">
        <v>138</v>
      </c>
      <c r="I44" s="937" t="s">
        <v>95</v>
      </c>
      <c r="J44" s="937" t="s">
        <v>1496</v>
      </c>
      <c r="K44" s="937" t="s">
        <v>1568</v>
      </c>
      <c r="L44" s="942" t="s">
        <v>1496</v>
      </c>
    </row>
    <row r="45" spans="1:12" ht="13.5" thickBot="1">
      <c r="A45" s="1062" t="s">
        <v>1518</v>
      </c>
      <c r="B45" s="1063" t="s">
        <v>1143</v>
      </c>
      <c r="C45" s="1063" t="s">
        <v>139</v>
      </c>
      <c r="D45" s="1063" t="s">
        <v>1626</v>
      </c>
      <c r="E45" s="1063" t="s">
        <v>140</v>
      </c>
      <c r="F45" s="1063" t="s">
        <v>838</v>
      </c>
      <c r="G45" s="1063" t="s">
        <v>290</v>
      </c>
      <c r="H45" s="1063" t="s">
        <v>1608</v>
      </c>
      <c r="I45" s="1063" t="s">
        <v>141</v>
      </c>
      <c r="J45" s="1063" t="s">
        <v>1362</v>
      </c>
      <c r="K45" s="1063" t="s">
        <v>288</v>
      </c>
      <c r="L45" s="1064" t="s">
        <v>1496</v>
      </c>
    </row>
    <row r="46" ht="13.5" thickTop="1"/>
  </sheetData>
  <mergeCells count="11">
    <mergeCell ref="B5:B6"/>
    <mergeCell ref="A34:L34"/>
    <mergeCell ref="A38:L38"/>
    <mergeCell ref="A42:L42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2">
      <selection activeCell="I8" sqref="I8"/>
    </sheetView>
  </sheetViews>
  <sheetFormatPr defaultColWidth="12.421875" defaultRowHeight="12.75"/>
  <cols>
    <col min="1" max="1" width="15.57421875" style="3" customWidth="1"/>
    <col min="2" max="5" width="12.421875" style="3" customWidth="1"/>
    <col min="6" max="7" width="12.421875" style="3" hidden="1" customWidth="1"/>
    <col min="8" max="16384" width="12.421875" style="3" customWidth="1"/>
  </cols>
  <sheetData>
    <row r="1" spans="1:9" ht="12.75">
      <c r="A1" s="1726" t="s">
        <v>899</v>
      </c>
      <c r="B1" s="1726"/>
      <c r="C1" s="1726"/>
      <c r="D1" s="1726"/>
      <c r="E1" s="1726"/>
      <c r="F1" s="1726"/>
      <c r="G1" s="1726"/>
      <c r="H1" s="1726"/>
      <c r="I1" s="1726"/>
    </row>
    <row r="2" spans="1:9" ht="18" customHeight="1">
      <c r="A2" s="1727" t="s">
        <v>896</v>
      </c>
      <c r="B2" s="1727"/>
      <c r="C2" s="1727"/>
      <c r="D2" s="1727"/>
      <c r="E2" s="1727"/>
      <c r="F2" s="1727"/>
      <c r="G2" s="1727"/>
      <c r="H2" s="1727"/>
      <c r="I2" s="1727"/>
    </row>
    <row r="3" spans="1:9" ht="15.75" customHeight="1">
      <c r="A3" s="1728" t="s">
        <v>985</v>
      </c>
      <c r="B3" s="1728"/>
      <c r="C3" s="1728"/>
      <c r="D3" s="1728"/>
      <c r="E3" s="1728"/>
      <c r="F3" s="1728"/>
      <c r="G3" s="1728"/>
      <c r="H3" s="1728"/>
      <c r="I3" s="1728"/>
    </row>
    <row r="4" spans="1:10" ht="15.75" customHeight="1">
      <c r="A4" s="1729" t="s">
        <v>1091</v>
      </c>
      <c r="B4" s="1729"/>
      <c r="C4" s="1729"/>
      <c r="D4" s="1729"/>
      <c r="E4" s="1729"/>
      <c r="F4" s="1729"/>
      <c r="G4" s="1729"/>
      <c r="H4" s="1729"/>
      <c r="I4" s="1729"/>
      <c r="J4" s="165"/>
    </row>
    <row r="5" spans="1:9" ht="15.75" customHeight="1" thickBot="1">
      <c r="A5" s="4"/>
      <c r="B5" s="4"/>
      <c r="C5" s="4"/>
      <c r="D5" s="4"/>
      <c r="E5" s="4"/>
      <c r="F5" s="4"/>
      <c r="G5" s="4"/>
      <c r="H5" s="4"/>
      <c r="I5" s="4"/>
    </row>
    <row r="6" spans="1:13" ht="24.75" customHeight="1" thickTop="1">
      <c r="A6" s="1730" t="s">
        <v>1672</v>
      </c>
      <c r="B6" s="1732" t="s">
        <v>181</v>
      </c>
      <c r="C6" s="1732"/>
      <c r="D6" s="1732" t="s">
        <v>1668</v>
      </c>
      <c r="E6" s="1732"/>
      <c r="F6" s="934" t="s">
        <v>1287</v>
      </c>
      <c r="G6" s="935"/>
      <c r="H6" s="1732" t="s">
        <v>1204</v>
      </c>
      <c r="I6" s="1733"/>
      <c r="J6" s="9"/>
      <c r="K6" s="9"/>
      <c r="L6" s="9"/>
      <c r="M6" s="9"/>
    </row>
    <row r="7" spans="1:13" ht="24.75" customHeight="1">
      <c r="A7" s="1731"/>
      <c r="B7" s="926" t="s">
        <v>1671</v>
      </c>
      <c r="C7" s="926" t="s">
        <v>185</v>
      </c>
      <c r="D7" s="925" t="s">
        <v>1671</v>
      </c>
      <c r="E7" s="925" t="s">
        <v>185</v>
      </c>
      <c r="F7" s="936" t="s">
        <v>1288</v>
      </c>
      <c r="G7" s="936" t="s">
        <v>1289</v>
      </c>
      <c r="H7" s="925" t="s">
        <v>1671</v>
      </c>
      <c r="I7" s="933" t="s">
        <v>185</v>
      </c>
      <c r="J7" s="9"/>
      <c r="K7" s="9"/>
      <c r="L7" s="9"/>
      <c r="M7" s="9"/>
    </row>
    <row r="8" spans="1:13" ht="24.75" customHeight="1">
      <c r="A8" s="1067" t="s">
        <v>356</v>
      </c>
      <c r="B8" s="1215">
        <v>135.97965135546164</v>
      </c>
      <c r="C8" s="1216">
        <v>10.133220548953716</v>
      </c>
      <c r="D8" s="1215">
        <v>148.9</v>
      </c>
      <c r="E8" s="1216">
        <v>9.501678020017536</v>
      </c>
      <c r="F8" s="1217">
        <v>160.3</v>
      </c>
      <c r="G8" s="1217">
        <v>7.656145063801205</v>
      </c>
      <c r="H8" s="1216">
        <v>160.3</v>
      </c>
      <c r="I8" s="1218">
        <v>7.656145063801205</v>
      </c>
      <c r="J8" s="9"/>
      <c r="K8" s="9"/>
      <c r="L8" s="9"/>
      <c r="M8" s="9"/>
    </row>
    <row r="9" spans="1:13" ht="24.75" customHeight="1">
      <c r="A9" s="1067" t="s">
        <v>357</v>
      </c>
      <c r="B9" s="1215">
        <v>137.41763944191783</v>
      </c>
      <c r="C9" s="1216">
        <v>9.183722336527083</v>
      </c>
      <c r="D9" s="1215">
        <v>149.2</v>
      </c>
      <c r="E9" s="1216">
        <v>8.574125276735089</v>
      </c>
      <c r="F9" s="1217"/>
      <c r="G9" s="1217"/>
      <c r="H9" s="1219">
        <v>161.9</v>
      </c>
      <c r="I9" s="1220">
        <v>8.5</v>
      </c>
      <c r="J9" s="9"/>
      <c r="K9" s="9"/>
      <c r="L9" s="9"/>
      <c r="M9" s="9"/>
    </row>
    <row r="10" spans="1:9" ht="24.75" customHeight="1">
      <c r="A10" s="1067" t="s">
        <v>358</v>
      </c>
      <c r="B10" s="1215">
        <v>138.10812722269046</v>
      </c>
      <c r="C10" s="1216">
        <v>8.60974810988347</v>
      </c>
      <c r="D10" s="1215">
        <v>150.23</v>
      </c>
      <c r="E10" s="1216">
        <v>8.9</v>
      </c>
      <c r="F10" s="1221"/>
      <c r="G10" s="1221"/>
      <c r="H10" s="1215" t="s">
        <v>1558</v>
      </c>
      <c r="I10" s="1222" t="s">
        <v>832</v>
      </c>
    </row>
    <row r="11" spans="1:9" ht="24.75" customHeight="1">
      <c r="A11" s="1067" t="s">
        <v>359</v>
      </c>
      <c r="B11" s="1215">
        <v>139.04356382786864</v>
      </c>
      <c r="C11" s="1216">
        <v>9.14727571966256</v>
      </c>
      <c r="D11" s="1215">
        <v>150.7</v>
      </c>
      <c r="E11" s="1216">
        <v>8.383297904073885</v>
      </c>
      <c r="F11" s="1221"/>
      <c r="G11" s="1221"/>
      <c r="H11" s="1215">
        <v>163.4</v>
      </c>
      <c r="I11" s="1222">
        <v>8.5</v>
      </c>
    </row>
    <row r="12" spans="1:9" ht="24.75" customHeight="1">
      <c r="A12" s="1067" t="s">
        <v>360</v>
      </c>
      <c r="B12" s="1215">
        <v>138.48734874586486</v>
      </c>
      <c r="C12" s="1216">
        <v>10.32308143688276</v>
      </c>
      <c r="D12" s="1215">
        <v>151.6</v>
      </c>
      <c r="E12" s="1216">
        <v>9.6</v>
      </c>
      <c r="F12" s="1221"/>
      <c r="G12" s="1221"/>
      <c r="H12" s="1215"/>
      <c r="I12" s="1222"/>
    </row>
    <row r="13" spans="1:9" ht="24.75" customHeight="1">
      <c r="A13" s="1067" t="s">
        <v>361</v>
      </c>
      <c r="B13" s="1223">
        <v>138.06062109187468</v>
      </c>
      <c r="C13" s="1216">
        <v>10.717988176422594</v>
      </c>
      <c r="D13" s="1223">
        <v>153.6</v>
      </c>
      <c r="E13" s="1216">
        <v>11.255475156659173</v>
      </c>
      <c r="F13" s="1221"/>
      <c r="G13" s="1221"/>
      <c r="H13" s="1215"/>
      <c r="I13" s="1222"/>
    </row>
    <row r="14" spans="1:9" ht="24.75" customHeight="1">
      <c r="A14" s="1067" t="s">
        <v>362</v>
      </c>
      <c r="B14" s="1215">
        <v>138.95819404704378</v>
      </c>
      <c r="C14" s="1216">
        <v>10.95077022009086</v>
      </c>
      <c r="D14" s="1215">
        <v>153</v>
      </c>
      <c r="E14" s="1216">
        <v>10.2</v>
      </c>
      <c r="F14" s="1221"/>
      <c r="G14" s="1221"/>
      <c r="H14" s="1215"/>
      <c r="I14" s="1222"/>
    </row>
    <row r="15" spans="1:9" ht="24.75" customHeight="1">
      <c r="A15" s="1067" t="s">
        <v>363</v>
      </c>
      <c r="B15" s="1215">
        <v>138.6210791426443</v>
      </c>
      <c r="C15" s="1216">
        <v>9.96162400848155</v>
      </c>
      <c r="D15" s="1215">
        <v>153.3</v>
      </c>
      <c r="E15" s="1216">
        <v>10.7</v>
      </c>
      <c r="F15" s="1221"/>
      <c r="G15" s="1221"/>
      <c r="H15" s="1215"/>
      <c r="I15" s="1222"/>
    </row>
    <row r="16" spans="1:9" ht="24.75" customHeight="1">
      <c r="A16" s="1067" t="s">
        <v>364</v>
      </c>
      <c r="B16" s="1215">
        <v>139.63100733459447</v>
      </c>
      <c r="C16" s="1216">
        <v>9.771551288024</v>
      </c>
      <c r="D16" s="1215">
        <v>154.4</v>
      </c>
      <c r="E16" s="1216">
        <v>10.577158288355633</v>
      </c>
      <c r="F16" s="1221"/>
      <c r="G16" s="1221"/>
      <c r="H16" s="1215"/>
      <c r="I16" s="1222"/>
    </row>
    <row r="17" spans="1:9" ht="24.75" customHeight="1">
      <c r="A17" s="1067" t="s">
        <v>1410</v>
      </c>
      <c r="B17" s="1215">
        <v>141.26463080317382</v>
      </c>
      <c r="C17" s="1224">
        <v>8.87156438853171</v>
      </c>
      <c r="D17" s="1065" t="s">
        <v>845</v>
      </c>
      <c r="E17" s="1065" t="s">
        <v>1477</v>
      </c>
      <c r="F17" s="1221"/>
      <c r="G17" s="1221"/>
      <c r="H17" s="1215"/>
      <c r="I17" s="1222"/>
    </row>
    <row r="18" spans="1:9" ht="24.75" customHeight="1">
      <c r="A18" s="1067" t="s">
        <v>1411</v>
      </c>
      <c r="B18" s="1215">
        <v>142.42072414701178</v>
      </c>
      <c r="C18" s="1216">
        <v>8.246200345514083</v>
      </c>
      <c r="D18" s="1215">
        <v>154.8</v>
      </c>
      <c r="E18" s="1216">
        <v>8.8</v>
      </c>
      <c r="F18" s="1221"/>
      <c r="G18" s="1221"/>
      <c r="H18" s="1215"/>
      <c r="I18" s="1222"/>
    </row>
    <row r="19" spans="1:9" ht="24.75" customHeight="1">
      <c r="A19" s="1067" t="s">
        <v>1412</v>
      </c>
      <c r="B19" s="1215">
        <v>144.7315384953814</v>
      </c>
      <c r="C19" s="1216">
        <v>9.02607497234284</v>
      </c>
      <c r="D19" s="1215">
        <v>158.6</v>
      </c>
      <c r="E19" s="1216">
        <v>9.6</v>
      </c>
      <c r="F19" s="1221"/>
      <c r="G19" s="1221"/>
      <c r="H19" s="1215"/>
      <c r="I19" s="1222"/>
    </row>
    <row r="20" spans="1:9" s="1066" customFormat="1" ht="24.75" customHeight="1" thickBot="1">
      <c r="A20" s="930" t="s">
        <v>1290</v>
      </c>
      <c r="B20" s="1225">
        <v>139.39367713796062</v>
      </c>
      <c r="C20" s="1225">
        <v>9.578568462609768</v>
      </c>
      <c r="D20" s="1225">
        <v>152.57545454545453</v>
      </c>
      <c r="E20" s="1225">
        <v>9.6</v>
      </c>
      <c r="F20" s="1226"/>
      <c r="G20" s="1226"/>
      <c r="H20" s="1225"/>
      <c r="I20" s="1227"/>
    </row>
    <row r="21" spans="1:2" ht="19.5" customHeight="1" thickTop="1">
      <c r="A21" s="8" t="s">
        <v>1291</v>
      </c>
      <c r="B21" s="9"/>
    </row>
    <row r="22" spans="1:9" ht="19.5" customHeight="1">
      <c r="A22" s="8"/>
      <c r="I22" s="165"/>
    </row>
  </sheetData>
  <mergeCells count="8">
    <mergeCell ref="A6:A7"/>
    <mergeCell ref="B6:C6"/>
    <mergeCell ref="D6:E6"/>
    <mergeCell ref="H6:I6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0">
      <selection activeCell="L29" sqref="L29"/>
    </sheetView>
  </sheetViews>
  <sheetFormatPr defaultColWidth="9.140625" defaultRowHeight="12.75"/>
  <cols>
    <col min="1" max="1" width="40.8515625" style="843" customWidth="1"/>
    <col min="2" max="2" width="9.140625" style="843" bestFit="1" customWidth="1"/>
    <col min="3" max="3" width="8.140625" style="843" bestFit="1" customWidth="1"/>
    <col min="4" max="4" width="8.28125" style="843" bestFit="1" customWidth="1"/>
    <col min="5" max="5" width="8.140625" style="843" bestFit="1" customWidth="1"/>
    <col min="6" max="6" width="8.7109375" style="843" bestFit="1" customWidth="1"/>
    <col min="7" max="7" width="8.28125" style="843" bestFit="1" customWidth="1"/>
    <col min="8" max="8" width="8.140625" style="843" bestFit="1" customWidth="1"/>
    <col min="9" max="12" width="8.57421875" style="843" bestFit="1" customWidth="1"/>
    <col min="13" max="16384" width="9.140625" style="843" customWidth="1"/>
  </cols>
  <sheetData>
    <row r="1" spans="1:13" ht="12.75">
      <c r="A1" s="1686" t="s">
        <v>900</v>
      </c>
      <c r="B1" s="1686"/>
      <c r="C1" s="1686"/>
      <c r="D1" s="1686"/>
      <c r="E1" s="1686"/>
      <c r="F1" s="1686"/>
      <c r="G1" s="1686"/>
      <c r="H1" s="1686"/>
      <c r="I1" s="1686"/>
      <c r="J1" s="1686"/>
      <c r="K1" s="1686"/>
      <c r="L1" s="1686"/>
      <c r="M1" s="13"/>
    </row>
    <row r="2" spans="1:12" ht="15.75">
      <c r="A2" s="1745" t="s">
        <v>1294</v>
      </c>
      <c r="B2" s="1745"/>
      <c r="C2" s="1745"/>
      <c r="D2" s="1745"/>
      <c r="E2" s="1745"/>
      <c r="F2" s="1745"/>
      <c r="G2" s="1745"/>
      <c r="H2" s="1745"/>
      <c r="I2" s="1745"/>
      <c r="J2" s="1745"/>
      <c r="K2" s="1745"/>
      <c r="L2" s="1745"/>
    </row>
    <row r="3" spans="1:12" ht="15.75" customHeight="1">
      <c r="A3" s="1745" t="s">
        <v>321</v>
      </c>
      <c r="B3" s="1745"/>
      <c r="C3" s="1745"/>
      <c r="D3" s="1745"/>
      <c r="E3" s="1745"/>
      <c r="F3" s="1745"/>
      <c r="G3" s="1745"/>
      <c r="H3" s="1745"/>
      <c r="I3" s="1745"/>
      <c r="J3" s="1745"/>
      <c r="K3" s="1745"/>
      <c r="L3" s="1745"/>
    </row>
    <row r="4" spans="1:12" ht="12.75">
      <c r="A4" s="1737" t="s">
        <v>1120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</row>
    <row r="5" spans="1:12" ht="13.5" thickBot="1">
      <c r="A5" s="1737" t="s">
        <v>146</v>
      </c>
      <c r="B5" s="1737"/>
      <c r="C5" s="1737"/>
      <c r="D5" s="1737"/>
      <c r="E5" s="1737"/>
      <c r="F5" s="1737"/>
      <c r="G5" s="1737"/>
      <c r="H5" s="1737"/>
      <c r="I5" s="1737"/>
      <c r="J5" s="1737"/>
      <c r="K5" s="1737"/>
      <c r="L5" s="1737"/>
    </row>
    <row r="6" spans="1:12" ht="21.75" customHeight="1" thickTop="1">
      <c r="A6" s="1738" t="s">
        <v>322</v>
      </c>
      <c r="B6" s="1740" t="s">
        <v>323</v>
      </c>
      <c r="C6" s="901" t="s">
        <v>181</v>
      </c>
      <c r="D6" s="1742" t="s">
        <v>1668</v>
      </c>
      <c r="E6" s="1743"/>
      <c r="F6" s="1744" t="s">
        <v>846</v>
      </c>
      <c r="G6" s="1744"/>
      <c r="H6" s="1743"/>
      <c r="I6" s="1734" t="s">
        <v>320</v>
      </c>
      <c r="J6" s="1735"/>
      <c r="K6" s="1735"/>
      <c r="L6" s="1736"/>
    </row>
    <row r="7" spans="1:12" ht="19.5" customHeight="1">
      <c r="A7" s="1739"/>
      <c r="B7" s="1741"/>
      <c r="C7" s="902" t="s">
        <v>144</v>
      </c>
      <c r="D7" s="902" t="s">
        <v>1628</v>
      </c>
      <c r="E7" s="902" t="s">
        <v>145</v>
      </c>
      <c r="F7" s="902" t="s">
        <v>313</v>
      </c>
      <c r="G7" s="902" t="s">
        <v>1628</v>
      </c>
      <c r="H7" s="902" t="s">
        <v>145</v>
      </c>
      <c r="I7" s="903" t="s">
        <v>324</v>
      </c>
      <c r="J7" s="904" t="s">
        <v>324</v>
      </c>
      <c r="K7" s="905" t="s">
        <v>325</v>
      </c>
      <c r="L7" s="906" t="s">
        <v>325</v>
      </c>
    </row>
    <row r="8" spans="1:12" ht="16.5" customHeight="1">
      <c r="A8" s="907">
        <v>1</v>
      </c>
      <c r="B8" s="908">
        <v>2</v>
      </c>
      <c r="C8" s="909">
        <v>3</v>
      </c>
      <c r="D8" s="908">
        <v>4</v>
      </c>
      <c r="E8" s="908">
        <v>5</v>
      </c>
      <c r="F8" s="910">
        <v>6</v>
      </c>
      <c r="G8" s="904">
        <v>7</v>
      </c>
      <c r="H8" s="909">
        <v>8</v>
      </c>
      <c r="I8" s="911" t="s">
        <v>1180</v>
      </c>
      <c r="J8" s="912" t="s">
        <v>1181</v>
      </c>
      <c r="K8" s="913" t="s">
        <v>1182</v>
      </c>
      <c r="L8" s="914" t="s">
        <v>1183</v>
      </c>
    </row>
    <row r="9" spans="1:12" ht="24" customHeight="1">
      <c r="A9" s="844" t="s">
        <v>1296</v>
      </c>
      <c r="B9" s="845">
        <v>100</v>
      </c>
      <c r="C9" s="915">
        <v>208.6</v>
      </c>
      <c r="D9" s="915">
        <v>222.53206524218353</v>
      </c>
      <c r="E9" s="915">
        <v>224.10413253043902</v>
      </c>
      <c r="F9" s="916">
        <v>235.2</v>
      </c>
      <c r="G9" s="916">
        <v>236</v>
      </c>
      <c r="H9" s="917">
        <v>235.3</v>
      </c>
      <c r="I9" s="846">
        <v>7.432470052942961</v>
      </c>
      <c r="J9" s="846">
        <v>0.70644528757893</v>
      </c>
      <c r="K9" s="846">
        <v>4.995832670796602</v>
      </c>
      <c r="L9" s="847">
        <v>-0.2966101694915153</v>
      </c>
    </row>
    <row r="10" spans="1:12" ht="21" customHeight="1">
      <c r="A10" s="848" t="s">
        <v>1297</v>
      </c>
      <c r="B10" s="849">
        <v>49.593021995747016</v>
      </c>
      <c r="C10" s="918">
        <v>238.4</v>
      </c>
      <c r="D10" s="919">
        <v>252.62615156070112</v>
      </c>
      <c r="E10" s="919">
        <v>255.79679840354345</v>
      </c>
      <c r="F10" s="919">
        <v>257.8</v>
      </c>
      <c r="G10" s="919">
        <v>256.9</v>
      </c>
      <c r="H10" s="920">
        <v>253.9</v>
      </c>
      <c r="I10" s="850">
        <v>7.2973147665870215</v>
      </c>
      <c r="J10" s="850">
        <v>1.255074671903273</v>
      </c>
      <c r="K10" s="850">
        <v>-0.7415254668477331</v>
      </c>
      <c r="L10" s="851">
        <v>-1.1677695601401155</v>
      </c>
    </row>
    <row r="11" spans="1:12" ht="21" customHeight="1">
      <c r="A11" s="852" t="s">
        <v>1298</v>
      </c>
      <c r="B11" s="853">
        <v>16.575694084141823</v>
      </c>
      <c r="C11" s="921">
        <v>180.7</v>
      </c>
      <c r="D11" s="921">
        <v>219.08861406959596</v>
      </c>
      <c r="E11" s="921">
        <v>218.8691129850934</v>
      </c>
      <c r="F11" s="921">
        <v>201.6</v>
      </c>
      <c r="G11" s="921">
        <v>204.9</v>
      </c>
      <c r="H11" s="922">
        <v>201</v>
      </c>
      <c r="I11" s="854">
        <v>21.12291808804285</v>
      </c>
      <c r="J11" s="854">
        <v>-0.10018826648510526</v>
      </c>
      <c r="K11" s="854">
        <v>-8.164291773006099</v>
      </c>
      <c r="L11" s="855">
        <v>-1.9033674963396834</v>
      </c>
    </row>
    <row r="12" spans="1:12" ht="21" customHeight="1">
      <c r="A12" s="852" t="s">
        <v>1299</v>
      </c>
      <c r="B12" s="853">
        <v>6.086031204033311</v>
      </c>
      <c r="C12" s="921">
        <v>405.6</v>
      </c>
      <c r="D12" s="921">
        <v>255.14013734101738</v>
      </c>
      <c r="E12" s="921">
        <v>280.9409051658172</v>
      </c>
      <c r="F12" s="921">
        <v>293.3</v>
      </c>
      <c r="G12" s="921">
        <v>316.4</v>
      </c>
      <c r="H12" s="922">
        <v>305.3</v>
      </c>
      <c r="I12" s="854">
        <v>-30.73449083683009</v>
      </c>
      <c r="J12" s="854">
        <v>10.112390819291122</v>
      </c>
      <c r="K12" s="854">
        <v>8.670540453981076</v>
      </c>
      <c r="L12" s="855">
        <v>-3.5082174462705353</v>
      </c>
    </row>
    <row r="13" spans="1:12" ht="21" customHeight="1">
      <c r="A13" s="852" t="s">
        <v>1300</v>
      </c>
      <c r="B13" s="853">
        <v>3.770519507075808</v>
      </c>
      <c r="C13" s="921">
        <v>271.1</v>
      </c>
      <c r="D13" s="921">
        <v>283.85175163569176</v>
      </c>
      <c r="E13" s="921">
        <v>283.85175163569176</v>
      </c>
      <c r="F13" s="921">
        <v>260.6</v>
      </c>
      <c r="G13" s="921">
        <v>261.4</v>
      </c>
      <c r="H13" s="922">
        <v>260.8</v>
      </c>
      <c r="I13" s="854">
        <v>4.703707722497867</v>
      </c>
      <c r="J13" s="854">
        <v>0</v>
      </c>
      <c r="K13" s="854">
        <v>-8.12105315639461</v>
      </c>
      <c r="L13" s="855">
        <v>-0.2295332823259173</v>
      </c>
    </row>
    <row r="14" spans="1:12" ht="21" customHeight="1">
      <c r="A14" s="852" t="s">
        <v>1301</v>
      </c>
      <c r="B14" s="853">
        <v>11.183012678383857</v>
      </c>
      <c r="C14" s="921">
        <v>208.7</v>
      </c>
      <c r="D14" s="921">
        <v>233.81350644990266</v>
      </c>
      <c r="E14" s="921">
        <v>234.147468248399</v>
      </c>
      <c r="F14" s="921">
        <v>285.3</v>
      </c>
      <c r="G14" s="921">
        <v>263.4</v>
      </c>
      <c r="H14" s="922">
        <v>258.2</v>
      </c>
      <c r="I14" s="854">
        <v>12.193324508097277</v>
      </c>
      <c r="J14" s="854">
        <v>0.1428325521339815</v>
      </c>
      <c r="K14" s="854">
        <v>10.272386001664756</v>
      </c>
      <c r="L14" s="855">
        <v>-1.9741837509491234</v>
      </c>
    </row>
    <row r="15" spans="1:12" ht="21" customHeight="1">
      <c r="A15" s="852" t="s">
        <v>1302</v>
      </c>
      <c r="B15" s="853">
        <v>1.9487350779721184</v>
      </c>
      <c r="C15" s="921">
        <v>194.7</v>
      </c>
      <c r="D15" s="921">
        <v>278.165466935501</v>
      </c>
      <c r="E15" s="921">
        <v>278.165466935501</v>
      </c>
      <c r="F15" s="921">
        <v>245.2</v>
      </c>
      <c r="G15" s="921">
        <v>240</v>
      </c>
      <c r="H15" s="922">
        <v>240</v>
      </c>
      <c r="I15" s="854">
        <v>42.868755488187475</v>
      </c>
      <c r="J15" s="854">
        <v>0</v>
      </c>
      <c r="K15" s="854">
        <v>-13.720418769433564</v>
      </c>
      <c r="L15" s="855">
        <v>0</v>
      </c>
    </row>
    <row r="16" spans="1:12" ht="21" customHeight="1">
      <c r="A16" s="852" t="s">
        <v>1303</v>
      </c>
      <c r="B16" s="853">
        <v>10.019129444140097</v>
      </c>
      <c r="C16" s="921">
        <v>261.7</v>
      </c>
      <c r="D16" s="921">
        <v>310.87751759027026</v>
      </c>
      <c r="E16" s="921">
        <v>310.8898499351897</v>
      </c>
      <c r="F16" s="921">
        <v>300</v>
      </c>
      <c r="G16" s="921">
        <v>301.3</v>
      </c>
      <c r="H16" s="922">
        <v>305.6</v>
      </c>
      <c r="I16" s="854">
        <v>18.79627433518904</v>
      </c>
      <c r="J16" s="854">
        <v>0.003966946537346416</v>
      </c>
      <c r="K16" s="854">
        <v>-1.701519022345849</v>
      </c>
      <c r="L16" s="855">
        <v>1.4271490209093969</v>
      </c>
    </row>
    <row r="17" spans="1:12" ht="21" customHeight="1">
      <c r="A17" s="848" t="s">
        <v>1304</v>
      </c>
      <c r="B17" s="856">
        <v>20.37273710722672</v>
      </c>
      <c r="C17" s="918">
        <v>174.7</v>
      </c>
      <c r="D17" s="919">
        <v>188.3450237712248</v>
      </c>
      <c r="E17" s="919">
        <v>188.34329450960965</v>
      </c>
      <c r="F17" s="919">
        <v>209</v>
      </c>
      <c r="G17" s="919">
        <v>209.1</v>
      </c>
      <c r="H17" s="920">
        <v>208.9</v>
      </c>
      <c r="I17" s="850">
        <v>7.809556101665521</v>
      </c>
      <c r="J17" s="850">
        <v>-0.0009181350165334834</v>
      </c>
      <c r="K17" s="850">
        <v>10.91448758179257</v>
      </c>
      <c r="L17" s="851">
        <v>-0.09564801530366651</v>
      </c>
    </row>
    <row r="18" spans="1:12" ht="21" customHeight="1">
      <c r="A18" s="852" t="s">
        <v>1305</v>
      </c>
      <c r="B18" s="853">
        <v>6.117694570987977</v>
      </c>
      <c r="C18" s="921">
        <v>166</v>
      </c>
      <c r="D18" s="921">
        <v>180.37749746859183</v>
      </c>
      <c r="E18" s="921">
        <v>180.37173879727112</v>
      </c>
      <c r="F18" s="921">
        <v>198.7</v>
      </c>
      <c r="G18" s="921">
        <v>198.1</v>
      </c>
      <c r="H18" s="922">
        <v>197.4</v>
      </c>
      <c r="I18" s="854">
        <v>8.657673974259723</v>
      </c>
      <c r="J18" s="854">
        <v>-0.003192566368596772</v>
      </c>
      <c r="K18" s="854">
        <v>9.440648139378311</v>
      </c>
      <c r="L18" s="855">
        <v>-0.35335689045935226</v>
      </c>
    </row>
    <row r="19" spans="1:12" ht="21" customHeight="1">
      <c r="A19" s="852" t="s">
        <v>1306</v>
      </c>
      <c r="B19" s="853">
        <v>5.683628753648385</v>
      </c>
      <c r="C19" s="921">
        <v>180.7</v>
      </c>
      <c r="D19" s="921">
        <v>196.61987462942056</v>
      </c>
      <c r="E19" s="921">
        <v>196.61987462942056</v>
      </c>
      <c r="F19" s="921">
        <v>228.9</v>
      </c>
      <c r="G19" s="921">
        <v>229.7</v>
      </c>
      <c r="H19" s="922">
        <v>229.7</v>
      </c>
      <c r="I19" s="854">
        <v>8.810113242623444</v>
      </c>
      <c r="J19" s="854">
        <v>0</v>
      </c>
      <c r="K19" s="854">
        <v>16.82440568784169</v>
      </c>
      <c r="L19" s="855">
        <v>0</v>
      </c>
    </row>
    <row r="20" spans="1:12" ht="21" customHeight="1">
      <c r="A20" s="852" t="s">
        <v>1307</v>
      </c>
      <c r="B20" s="853">
        <v>4.4957766210627</v>
      </c>
      <c r="C20" s="921">
        <v>218.9</v>
      </c>
      <c r="D20" s="921">
        <v>234.29434409400508</v>
      </c>
      <c r="E20" s="921">
        <v>234.29434409400508</v>
      </c>
      <c r="F20" s="921">
        <v>240.2</v>
      </c>
      <c r="G20" s="921">
        <v>240.6</v>
      </c>
      <c r="H20" s="922">
        <v>240.3</v>
      </c>
      <c r="I20" s="854">
        <v>7.032592094109219</v>
      </c>
      <c r="J20" s="854">
        <v>0</v>
      </c>
      <c r="K20" s="854">
        <v>2.5632952981508197</v>
      </c>
      <c r="L20" s="855">
        <v>-0.12468827930175053</v>
      </c>
    </row>
    <row r="21" spans="1:12" ht="21" customHeight="1">
      <c r="A21" s="852" t="s">
        <v>1308</v>
      </c>
      <c r="B21" s="853">
        <v>4.065637161527658</v>
      </c>
      <c r="C21" s="921">
        <v>130.2</v>
      </c>
      <c r="D21" s="921">
        <v>137.93498758481266</v>
      </c>
      <c r="E21" s="921">
        <v>137.93498758481266</v>
      </c>
      <c r="F21" s="921">
        <v>162.1</v>
      </c>
      <c r="G21" s="921">
        <v>161.9</v>
      </c>
      <c r="H21" s="922">
        <v>162.2</v>
      </c>
      <c r="I21" s="854">
        <v>5.94085067957964</v>
      </c>
      <c r="J21" s="854">
        <v>0</v>
      </c>
      <c r="K21" s="854">
        <v>17.591629825077845</v>
      </c>
      <c r="L21" s="855">
        <v>0.1852995676343312</v>
      </c>
    </row>
    <row r="22" spans="1:12" s="857" customFormat="1" ht="21" customHeight="1">
      <c r="A22" s="848" t="s">
        <v>1309</v>
      </c>
      <c r="B22" s="856">
        <v>30.044340897026256</v>
      </c>
      <c r="C22" s="918">
        <v>182.4</v>
      </c>
      <c r="D22" s="919">
        <v>196.02922529939678</v>
      </c>
      <c r="E22" s="919">
        <v>196.02922529939678</v>
      </c>
      <c r="F22" s="919">
        <v>215.5</v>
      </c>
      <c r="G22" s="919">
        <v>219.6</v>
      </c>
      <c r="H22" s="920">
        <v>222.4</v>
      </c>
      <c r="I22" s="850">
        <v>7.47216299309035</v>
      </c>
      <c r="J22" s="850">
        <v>0</v>
      </c>
      <c r="K22" s="850">
        <v>13.452471007997374</v>
      </c>
      <c r="L22" s="851">
        <v>1.275045537340631</v>
      </c>
    </row>
    <row r="23" spans="1:12" ht="21" customHeight="1">
      <c r="A23" s="852" t="s">
        <v>1310</v>
      </c>
      <c r="B23" s="853">
        <v>5.397977971447429</v>
      </c>
      <c r="C23" s="921">
        <v>298.2</v>
      </c>
      <c r="D23" s="921">
        <v>345.7372587735396</v>
      </c>
      <c r="E23" s="921">
        <v>345.7372587735396</v>
      </c>
      <c r="F23" s="921">
        <v>407.4</v>
      </c>
      <c r="G23" s="921">
        <v>413.7</v>
      </c>
      <c r="H23" s="922">
        <v>415.5</v>
      </c>
      <c r="I23" s="854">
        <v>15.94140133250825</v>
      </c>
      <c r="J23" s="854">
        <v>0</v>
      </c>
      <c r="K23" s="854">
        <v>20.17796446756566</v>
      </c>
      <c r="L23" s="855">
        <v>0.43509789702682156</v>
      </c>
    </row>
    <row r="24" spans="1:12" ht="21" customHeight="1">
      <c r="A24" s="852" t="s">
        <v>1311</v>
      </c>
      <c r="B24" s="853">
        <v>2.4560330063653932</v>
      </c>
      <c r="C24" s="921">
        <v>191.2</v>
      </c>
      <c r="D24" s="921">
        <v>198.299917364442</v>
      </c>
      <c r="E24" s="921">
        <v>198.299917364442</v>
      </c>
      <c r="F24" s="921">
        <v>205.5</v>
      </c>
      <c r="G24" s="921">
        <v>206.9</v>
      </c>
      <c r="H24" s="922">
        <v>206.9</v>
      </c>
      <c r="I24" s="854">
        <v>3.713345901904816</v>
      </c>
      <c r="J24" s="854">
        <v>0</v>
      </c>
      <c r="K24" s="854">
        <v>4.336906817642543</v>
      </c>
      <c r="L24" s="855">
        <v>0</v>
      </c>
    </row>
    <row r="25" spans="1:12" ht="21" customHeight="1">
      <c r="A25" s="852" t="s">
        <v>1312</v>
      </c>
      <c r="B25" s="853">
        <v>6.973714820123034</v>
      </c>
      <c r="C25" s="921">
        <v>162</v>
      </c>
      <c r="D25" s="921">
        <v>166.50280817454887</v>
      </c>
      <c r="E25" s="921">
        <v>166.50280817454887</v>
      </c>
      <c r="F25" s="921">
        <v>180.8</v>
      </c>
      <c r="G25" s="921">
        <v>180.6</v>
      </c>
      <c r="H25" s="922">
        <v>187.2</v>
      </c>
      <c r="I25" s="854">
        <v>2.779511218857337</v>
      </c>
      <c r="J25" s="854">
        <v>0</v>
      </c>
      <c r="K25" s="854">
        <v>12.430536188767306</v>
      </c>
      <c r="L25" s="855">
        <v>3.6544850498338803</v>
      </c>
    </row>
    <row r="26" spans="1:12" ht="21" customHeight="1">
      <c r="A26" s="852" t="s">
        <v>1313</v>
      </c>
      <c r="B26" s="853">
        <v>1.8659527269142209</v>
      </c>
      <c r="C26" s="921">
        <v>95.1</v>
      </c>
      <c r="D26" s="921">
        <v>101.15113316160269</v>
      </c>
      <c r="E26" s="921">
        <v>101.15113316160269</v>
      </c>
      <c r="F26" s="921">
        <v>111</v>
      </c>
      <c r="G26" s="921">
        <v>110.8</v>
      </c>
      <c r="H26" s="922">
        <v>110.8</v>
      </c>
      <c r="I26" s="854">
        <v>6.362916047952353</v>
      </c>
      <c r="J26" s="854">
        <v>0</v>
      </c>
      <c r="K26" s="854">
        <v>9.539059560491452</v>
      </c>
      <c r="L26" s="855">
        <v>0</v>
      </c>
    </row>
    <row r="27" spans="1:12" ht="21" customHeight="1">
      <c r="A27" s="852" t="s">
        <v>1315</v>
      </c>
      <c r="B27" s="853">
        <v>2.731641690470963</v>
      </c>
      <c r="C27" s="921">
        <v>135.9</v>
      </c>
      <c r="D27" s="921">
        <v>131.49509377962363</v>
      </c>
      <c r="E27" s="921">
        <v>131.49509377962363</v>
      </c>
      <c r="F27" s="921">
        <v>131.6</v>
      </c>
      <c r="G27" s="921">
        <v>131.6</v>
      </c>
      <c r="H27" s="922">
        <v>131.6</v>
      </c>
      <c r="I27" s="854">
        <v>-3.241284930372615</v>
      </c>
      <c r="J27" s="854">
        <v>0</v>
      </c>
      <c r="K27" s="854">
        <v>0.07977956999079083</v>
      </c>
      <c r="L27" s="855">
        <v>0</v>
      </c>
    </row>
    <row r="28" spans="1:12" ht="21" customHeight="1">
      <c r="A28" s="852" t="s">
        <v>1316</v>
      </c>
      <c r="B28" s="853">
        <v>3.1001290737979397</v>
      </c>
      <c r="C28" s="921">
        <v>128.3</v>
      </c>
      <c r="D28" s="921">
        <v>131.8148802467192</v>
      </c>
      <c r="E28" s="921">
        <v>131.8148802467192</v>
      </c>
      <c r="F28" s="921">
        <v>151.2</v>
      </c>
      <c r="G28" s="921">
        <v>170.5</v>
      </c>
      <c r="H28" s="922">
        <v>170.6</v>
      </c>
      <c r="I28" s="854">
        <v>2.7395793037561873</v>
      </c>
      <c r="J28" s="854">
        <v>0</v>
      </c>
      <c r="K28" s="854">
        <v>29.42393125926776</v>
      </c>
      <c r="L28" s="855">
        <v>0.05865102639295117</v>
      </c>
    </row>
    <row r="29" spans="1:12" ht="21" customHeight="1" thickBot="1">
      <c r="A29" s="858" t="s">
        <v>1317</v>
      </c>
      <c r="B29" s="859">
        <v>7.508891607907275</v>
      </c>
      <c r="C29" s="923">
        <v>176</v>
      </c>
      <c r="D29" s="923">
        <v>188.6521269491185</v>
      </c>
      <c r="E29" s="923">
        <v>188.6521269491185</v>
      </c>
      <c r="F29" s="923">
        <v>196</v>
      </c>
      <c r="G29" s="923">
        <v>199.7</v>
      </c>
      <c r="H29" s="924">
        <v>203.6</v>
      </c>
      <c r="I29" s="860">
        <v>7.188708493817316</v>
      </c>
      <c r="J29" s="860">
        <v>0</v>
      </c>
      <c r="K29" s="860">
        <v>7.923511540854818</v>
      </c>
      <c r="L29" s="861">
        <v>1.9529293940911288</v>
      </c>
    </row>
    <row r="30" ht="13.5" thickTop="1">
      <c r="A30" s="843" t="s">
        <v>1318</v>
      </c>
    </row>
    <row r="31" spans="1:5" ht="12.75">
      <c r="A31" s="843" t="s">
        <v>1319</v>
      </c>
      <c r="E31" s="843" t="s">
        <v>326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G19" sqref="G19"/>
    </sheetView>
  </sheetViews>
  <sheetFormatPr defaultColWidth="12.421875" defaultRowHeight="12.75"/>
  <cols>
    <col min="1" max="1" width="15.57421875" style="3" customWidth="1"/>
    <col min="2" max="2" width="12.421875" style="3" customWidth="1"/>
    <col min="3" max="3" width="14.00390625" style="3" customWidth="1"/>
    <col min="4" max="4" width="12.421875" style="3" customWidth="1"/>
    <col min="5" max="5" width="13.7109375" style="3" customWidth="1"/>
    <col min="6" max="6" width="12.421875" style="3" customWidth="1"/>
    <col min="7" max="7" width="13.7109375" style="3" customWidth="1"/>
    <col min="8" max="9" width="12.421875" style="3" hidden="1" customWidth="1"/>
    <col min="10" max="16384" width="12.421875" style="3" customWidth="1"/>
  </cols>
  <sheetData>
    <row r="1" spans="1:9" ht="12.75">
      <c r="A1" s="1746" t="s">
        <v>528</v>
      </c>
      <c r="B1" s="1746"/>
      <c r="C1" s="1746"/>
      <c r="D1" s="1746"/>
      <c r="E1" s="1746"/>
      <c r="F1" s="1746"/>
      <c r="G1" s="1746"/>
      <c r="H1" s="28"/>
      <c r="I1" s="28"/>
    </row>
    <row r="2" spans="1:10" ht="19.5" customHeight="1">
      <c r="A2" s="1747" t="s">
        <v>1294</v>
      </c>
      <c r="B2" s="1747"/>
      <c r="C2" s="1747"/>
      <c r="D2" s="1747"/>
      <c r="E2" s="1747"/>
      <c r="F2" s="1747"/>
      <c r="G2" s="1747"/>
      <c r="H2" s="1747"/>
      <c r="I2" s="1747"/>
      <c r="J2" s="165"/>
    </row>
    <row r="3" spans="1:9" ht="14.25" customHeight="1">
      <c r="A3" s="1748" t="s">
        <v>1295</v>
      </c>
      <c r="B3" s="1748"/>
      <c r="C3" s="1748"/>
      <c r="D3" s="1748"/>
      <c r="E3" s="1748"/>
      <c r="F3" s="1748"/>
      <c r="G3" s="1748"/>
      <c r="H3" s="1748"/>
      <c r="I3" s="1748"/>
    </row>
    <row r="4" spans="1:9" ht="15.75" customHeight="1" thickBot="1">
      <c r="A4" s="1749" t="s">
        <v>1091</v>
      </c>
      <c r="B4" s="1750"/>
      <c r="C4" s="1750"/>
      <c r="D4" s="1750"/>
      <c r="E4" s="1750"/>
      <c r="F4" s="1750"/>
      <c r="G4" s="1750"/>
      <c r="H4" s="1750"/>
      <c r="I4" s="1750"/>
    </row>
    <row r="5" spans="1:13" ht="24.75" customHeight="1" thickTop="1">
      <c r="A5" s="1730" t="s">
        <v>21</v>
      </c>
      <c r="B5" s="1732" t="s">
        <v>181</v>
      </c>
      <c r="C5" s="1732"/>
      <c r="D5" s="1732" t="s">
        <v>1668</v>
      </c>
      <c r="E5" s="1732"/>
      <c r="F5" s="1732" t="s">
        <v>847</v>
      </c>
      <c r="G5" s="1733"/>
      <c r="H5" s="5" t="s">
        <v>1287</v>
      </c>
      <c r="I5" s="6"/>
      <c r="J5" s="9"/>
      <c r="K5" s="9"/>
      <c r="L5" s="9"/>
      <c r="M5" s="9"/>
    </row>
    <row r="6" spans="1:13" ht="24.75" customHeight="1">
      <c r="A6" s="1731"/>
      <c r="B6" s="925" t="s">
        <v>1671</v>
      </c>
      <c r="C6" s="926" t="s">
        <v>185</v>
      </c>
      <c r="D6" s="926" t="s">
        <v>1671</v>
      </c>
      <c r="E6" s="925" t="s">
        <v>185</v>
      </c>
      <c r="F6" s="925" t="s">
        <v>1671</v>
      </c>
      <c r="G6" s="927" t="s">
        <v>185</v>
      </c>
      <c r="H6" s="7" t="s">
        <v>1288</v>
      </c>
      <c r="I6" s="7" t="s">
        <v>1289</v>
      </c>
      <c r="J6" s="9"/>
      <c r="K6" s="9"/>
      <c r="L6" s="9"/>
      <c r="M6" s="9"/>
    </row>
    <row r="7" spans="1:16" ht="24.75" customHeight="1">
      <c r="A7" s="1067" t="s">
        <v>356</v>
      </c>
      <c r="B7" s="928">
        <v>201.4</v>
      </c>
      <c r="C7" s="928">
        <v>13.2</v>
      </c>
      <c r="D7" s="928">
        <v>218.3</v>
      </c>
      <c r="E7" s="928">
        <v>8.4</v>
      </c>
      <c r="F7" s="928">
        <v>230.7</v>
      </c>
      <c r="G7" s="929">
        <v>5.7</v>
      </c>
      <c r="H7" s="9"/>
      <c r="I7" s="9"/>
      <c r="J7" s="9"/>
      <c r="L7" s="9"/>
      <c r="M7" s="9"/>
      <c r="N7" s="9"/>
      <c r="O7" s="9"/>
      <c r="P7" s="9"/>
    </row>
    <row r="8" spans="1:16" ht="24.75" customHeight="1">
      <c r="A8" s="1067" t="s">
        <v>357</v>
      </c>
      <c r="B8" s="928">
        <v>203</v>
      </c>
      <c r="C8" s="928">
        <v>12.6</v>
      </c>
      <c r="D8" s="928">
        <v>219.6</v>
      </c>
      <c r="E8" s="928">
        <v>8.2</v>
      </c>
      <c r="F8" s="928">
        <v>235.2</v>
      </c>
      <c r="G8" s="929">
        <v>7.1</v>
      </c>
      <c r="H8" s="9"/>
      <c r="I8" s="9"/>
      <c r="J8" s="9"/>
      <c r="L8" s="9"/>
      <c r="M8" s="9"/>
      <c r="N8" s="9"/>
      <c r="O8" s="9"/>
      <c r="P8" s="9"/>
    </row>
    <row r="9" spans="1:16" ht="24.75" customHeight="1">
      <c r="A9" s="1067" t="s">
        <v>358</v>
      </c>
      <c r="B9" s="928">
        <v>206.1</v>
      </c>
      <c r="C9" s="928">
        <v>14.8</v>
      </c>
      <c r="D9" s="928">
        <v>222.5</v>
      </c>
      <c r="E9" s="928">
        <v>8</v>
      </c>
      <c r="F9" s="928">
        <v>236</v>
      </c>
      <c r="G9" s="929">
        <v>6.1</v>
      </c>
      <c r="H9" s="9"/>
      <c r="I9" s="9"/>
      <c r="J9" s="9"/>
      <c r="K9" s="9"/>
      <c r="L9" s="9"/>
      <c r="M9" s="9"/>
      <c r="N9" s="9"/>
      <c r="O9" s="9"/>
      <c r="P9" s="9"/>
    </row>
    <row r="10" spans="1:16" ht="24.75" customHeight="1">
      <c r="A10" s="1067" t="s">
        <v>359</v>
      </c>
      <c r="B10" s="928">
        <v>208.7</v>
      </c>
      <c r="C10" s="928">
        <v>18.5</v>
      </c>
      <c r="D10" s="928">
        <v>224.1</v>
      </c>
      <c r="E10" s="928">
        <v>7.4</v>
      </c>
      <c r="F10" s="928">
        <v>235.3</v>
      </c>
      <c r="G10" s="929">
        <v>5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24.75" customHeight="1">
      <c r="A11" s="1067" t="s">
        <v>360</v>
      </c>
      <c r="B11" s="928">
        <v>203.2</v>
      </c>
      <c r="C11" s="928">
        <v>18.9</v>
      </c>
      <c r="D11" s="928">
        <v>226.04364985811122</v>
      </c>
      <c r="E11" s="928">
        <v>11.2</v>
      </c>
      <c r="F11" s="928"/>
      <c r="G11" s="929"/>
      <c r="H11" s="9"/>
      <c r="I11" s="9"/>
      <c r="J11" s="9"/>
      <c r="K11" s="9"/>
      <c r="L11" s="9"/>
      <c r="M11" s="9"/>
      <c r="N11" s="9"/>
      <c r="O11" s="9"/>
      <c r="P11" s="9"/>
    </row>
    <row r="12" spans="1:16" ht="24.75" customHeight="1">
      <c r="A12" s="1067" t="s">
        <v>361</v>
      </c>
      <c r="B12" s="928">
        <v>200.6</v>
      </c>
      <c r="C12" s="928">
        <v>16</v>
      </c>
      <c r="D12" s="928">
        <v>226.3742577763629</v>
      </c>
      <c r="E12" s="928">
        <v>12.8</v>
      </c>
      <c r="F12" s="928"/>
      <c r="G12" s="929"/>
      <c r="H12" s="9"/>
      <c r="I12" s="9"/>
      <c r="J12" s="9"/>
      <c r="K12" s="9"/>
      <c r="L12" s="9"/>
      <c r="M12" s="9"/>
      <c r="N12" s="9"/>
      <c r="O12" s="9"/>
      <c r="P12" s="9"/>
    </row>
    <row r="13" spans="1:16" ht="24.75" customHeight="1">
      <c r="A13" s="1067" t="s">
        <v>362</v>
      </c>
      <c r="B13" s="928">
        <v>198.7</v>
      </c>
      <c r="C13" s="928">
        <v>14.2</v>
      </c>
      <c r="D13" s="928">
        <v>222.2</v>
      </c>
      <c r="E13" s="928">
        <v>11.8</v>
      </c>
      <c r="F13" s="928"/>
      <c r="G13" s="929"/>
      <c r="H13" s="9"/>
      <c r="I13" s="9"/>
      <c r="J13" s="9"/>
      <c r="K13" s="9"/>
      <c r="L13" s="9"/>
      <c r="M13" s="9"/>
      <c r="N13" s="9"/>
      <c r="O13" s="9"/>
      <c r="P13" s="9"/>
    </row>
    <row r="14" spans="1:16" ht="24.75" customHeight="1">
      <c r="A14" s="1067" t="s">
        <v>363</v>
      </c>
      <c r="B14" s="928">
        <v>197</v>
      </c>
      <c r="C14" s="928">
        <v>12.2</v>
      </c>
      <c r="D14" s="928">
        <v>221.4</v>
      </c>
      <c r="E14" s="928">
        <v>12.4</v>
      </c>
      <c r="F14" s="928"/>
      <c r="G14" s="929"/>
      <c r="H14" s="9"/>
      <c r="I14" s="9"/>
      <c r="J14" s="9"/>
      <c r="K14" s="9"/>
      <c r="L14" s="9"/>
      <c r="M14" s="9"/>
      <c r="N14" s="9"/>
      <c r="O14" s="9"/>
      <c r="P14" s="9"/>
    </row>
    <row r="15" spans="1:16" ht="24.75" customHeight="1">
      <c r="A15" s="1067" t="s">
        <v>364</v>
      </c>
      <c r="B15" s="928">
        <v>197.6</v>
      </c>
      <c r="C15" s="928">
        <v>10.9</v>
      </c>
      <c r="D15" s="928">
        <v>220.3</v>
      </c>
      <c r="E15" s="928">
        <v>11.5</v>
      </c>
      <c r="F15" s="928"/>
      <c r="G15" s="929"/>
      <c r="K15" s="9"/>
      <c r="L15" s="9"/>
      <c r="M15" s="9"/>
      <c r="N15" s="9"/>
      <c r="O15" s="9"/>
      <c r="P15" s="9"/>
    </row>
    <row r="16" spans="1:16" ht="24.75" customHeight="1">
      <c r="A16" s="1067" t="s">
        <v>1410</v>
      </c>
      <c r="B16" s="928">
        <v>200.4</v>
      </c>
      <c r="C16" s="928">
        <v>8.4</v>
      </c>
      <c r="D16" s="928">
        <v>221.86945517278622</v>
      </c>
      <c r="E16" s="928">
        <v>10.7</v>
      </c>
      <c r="F16" s="928"/>
      <c r="G16" s="929"/>
      <c r="K16" s="9"/>
      <c r="L16" s="9"/>
      <c r="M16" s="9"/>
      <c r="N16" s="9"/>
      <c r="O16" s="9"/>
      <c r="P16" s="9"/>
    </row>
    <row r="17" spans="1:16" ht="24.75" customHeight="1">
      <c r="A17" s="1067" t="s">
        <v>1411</v>
      </c>
      <c r="B17" s="928">
        <v>205.2</v>
      </c>
      <c r="C17" s="928">
        <v>6.3</v>
      </c>
      <c r="D17" s="928">
        <v>223.4</v>
      </c>
      <c r="E17" s="928">
        <v>8.9</v>
      </c>
      <c r="F17" s="928"/>
      <c r="G17" s="929"/>
      <c r="K17" s="9"/>
      <c r="L17" s="9"/>
      <c r="M17" s="9"/>
      <c r="N17" s="9"/>
      <c r="O17" s="9"/>
      <c r="P17" s="9"/>
    </row>
    <row r="18" spans="1:16" ht="24.75" customHeight="1">
      <c r="A18" s="1067" t="s">
        <v>1412</v>
      </c>
      <c r="B18" s="928">
        <v>211.8</v>
      </c>
      <c r="C18" s="928">
        <v>7</v>
      </c>
      <c r="D18" s="928">
        <v>227.2</v>
      </c>
      <c r="E18" s="928">
        <v>7.3</v>
      </c>
      <c r="F18" s="928"/>
      <c r="G18" s="929"/>
      <c r="K18" s="9"/>
      <c r="L18" s="9"/>
      <c r="M18" s="9"/>
      <c r="N18" s="9"/>
      <c r="O18" s="9"/>
      <c r="P18" s="9"/>
    </row>
    <row r="19" spans="1:7" ht="24.75" customHeight="1" thickBot="1">
      <c r="A19" s="1211" t="s">
        <v>1290</v>
      </c>
      <c r="B19" s="931">
        <v>202.8</v>
      </c>
      <c r="C19" s="931">
        <v>12.6</v>
      </c>
      <c r="D19" s="931">
        <v>222.7</v>
      </c>
      <c r="E19" s="931">
        <v>9.8</v>
      </c>
      <c r="F19" s="931">
        <v>234.3</v>
      </c>
      <c r="G19" s="932">
        <v>5.2</v>
      </c>
    </row>
    <row r="20" spans="1:4" ht="19.5" customHeight="1" thickTop="1">
      <c r="A20" s="8" t="s">
        <v>1291</v>
      </c>
      <c r="D20" s="9"/>
    </row>
    <row r="21" spans="1:7" ht="19.5" customHeight="1">
      <c r="A21" s="8"/>
      <c r="G21" s="165"/>
    </row>
    <row r="23" spans="1:2" ht="12.75">
      <c r="A23" s="29"/>
      <c r="B23" s="29"/>
    </row>
    <row r="24" spans="1:2" ht="12.75">
      <c r="A24" s="17"/>
      <c r="B24" s="29"/>
    </row>
    <row r="25" spans="1:2" ht="12.75">
      <c r="A25" s="17"/>
      <c r="B25" s="29"/>
    </row>
    <row r="26" spans="1:2" ht="12.75">
      <c r="A26" s="17"/>
      <c r="B26" s="29"/>
    </row>
    <row r="27" spans="1:2" ht="12.75">
      <c r="A27" s="29"/>
      <c r="B27" s="29"/>
    </row>
  </sheetData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H47" sqref="H47"/>
    </sheetView>
  </sheetViews>
  <sheetFormatPr defaultColWidth="11.00390625" defaultRowHeight="16.5" customHeight="1"/>
  <cols>
    <col min="1" max="1" width="37.57421875" style="10" customWidth="1"/>
    <col min="2" max="2" width="9.57421875" style="10" customWidth="1"/>
    <col min="3" max="3" width="10.00390625" style="10" customWidth="1"/>
    <col min="4" max="5" width="8.8515625" style="42" bestFit="1" customWidth="1"/>
    <col min="6" max="6" width="7.7109375" style="10" bestFit="1" customWidth="1"/>
    <col min="7" max="7" width="1.8515625" style="42" customWidth="1"/>
    <col min="8" max="8" width="7.00390625" style="10" bestFit="1" customWidth="1"/>
    <col min="9" max="9" width="8.57421875" style="42" bestFit="1" customWidth="1"/>
    <col min="10" max="10" width="2.140625" style="42" customWidth="1"/>
    <col min="11" max="11" width="7.140625" style="42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617" t="s">
        <v>1176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</row>
    <row r="2" spans="1:11" ht="16.5" customHeight="1">
      <c r="A2" s="1615" t="s">
        <v>1031</v>
      </c>
      <c r="B2" s="1615"/>
      <c r="C2" s="1615"/>
      <c r="D2" s="1615"/>
      <c r="E2" s="1615"/>
      <c r="F2" s="1615"/>
      <c r="G2" s="1615"/>
      <c r="H2" s="1615"/>
      <c r="I2" s="1615"/>
      <c r="J2" s="1615"/>
      <c r="K2" s="1615"/>
    </row>
    <row r="3" spans="4:11" ht="16.5" customHeight="1" thickBot="1">
      <c r="D3" s="10"/>
      <c r="E3" s="10"/>
      <c r="G3" s="10"/>
      <c r="I3" s="1616" t="s">
        <v>1188</v>
      </c>
      <c r="J3" s="1616"/>
      <c r="K3" s="1616"/>
    </row>
    <row r="4" spans="1:11" ht="16.5" customHeight="1" thickTop="1">
      <c r="A4" s="215"/>
      <c r="B4" s="1465"/>
      <c r="C4" s="1466"/>
      <c r="D4" s="1466"/>
      <c r="E4" s="1467"/>
      <c r="F4" s="1366" t="s">
        <v>1076</v>
      </c>
      <c r="G4" s="1468"/>
      <c r="H4" s="1469"/>
      <c r="I4" s="1469"/>
      <c r="J4" s="1468"/>
      <c r="K4" s="1470"/>
    </row>
    <row r="5" spans="1:11" ht="16.5" customHeight="1">
      <c r="A5" s="217"/>
      <c r="B5" s="1471">
        <v>2010</v>
      </c>
      <c r="C5" s="1472">
        <v>2010</v>
      </c>
      <c r="D5" s="1472">
        <v>2011</v>
      </c>
      <c r="E5" s="1473">
        <v>2011</v>
      </c>
      <c r="F5" s="1474"/>
      <c r="G5" s="1304" t="s">
        <v>1668</v>
      </c>
      <c r="H5" s="1475"/>
      <c r="I5" s="1476"/>
      <c r="J5" s="1303" t="s">
        <v>1186</v>
      </c>
      <c r="K5" s="1477"/>
    </row>
    <row r="6" spans="1:11" ht="16.5" customHeight="1">
      <c r="A6" s="355"/>
      <c r="B6" s="1478" t="s">
        <v>1015</v>
      </c>
      <c r="C6" s="1479" t="s">
        <v>1016</v>
      </c>
      <c r="D6" s="1479" t="s">
        <v>1015</v>
      </c>
      <c r="E6" s="1480" t="s">
        <v>1017</v>
      </c>
      <c r="F6" s="1494" t="s">
        <v>1109</v>
      </c>
      <c r="G6" s="1495" t="s">
        <v>1105</v>
      </c>
      <c r="H6" s="1496" t="s">
        <v>1090</v>
      </c>
      <c r="I6" s="1494" t="s">
        <v>1109</v>
      </c>
      <c r="J6" s="1495" t="s">
        <v>1105</v>
      </c>
      <c r="K6" s="1497" t="s">
        <v>1090</v>
      </c>
    </row>
    <row r="7" spans="1:11" ht="16.5" customHeight="1">
      <c r="A7" s="1337" t="s">
        <v>1110</v>
      </c>
      <c r="B7" s="1300">
        <v>211686.664160922</v>
      </c>
      <c r="C7" s="1300">
        <v>211466.94002638</v>
      </c>
      <c r="D7" s="1330">
        <v>219825.73488536998</v>
      </c>
      <c r="E7" s="1330">
        <v>288164.79459249</v>
      </c>
      <c r="F7" s="1302">
        <v>-219.72413454198977</v>
      </c>
      <c r="G7" s="1305"/>
      <c r="H7" s="1306">
        <v>-0.10379687138673874</v>
      </c>
      <c r="I7" s="1354">
        <v>68339.05970712003</v>
      </c>
      <c r="J7" s="1323"/>
      <c r="K7" s="1343">
        <v>31.087834071272873</v>
      </c>
    </row>
    <row r="8" spans="1:11" ht="16.5" customHeight="1">
      <c r="A8" s="1341" t="s">
        <v>1111</v>
      </c>
      <c r="B8" s="1311">
        <v>0</v>
      </c>
      <c r="C8" s="1311">
        <v>0</v>
      </c>
      <c r="D8" s="1315">
        <v>0</v>
      </c>
      <c r="E8" s="1325">
        <v>0</v>
      </c>
      <c r="F8" s="1311">
        <v>0</v>
      </c>
      <c r="G8" s="1358"/>
      <c r="H8" s="1485" t="s">
        <v>163</v>
      </c>
      <c r="I8" s="1359">
        <v>0</v>
      </c>
      <c r="J8" s="1312"/>
      <c r="K8" s="1486" t="s">
        <v>163</v>
      </c>
    </row>
    <row r="9" spans="1:11" ht="16.5" customHeight="1">
      <c r="A9" s="1341" t="s">
        <v>1112</v>
      </c>
      <c r="B9" s="1315">
        <v>6315.334968132</v>
      </c>
      <c r="C9" s="1315">
        <v>6920.03468464</v>
      </c>
      <c r="D9" s="1315">
        <v>6730.614</v>
      </c>
      <c r="E9" s="1327">
        <v>7336.92456</v>
      </c>
      <c r="F9" s="1315">
        <v>604.6997165080002</v>
      </c>
      <c r="G9" s="1358"/>
      <c r="H9" s="1315">
        <v>9.575101234683409</v>
      </c>
      <c r="I9" s="1316">
        <v>606.3105600000008</v>
      </c>
      <c r="J9" s="1317"/>
      <c r="K9" s="1340">
        <v>9.008250361705498</v>
      </c>
    </row>
    <row r="10" spans="1:11" ht="16.5" customHeight="1">
      <c r="A10" s="1341" t="s">
        <v>1113</v>
      </c>
      <c r="B10" s="1315">
        <v>0</v>
      </c>
      <c r="C10" s="1315">
        <v>0</v>
      </c>
      <c r="D10" s="1315">
        <v>0</v>
      </c>
      <c r="E10" s="1327">
        <v>0</v>
      </c>
      <c r="F10" s="1315">
        <v>0</v>
      </c>
      <c r="G10" s="1358"/>
      <c r="H10" s="1485" t="s">
        <v>163</v>
      </c>
      <c r="I10" s="1316">
        <v>0</v>
      </c>
      <c r="J10" s="1317"/>
      <c r="K10" s="1340">
        <v>0</v>
      </c>
    </row>
    <row r="11" spans="1:11" ht="16.5" customHeight="1">
      <c r="A11" s="1337" t="s">
        <v>1114</v>
      </c>
      <c r="B11" s="1300">
        <v>205371.32919279</v>
      </c>
      <c r="C11" s="1300">
        <v>204546.90534174</v>
      </c>
      <c r="D11" s="1300">
        <v>213095.12088536998</v>
      </c>
      <c r="E11" s="1329">
        <v>280827.87003249</v>
      </c>
      <c r="F11" s="1300">
        <v>-824.4238510499999</v>
      </c>
      <c r="G11" s="1322"/>
      <c r="H11" s="1300">
        <v>-0.40143083958719544</v>
      </c>
      <c r="I11" s="1354">
        <v>67732.74914712002</v>
      </c>
      <c r="J11" s="1301"/>
      <c r="K11" s="1343">
        <v>31.785218200071046</v>
      </c>
    </row>
    <row r="12" spans="1:11" ht="16.5" customHeight="1">
      <c r="A12" s="1337" t="s">
        <v>1115</v>
      </c>
      <c r="B12" s="1330">
        <v>50132.97946192</v>
      </c>
      <c r="C12" s="1330">
        <v>41279.05057631</v>
      </c>
      <c r="D12" s="1300">
        <v>52550.576972090006</v>
      </c>
      <c r="E12" s="1329">
        <v>43434.07029417</v>
      </c>
      <c r="F12" s="1300">
        <v>-8853.928885609996</v>
      </c>
      <c r="G12" s="1305"/>
      <c r="H12" s="1330">
        <v>-17.66088706603856</v>
      </c>
      <c r="I12" s="1354">
        <v>-9116.506677920006</v>
      </c>
      <c r="J12" s="1301"/>
      <c r="K12" s="1343">
        <v>-17.348062006553892</v>
      </c>
    </row>
    <row r="13" spans="1:11" ht="16.5" customHeight="1">
      <c r="A13" s="1341" t="s">
        <v>1116</v>
      </c>
      <c r="B13" s="1311">
        <v>30477.38946425</v>
      </c>
      <c r="C13" s="1311">
        <v>29064.90046925</v>
      </c>
      <c r="D13" s="1311">
        <v>28178.857369250003</v>
      </c>
      <c r="E13" s="1325">
        <v>27508.93247425</v>
      </c>
      <c r="F13" s="1311">
        <v>-1412.4889950000033</v>
      </c>
      <c r="G13" s="1358"/>
      <c r="H13" s="1315">
        <v>-4.634547183435293</v>
      </c>
      <c r="I13" s="1316">
        <v>-669.9248950000037</v>
      </c>
      <c r="J13" s="1317"/>
      <c r="K13" s="1340">
        <v>-2.3774026257397325</v>
      </c>
    </row>
    <row r="14" spans="1:11" ht="16.5" customHeight="1">
      <c r="A14" s="1341" t="s">
        <v>1117</v>
      </c>
      <c r="B14" s="1315">
        <v>0</v>
      </c>
      <c r="C14" s="1315">
        <v>0</v>
      </c>
      <c r="D14" s="1315">
        <v>348.2</v>
      </c>
      <c r="E14" s="1327">
        <v>381</v>
      </c>
      <c r="F14" s="1315">
        <v>0</v>
      </c>
      <c r="G14" s="1358"/>
      <c r="H14" s="1485" t="s">
        <v>163</v>
      </c>
      <c r="I14" s="1316">
        <v>32.8</v>
      </c>
      <c r="J14" s="1317"/>
      <c r="K14" s="1340">
        <v>9.419873635841473</v>
      </c>
    </row>
    <row r="15" spans="1:11" ht="16.5" customHeight="1">
      <c r="A15" s="1341" t="s">
        <v>1118</v>
      </c>
      <c r="B15" s="1315">
        <v>2944.0740000000005</v>
      </c>
      <c r="C15" s="1315">
        <v>3180.831</v>
      </c>
      <c r="D15" s="1315">
        <v>3136.7079999999987</v>
      </c>
      <c r="E15" s="1327">
        <v>3205.5649999999987</v>
      </c>
      <c r="F15" s="1315">
        <v>236.7569999999996</v>
      </c>
      <c r="G15" s="1358"/>
      <c r="H15" s="1315">
        <v>8.041815525017359</v>
      </c>
      <c r="I15" s="1316">
        <v>68.85699999999997</v>
      </c>
      <c r="J15" s="1317"/>
      <c r="K15" s="1340">
        <v>2.195199553162105</v>
      </c>
    </row>
    <row r="16" spans="1:11" ht="16.5" customHeight="1">
      <c r="A16" s="1337" t="s">
        <v>1121</v>
      </c>
      <c r="B16" s="1300">
        <v>16711.515997669994</v>
      </c>
      <c r="C16" s="1300">
        <v>9033.31910706</v>
      </c>
      <c r="D16" s="1300">
        <v>20886.811602840004</v>
      </c>
      <c r="E16" s="1329">
        <v>12338.572819920002</v>
      </c>
      <c r="F16" s="1300">
        <v>-7678.196890609994</v>
      </c>
      <c r="G16" s="1322"/>
      <c r="H16" s="1300">
        <v>-45.945543729728215</v>
      </c>
      <c r="I16" s="1354">
        <v>-8548.238782920002</v>
      </c>
      <c r="J16" s="1301"/>
      <c r="K16" s="1343">
        <v>-40.9264896216026</v>
      </c>
    </row>
    <row r="17" spans="1:11" ht="16.5" customHeight="1">
      <c r="A17" s="1369" t="s">
        <v>1122</v>
      </c>
      <c r="B17" s="1311">
        <v>11.449995</v>
      </c>
      <c r="C17" s="1311">
        <v>11.449995</v>
      </c>
      <c r="D17" s="1311">
        <v>0</v>
      </c>
      <c r="E17" s="1311">
        <v>0</v>
      </c>
      <c r="F17" s="1320">
        <v>0</v>
      </c>
      <c r="G17" s="1322"/>
      <c r="H17" s="1300">
        <v>0</v>
      </c>
      <c r="I17" s="1354">
        <v>0</v>
      </c>
      <c r="J17" s="1301"/>
      <c r="K17" s="1487" t="s">
        <v>163</v>
      </c>
    </row>
    <row r="18" spans="1:11" ht="16.5" customHeight="1">
      <c r="A18" s="1345" t="s">
        <v>1123</v>
      </c>
      <c r="B18" s="1311">
        <v>719.9333687099999</v>
      </c>
      <c r="C18" s="1311">
        <v>728.53327371</v>
      </c>
      <c r="D18" s="1311">
        <v>2582.27786871</v>
      </c>
      <c r="E18" s="1311">
        <v>950.89786871</v>
      </c>
      <c r="F18" s="1320">
        <v>8.599905000000149</v>
      </c>
      <c r="G18" s="1322"/>
      <c r="H18" s="1300">
        <v>1.1945417970290417</v>
      </c>
      <c r="I18" s="1316">
        <v>-1631.38</v>
      </c>
      <c r="J18" s="1317"/>
      <c r="K18" s="1340">
        <v>-63.176005176196256</v>
      </c>
    </row>
    <row r="19" spans="1:11" ht="16.5" customHeight="1">
      <c r="A19" s="1370" t="s">
        <v>1124</v>
      </c>
      <c r="B19" s="1311">
        <v>703.9333687099999</v>
      </c>
      <c r="C19" s="1311">
        <v>712.53327371</v>
      </c>
      <c r="D19" s="1311">
        <v>2572.27786871</v>
      </c>
      <c r="E19" s="1311">
        <v>517.89786871</v>
      </c>
      <c r="F19" s="1319">
        <v>8.599905000000149</v>
      </c>
      <c r="G19" s="1358"/>
      <c r="H19" s="1315">
        <v>1.2216930440106841</v>
      </c>
      <c r="I19" s="1359">
        <v>-2054.38</v>
      </c>
      <c r="J19" s="1312"/>
      <c r="K19" s="1368">
        <v>-79.86617717277464</v>
      </c>
    </row>
    <row r="20" spans="1:11" ht="16.5" customHeight="1">
      <c r="A20" s="1337" t="s">
        <v>1125</v>
      </c>
      <c r="B20" s="1300">
        <v>16</v>
      </c>
      <c r="C20" s="1300">
        <v>16</v>
      </c>
      <c r="D20" s="1300">
        <v>10</v>
      </c>
      <c r="E20" s="1300">
        <v>433</v>
      </c>
      <c r="F20" s="1320">
        <v>0</v>
      </c>
      <c r="G20" s="1322"/>
      <c r="H20" s="1329">
        <v>0</v>
      </c>
      <c r="I20" s="1354">
        <v>423</v>
      </c>
      <c r="J20" s="1301"/>
      <c r="K20" s="1343">
        <v>4230</v>
      </c>
    </row>
    <row r="21" spans="1:11" ht="16.5" customHeight="1">
      <c r="A21" s="1345" t="s">
        <v>1032</v>
      </c>
      <c r="B21" s="1311">
        <v>4783.251</v>
      </c>
      <c r="C21" s="1311">
        <v>8596.100999999999</v>
      </c>
      <c r="D21" s="1311">
        <v>8327.68</v>
      </c>
      <c r="E21" s="1311">
        <v>1791.59786871</v>
      </c>
      <c r="F21" s="1302">
        <v>3812.85</v>
      </c>
      <c r="G21" s="1305"/>
      <c r="H21" s="1306">
        <v>79.71252188103861</v>
      </c>
      <c r="I21" s="1307">
        <v>-6536.082131290001</v>
      </c>
      <c r="J21" s="1331"/>
      <c r="K21" s="1338">
        <v>-78.48623063434235</v>
      </c>
    </row>
    <row r="22" spans="1:11" ht="16.5" customHeight="1">
      <c r="A22" s="1370" t="s">
        <v>1126</v>
      </c>
      <c r="B22" s="1311">
        <v>2758.251</v>
      </c>
      <c r="C22" s="1311">
        <v>4131.601</v>
      </c>
      <c r="D22" s="1311">
        <v>2096.5</v>
      </c>
      <c r="E22" s="1311">
        <v>1791.59786871</v>
      </c>
      <c r="F22" s="1319">
        <v>1373.35</v>
      </c>
      <c r="G22" s="1358"/>
      <c r="H22" s="1315">
        <v>49.790610064131194</v>
      </c>
      <c r="I22" s="1359">
        <v>-304.90213128999994</v>
      </c>
      <c r="J22" s="1312"/>
      <c r="K22" s="1368">
        <v>-14.543388089196277</v>
      </c>
    </row>
    <row r="23" spans="1:11" ht="16.5" customHeight="1">
      <c r="A23" s="1337" t="s">
        <v>1033</v>
      </c>
      <c r="B23" s="1300">
        <v>2025</v>
      </c>
      <c r="C23" s="1300">
        <v>4464.5</v>
      </c>
      <c r="D23" s="1300">
        <v>6231.18</v>
      </c>
      <c r="E23" s="1300">
        <v>0</v>
      </c>
      <c r="F23" s="1320">
        <v>2439.5</v>
      </c>
      <c r="G23" s="1322"/>
      <c r="H23" s="1300">
        <v>120.46913580246914</v>
      </c>
      <c r="I23" s="1354">
        <v>-6231.18</v>
      </c>
      <c r="J23" s="1301"/>
      <c r="K23" s="1343">
        <v>-100</v>
      </c>
    </row>
    <row r="24" spans="1:11" ht="16.5" customHeight="1">
      <c r="A24" s="1345" t="s">
        <v>1127</v>
      </c>
      <c r="B24" s="1311">
        <v>3510.7378481700002</v>
      </c>
      <c r="C24" s="1311">
        <v>2939.66155673</v>
      </c>
      <c r="D24" s="1311">
        <v>4422.28936785</v>
      </c>
      <c r="E24" s="1311">
        <v>4441.0653940699995</v>
      </c>
      <c r="F24" s="1320">
        <v>-571.0762914400002</v>
      </c>
      <c r="G24" s="1322"/>
      <c r="H24" s="1300">
        <v>-16.266560368148202</v>
      </c>
      <c r="I24" s="1307">
        <v>18.77602621999904</v>
      </c>
      <c r="J24" s="1331"/>
      <c r="K24" s="1338">
        <v>0.424577060843204</v>
      </c>
    </row>
    <row r="25" spans="1:11" ht="16.5" customHeight="1">
      <c r="A25" s="1370" t="s">
        <v>1128</v>
      </c>
      <c r="B25" s="1311">
        <v>25780.543578448003</v>
      </c>
      <c r="C25" s="1311">
        <v>31591.372452969994</v>
      </c>
      <c r="D25" s="1311">
        <v>34457.10874992001</v>
      </c>
      <c r="E25" s="1311">
        <v>35788.414947330006</v>
      </c>
      <c r="F25" s="1313">
        <v>5810.828874521991</v>
      </c>
      <c r="G25" s="1361"/>
      <c r="H25" s="1325">
        <v>22.53959020235602</v>
      </c>
      <c r="I25" s="1359">
        <v>1331.3061974099983</v>
      </c>
      <c r="J25" s="1312"/>
      <c r="K25" s="1368">
        <v>3.8636619429454857</v>
      </c>
    </row>
    <row r="26" spans="1:11" ht="16.5" customHeight="1">
      <c r="A26" s="1371" t="s">
        <v>1129</v>
      </c>
      <c r="B26" s="1302">
        <v>296625.55941317</v>
      </c>
      <c r="C26" s="1330">
        <v>296613.1088811</v>
      </c>
      <c r="D26" s="1330">
        <v>322165.66784393997</v>
      </c>
      <c r="E26" s="1330">
        <v>374570.84096548</v>
      </c>
      <c r="F26" s="1302">
        <v>-12.450532069953624</v>
      </c>
      <c r="G26" s="1305"/>
      <c r="H26" s="1306">
        <v>-0.00419739016913619</v>
      </c>
      <c r="I26" s="1331">
        <v>52405.17312154005</v>
      </c>
      <c r="J26" s="1331"/>
      <c r="K26" s="1338">
        <v>16.266529413967724</v>
      </c>
    </row>
    <row r="27" spans="1:11" ht="16.5" customHeight="1">
      <c r="A27" s="1337" t="s">
        <v>1130</v>
      </c>
      <c r="B27" s="1300">
        <v>218547.13747756998</v>
      </c>
      <c r="C27" s="1300">
        <v>214163.87045636002</v>
      </c>
      <c r="D27" s="1300">
        <v>234188.76353819</v>
      </c>
      <c r="E27" s="1300">
        <v>273883.90785727004</v>
      </c>
      <c r="F27" s="1320">
        <v>-4383.267021209962</v>
      </c>
      <c r="G27" s="1322"/>
      <c r="H27" s="1300">
        <v>-2.005639182375394</v>
      </c>
      <c r="I27" s="1354">
        <v>39695.14431908005</v>
      </c>
      <c r="J27" s="1301"/>
      <c r="K27" s="1343">
        <v>16.950063580914215</v>
      </c>
    </row>
    <row r="28" spans="1:11" ht="16.5" customHeight="1">
      <c r="A28" s="1341" t="s">
        <v>1034</v>
      </c>
      <c r="B28" s="1311">
        <v>139281.32643735</v>
      </c>
      <c r="C28" s="1311">
        <v>141858.49646972946</v>
      </c>
      <c r="D28" s="1311">
        <v>141931.480013872</v>
      </c>
      <c r="E28" s="1311">
        <v>154317.40041131602</v>
      </c>
      <c r="F28" s="1319">
        <v>2577.1700323794503</v>
      </c>
      <c r="G28" s="1358"/>
      <c r="H28" s="1315">
        <v>1.8503342108381517</v>
      </c>
      <c r="I28" s="1359">
        <v>12385.920397444017</v>
      </c>
      <c r="J28" s="1312"/>
      <c r="K28" s="1368">
        <v>8.726690087522126</v>
      </c>
    </row>
    <row r="29" spans="1:11" ht="16.5" customHeight="1">
      <c r="A29" s="1341" t="s">
        <v>1035</v>
      </c>
      <c r="B29" s="1315">
        <v>19696.879199649997</v>
      </c>
      <c r="C29" s="1315">
        <v>20258.311925270547</v>
      </c>
      <c r="D29" s="1315">
        <v>23431.563178128</v>
      </c>
      <c r="E29" s="1315">
        <v>23096.929893684</v>
      </c>
      <c r="F29" s="1319">
        <v>561.4327256205506</v>
      </c>
      <c r="G29" s="1358"/>
      <c r="H29" s="1315">
        <v>2.8503638567805556</v>
      </c>
      <c r="I29" s="1316">
        <v>-334.6332844440003</v>
      </c>
      <c r="J29" s="1317"/>
      <c r="K29" s="1340">
        <v>-1.4281304320164223</v>
      </c>
    </row>
    <row r="30" spans="1:11" ht="16.5" customHeight="1">
      <c r="A30" s="1341" t="s">
        <v>1131</v>
      </c>
      <c r="B30" s="1315">
        <v>51113.72049142</v>
      </c>
      <c r="C30" s="1315">
        <v>40640.51694503</v>
      </c>
      <c r="D30" s="1315">
        <v>54277.46827534</v>
      </c>
      <c r="E30" s="1315">
        <v>79443.82549917999</v>
      </c>
      <c r="F30" s="1319">
        <v>-10473.203546389996</v>
      </c>
      <c r="G30" s="1358"/>
      <c r="H30" s="1315">
        <v>-20.490004338752914</v>
      </c>
      <c r="I30" s="1316">
        <v>25166.357223839994</v>
      </c>
      <c r="J30" s="1317"/>
      <c r="K30" s="1340">
        <v>46.3661221193581</v>
      </c>
    </row>
    <row r="31" spans="1:11" ht="16.5" customHeight="1">
      <c r="A31" s="1341" t="s">
        <v>1036</v>
      </c>
      <c r="B31" s="1315">
        <v>4569.00552499</v>
      </c>
      <c r="C31" s="1315">
        <v>6834.62363669</v>
      </c>
      <c r="D31" s="1315">
        <v>5334.47711514</v>
      </c>
      <c r="E31" s="1315">
        <v>6108.091424529999</v>
      </c>
      <c r="F31" s="1319">
        <v>2265.6181117000006</v>
      </c>
      <c r="G31" s="1358"/>
      <c r="H31" s="1315">
        <v>49.586679186713376</v>
      </c>
      <c r="I31" s="1316">
        <v>773.6143093899991</v>
      </c>
      <c r="J31" s="1317"/>
      <c r="K31" s="1340">
        <v>14.502158181433986</v>
      </c>
    </row>
    <row r="32" spans="1:11" ht="16.5" customHeight="1">
      <c r="A32" s="1337" t="s">
        <v>1037</v>
      </c>
      <c r="B32" s="1315">
        <v>3886.2058241600007</v>
      </c>
      <c r="C32" s="1315">
        <v>4571.921479640001</v>
      </c>
      <c r="D32" s="1315">
        <v>9213.774955710003</v>
      </c>
      <c r="E32" s="1315">
        <v>10917.660628560001</v>
      </c>
      <c r="F32" s="1320">
        <v>685.7156554800004</v>
      </c>
      <c r="G32" s="1322"/>
      <c r="H32" s="1300">
        <v>17.644862019839547</v>
      </c>
      <c r="I32" s="1316">
        <v>1703.8856728499977</v>
      </c>
      <c r="J32" s="1317"/>
      <c r="K32" s="1340">
        <v>18.492807573882168</v>
      </c>
    </row>
    <row r="33" spans="1:11" ht="16.5" customHeight="1">
      <c r="A33" s="1337" t="s">
        <v>1132</v>
      </c>
      <c r="B33" s="1311">
        <v>0</v>
      </c>
      <c r="C33" s="1311">
        <v>0</v>
      </c>
      <c r="D33" s="1311">
        <v>0</v>
      </c>
      <c r="E33" s="1311">
        <v>0</v>
      </c>
      <c r="F33" s="1320">
        <v>0</v>
      </c>
      <c r="G33" s="1322"/>
      <c r="H33" s="1300"/>
      <c r="I33" s="1307">
        <v>0</v>
      </c>
      <c r="J33" s="1331"/>
      <c r="K33" s="1488" t="s">
        <v>163</v>
      </c>
    </row>
    <row r="34" spans="1:11" ht="16.5" customHeight="1">
      <c r="A34" s="1341" t="s">
        <v>1133</v>
      </c>
      <c r="B34" s="1311">
        <v>8673.747712519998</v>
      </c>
      <c r="C34" s="1311">
        <v>8450.382965859999</v>
      </c>
      <c r="D34" s="1311">
        <v>8280.34555804</v>
      </c>
      <c r="E34" s="1311">
        <v>9028.43661342</v>
      </c>
      <c r="F34" s="1320">
        <v>-223.36474665999958</v>
      </c>
      <c r="G34" s="1322"/>
      <c r="H34" s="1300">
        <v>-2.575181502426995</v>
      </c>
      <c r="I34" s="1307">
        <v>748.0910553800004</v>
      </c>
      <c r="J34" s="1331"/>
      <c r="K34" s="1338">
        <v>9.034539079756442</v>
      </c>
    </row>
    <row r="35" spans="1:11" ht="16.5" customHeight="1">
      <c r="A35" s="1370" t="s">
        <v>1134</v>
      </c>
      <c r="B35" s="1311">
        <v>48.1973565199995</v>
      </c>
      <c r="C35" s="1311">
        <v>35.150139859999655</v>
      </c>
      <c r="D35" s="1311">
        <v>40.44235803999996</v>
      </c>
      <c r="E35" s="1311">
        <v>4.1206734200000765</v>
      </c>
      <c r="F35" s="1319">
        <v>-13.047216659999847</v>
      </c>
      <c r="G35" s="1358"/>
      <c r="H35" s="1315">
        <v>-27.07039888087203</v>
      </c>
      <c r="I35" s="1359">
        <v>-36.321684619999886</v>
      </c>
      <c r="J35" s="1312"/>
      <c r="K35" s="1368">
        <v>-89.81099614437794</v>
      </c>
    </row>
    <row r="36" spans="1:11" ht="16.5" customHeight="1">
      <c r="A36" s="1341" t="s">
        <v>759</v>
      </c>
      <c r="B36" s="1315">
        <v>0</v>
      </c>
      <c r="C36" s="1315">
        <v>0</v>
      </c>
      <c r="D36" s="1315">
        <v>0</v>
      </c>
      <c r="E36" s="1315">
        <v>0</v>
      </c>
      <c r="F36" s="1319">
        <v>0</v>
      </c>
      <c r="G36" s="1358"/>
      <c r="H36" s="1485" t="s">
        <v>163</v>
      </c>
      <c r="I36" s="1316">
        <v>0</v>
      </c>
      <c r="J36" s="1317"/>
      <c r="K36" s="1357" t="s">
        <v>163</v>
      </c>
    </row>
    <row r="37" spans="1:11" ht="16.5" customHeight="1">
      <c r="A37" s="1341" t="s">
        <v>760</v>
      </c>
      <c r="B37" s="1315">
        <v>0</v>
      </c>
      <c r="C37" s="1315">
        <v>0</v>
      </c>
      <c r="D37" s="1315">
        <v>0</v>
      </c>
      <c r="E37" s="1315">
        <v>0</v>
      </c>
      <c r="F37" s="1319">
        <v>0</v>
      </c>
      <c r="G37" s="1358"/>
      <c r="H37" s="1485" t="s">
        <v>163</v>
      </c>
      <c r="I37" s="1316">
        <v>0</v>
      </c>
      <c r="J37" s="1317"/>
      <c r="K37" s="1357" t="s">
        <v>163</v>
      </c>
    </row>
    <row r="38" spans="1:11" ht="16.5" customHeight="1">
      <c r="A38" s="1341" t="s">
        <v>761</v>
      </c>
      <c r="B38" s="1315">
        <v>0</v>
      </c>
      <c r="C38" s="1315">
        <v>0</v>
      </c>
      <c r="D38" s="1315">
        <v>0</v>
      </c>
      <c r="E38" s="1315">
        <v>0</v>
      </c>
      <c r="F38" s="1319">
        <v>0</v>
      </c>
      <c r="G38" s="1358"/>
      <c r="H38" s="1485" t="s">
        <v>163</v>
      </c>
      <c r="I38" s="1316">
        <v>0</v>
      </c>
      <c r="J38" s="1317"/>
      <c r="K38" s="1357" t="s">
        <v>163</v>
      </c>
    </row>
    <row r="39" spans="1:11" ht="16.5" customHeight="1">
      <c r="A39" s="1341" t="s">
        <v>762</v>
      </c>
      <c r="B39" s="1315">
        <v>0</v>
      </c>
      <c r="C39" s="1315">
        <v>0</v>
      </c>
      <c r="D39" s="1315">
        <v>0</v>
      </c>
      <c r="E39" s="1315">
        <v>0</v>
      </c>
      <c r="F39" s="1319">
        <v>0</v>
      </c>
      <c r="G39" s="1358"/>
      <c r="H39" s="1485" t="s">
        <v>163</v>
      </c>
      <c r="I39" s="1316">
        <v>0</v>
      </c>
      <c r="J39" s="38"/>
      <c r="K39" s="1357" t="s">
        <v>163</v>
      </c>
    </row>
    <row r="40" spans="1:11" ht="16.5" customHeight="1">
      <c r="A40" s="1341" t="s">
        <v>1038</v>
      </c>
      <c r="B40" s="1315">
        <v>8625.550356</v>
      </c>
      <c r="C40" s="1315">
        <v>8415.232826</v>
      </c>
      <c r="D40" s="1315">
        <v>8239.9032</v>
      </c>
      <c r="E40" s="1315">
        <v>9024.31594</v>
      </c>
      <c r="F40" s="1319">
        <v>-210.31753000000026</v>
      </c>
      <c r="G40" s="1358"/>
      <c r="H40" s="1315">
        <v>-2.438308528958987</v>
      </c>
      <c r="I40" s="1316">
        <v>784.4127399999998</v>
      </c>
      <c r="J40" s="38"/>
      <c r="K40" s="1340">
        <v>9.519683920558675</v>
      </c>
    </row>
    <row r="41" spans="1:11" ht="16.5" customHeight="1">
      <c r="A41" s="1337" t="s">
        <v>763</v>
      </c>
      <c r="B41" s="1300">
        <v>0</v>
      </c>
      <c r="C41" s="1300">
        <v>0</v>
      </c>
      <c r="D41" s="1300">
        <v>0</v>
      </c>
      <c r="E41" s="1300">
        <v>0</v>
      </c>
      <c r="F41" s="1320">
        <v>0</v>
      </c>
      <c r="G41" s="1322"/>
      <c r="H41" s="1300"/>
      <c r="I41" s="1354">
        <v>0</v>
      </c>
      <c r="J41" s="1301"/>
      <c r="K41" s="1343"/>
    </row>
    <row r="42" spans="1:11" ht="16.5" customHeight="1">
      <c r="A42" s="1345" t="s">
        <v>1135</v>
      </c>
      <c r="B42" s="1311">
        <v>45061.5707518</v>
      </c>
      <c r="C42" s="1311">
        <v>46086.37134492</v>
      </c>
      <c r="D42" s="1311">
        <v>50427.28249886</v>
      </c>
      <c r="E42" s="1311">
        <v>73726.39044003001</v>
      </c>
      <c r="F42" s="1320">
        <v>1024.8005931200023</v>
      </c>
      <c r="G42" s="1322"/>
      <c r="H42" s="1300">
        <v>2.2742229709759205</v>
      </c>
      <c r="I42" s="1307">
        <v>23299.107941170012</v>
      </c>
      <c r="J42" s="1362"/>
      <c r="K42" s="1338">
        <v>46.2033779863048</v>
      </c>
    </row>
    <row r="43" spans="1:11" ht="16.5" customHeight="1">
      <c r="A43" s="1370" t="s">
        <v>1136</v>
      </c>
      <c r="B43" s="1311">
        <v>24343.10347128</v>
      </c>
      <c r="C43" s="1311">
        <v>27912.584113959998</v>
      </c>
      <c r="D43" s="1311">
        <v>29269.318748849993</v>
      </c>
      <c r="E43" s="1311">
        <v>17932.150686049994</v>
      </c>
      <c r="F43" s="1313">
        <v>3569.4806426799987</v>
      </c>
      <c r="G43" s="1361"/>
      <c r="H43" s="1311">
        <v>14.663211068758233</v>
      </c>
      <c r="I43" s="1359">
        <v>-11337.1680628</v>
      </c>
      <c r="J43" s="738"/>
      <c r="K43" s="1368">
        <v>-38.73396630813433</v>
      </c>
    </row>
    <row r="44" spans="1:11" ht="16.5" customHeight="1">
      <c r="A44" s="646" t="s">
        <v>1137</v>
      </c>
      <c r="B44" s="1313">
        <v>203012.916448402</v>
      </c>
      <c r="C44" s="1311">
        <v>203016.55706052002</v>
      </c>
      <c r="D44" s="1312">
        <v>211545.38932733</v>
      </c>
      <c r="E44" s="1360">
        <v>279136.35797907</v>
      </c>
      <c r="F44" s="1312">
        <v>663.4943109000335</v>
      </c>
      <c r="G44" s="1312" t="s">
        <v>995</v>
      </c>
      <c r="H44" s="1325">
        <v>0.3268236930474658</v>
      </c>
      <c r="I44" s="1312">
        <v>47777.79903388</v>
      </c>
      <c r="J44" s="1312" t="s">
        <v>996</v>
      </c>
      <c r="K44" s="1368">
        <v>22.585128981446196</v>
      </c>
    </row>
    <row r="45" spans="1:11" ht="16.5" customHeight="1">
      <c r="A45" s="423" t="s">
        <v>1138</v>
      </c>
      <c r="B45" s="1319">
        <v>15534.221029168013</v>
      </c>
      <c r="C45" s="1315">
        <v>11147.213395840005</v>
      </c>
      <c r="D45" s="1317">
        <v>22643.331710860028</v>
      </c>
      <c r="E45" s="1318">
        <v>-5252.494753089995</v>
      </c>
      <c r="F45" s="1317">
        <v>-5046.861332110008</v>
      </c>
      <c r="G45" s="1317" t="s">
        <v>995</v>
      </c>
      <c r="H45" s="1327">
        <v>-32.488666941417335</v>
      </c>
      <c r="I45" s="1317">
        <v>-8082.6568460900235</v>
      </c>
      <c r="J45" s="1317" t="s">
        <v>996</v>
      </c>
      <c r="K45" s="1340">
        <v>-35.695528155043895</v>
      </c>
    </row>
    <row r="46" spans="1:11" ht="16.5" customHeight="1" thickBot="1">
      <c r="A46" s="1347" t="s">
        <v>1145</v>
      </c>
      <c r="B46" s="1489">
        <v>43624.130644631994</v>
      </c>
      <c r="C46" s="1350">
        <v>42407.58300591</v>
      </c>
      <c r="D46" s="1350">
        <v>45239.49249778998</v>
      </c>
      <c r="E46" s="1396">
        <v>55870.12617875</v>
      </c>
      <c r="F46" s="1352">
        <v>-556.6939399399969</v>
      </c>
      <c r="G46" s="1352" t="s">
        <v>995</v>
      </c>
      <c r="H46" s="1396">
        <v>-1.2761146909147605</v>
      </c>
      <c r="I46" s="1352">
        <v>-9182.535936899982</v>
      </c>
      <c r="J46" s="1352" t="s">
        <v>996</v>
      </c>
      <c r="K46" s="1353">
        <v>-20.297610406103832</v>
      </c>
    </row>
    <row r="47" spans="1:11" ht="16.5" customHeight="1" thickTop="1">
      <c r="A47" s="731" t="s">
        <v>1039</v>
      </c>
      <c r="B47" s="960">
        <v>-659.853698782</v>
      </c>
      <c r="C47" s="964" t="s">
        <v>1028</v>
      </c>
      <c r="D47" s="1363"/>
      <c r="E47" s="1363"/>
      <c r="F47" s="12"/>
      <c r="G47" s="38"/>
      <c r="H47" s="12"/>
      <c r="I47" s="38"/>
      <c r="J47" s="38"/>
      <c r="K47" s="38"/>
    </row>
    <row r="48" spans="1:11" ht="16.5" customHeight="1">
      <c r="A48" s="963" t="s">
        <v>1029</v>
      </c>
      <c r="B48" s="960">
        <v>19813.16961786</v>
      </c>
      <c r="C48" s="12" t="s">
        <v>1028</v>
      </c>
      <c r="D48" s="38"/>
      <c r="E48" s="38"/>
      <c r="F48" s="12"/>
      <c r="G48" s="38"/>
      <c r="H48" s="12"/>
      <c r="I48" s="38" t="s">
        <v>1105</v>
      </c>
      <c r="J48" s="38"/>
      <c r="K48" s="38"/>
    </row>
    <row r="49" ht="16.5" customHeight="1">
      <c r="A49" s="1335" t="s">
        <v>1030</v>
      </c>
    </row>
  </sheetData>
  <mergeCells count="3">
    <mergeCell ref="A2:K2"/>
    <mergeCell ref="I3:K3"/>
    <mergeCell ref="A1:K1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workbookViewId="0" topLeftCell="A39">
      <selection activeCell="K53" sqref="K53"/>
    </sheetView>
  </sheetViews>
  <sheetFormatPr defaultColWidth="9.140625" defaultRowHeight="24.75" customHeight="1"/>
  <cols>
    <col min="1" max="1" width="6.28125" style="857" customWidth="1"/>
    <col min="2" max="2" width="34.28125" style="843" bestFit="1" customWidth="1"/>
    <col min="3" max="3" width="7.140625" style="843" customWidth="1"/>
    <col min="4" max="4" width="8.140625" style="843" bestFit="1" customWidth="1"/>
    <col min="5" max="5" width="8.28125" style="843" bestFit="1" customWidth="1"/>
    <col min="6" max="6" width="8.7109375" style="843" customWidth="1"/>
    <col min="7" max="7" width="8.7109375" style="843" bestFit="1" customWidth="1"/>
    <col min="8" max="8" width="8.28125" style="843" bestFit="1" customWidth="1"/>
    <col min="9" max="9" width="8.140625" style="843" bestFit="1" customWidth="1"/>
    <col min="10" max="13" width="7.140625" style="843" bestFit="1" customWidth="1"/>
    <col min="14" max="14" width="5.57421875" style="843" customWidth="1"/>
    <col min="15" max="16384" width="9.140625" style="843" customWidth="1"/>
  </cols>
  <sheetData>
    <row r="1" spans="1:13" ht="12.75">
      <c r="A1" s="1765" t="s">
        <v>530</v>
      </c>
      <c r="B1" s="1765"/>
      <c r="C1" s="1765"/>
      <c r="D1" s="1765"/>
      <c r="E1" s="1765"/>
      <c r="F1" s="1765"/>
      <c r="G1" s="1765"/>
      <c r="H1" s="1765"/>
      <c r="I1" s="1765"/>
      <c r="J1" s="1765"/>
      <c r="K1" s="1765"/>
      <c r="L1" s="1765"/>
      <c r="M1" s="1765"/>
    </row>
    <row r="2" spans="1:13" ht="12.75">
      <c r="A2" s="1765" t="s">
        <v>330</v>
      </c>
      <c r="B2" s="1765"/>
      <c r="C2" s="1765"/>
      <c r="D2" s="1765"/>
      <c r="E2" s="1765"/>
      <c r="F2" s="1765"/>
      <c r="G2" s="1765"/>
      <c r="H2" s="1765"/>
      <c r="I2" s="1765"/>
      <c r="J2" s="1765"/>
      <c r="K2" s="1765"/>
      <c r="L2" s="1765"/>
      <c r="M2" s="1765"/>
    </row>
    <row r="3" spans="1:13" ht="12.75">
      <c r="A3" s="1765" t="s">
        <v>1322</v>
      </c>
      <c r="B3" s="1765"/>
      <c r="C3" s="1765"/>
      <c r="D3" s="1765"/>
      <c r="E3" s="1765"/>
      <c r="F3" s="1765"/>
      <c r="G3" s="1765"/>
      <c r="H3" s="1765"/>
      <c r="I3" s="1765"/>
      <c r="J3" s="1765"/>
      <c r="K3" s="1765"/>
      <c r="L3" s="1765"/>
      <c r="M3" s="1765"/>
    </row>
    <row r="4" spans="1:13" ht="12.75">
      <c r="A4" s="1765" t="s">
        <v>1120</v>
      </c>
      <c r="B4" s="1765"/>
      <c r="C4" s="1765"/>
      <c r="D4" s="1765"/>
      <c r="E4" s="1765"/>
      <c r="F4" s="1765"/>
      <c r="G4" s="1765"/>
      <c r="H4" s="1765"/>
      <c r="I4" s="1765"/>
      <c r="J4" s="1765"/>
      <c r="K4" s="1765"/>
      <c r="L4" s="1765"/>
      <c r="M4" s="1765"/>
    </row>
    <row r="5" spans="1:13" ht="12.75">
      <c r="A5" s="1765" t="s">
        <v>147</v>
      </c>
      <c r="B5" s="1765"/>
      <c r="C5" s="1765"/>
      <c r="D5" s="1765"/>
      <c r="E5" s="1765"/>
      <c r="F5" s="1765"/>
      <c r="G5" s="1765"/>
      <c r="H5" s="1765"/>
      <c r="I5" s="1765"/>
      <c r="J5" s="1765"/>
      <c r="K5" s="1765"/>
      <c r="L5" s="1765"/>
      <c r="M5" s="1765"/>
    </row>
    <row r="6" spans="1:13" ht="13.5" thickBot="1">
      <c r="A6" s="871"/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1"/>
    </row>
    <row r="7" spans="1:13" ht="16.5" thickTop="1">
      <c r="A7" s="1762" t="s">
        <v>1323</v>
      </c>
      <c r="B7" s="1758" t="s">
        <v>1324</v>
      </c>
      <c r="C7" s="875" t="s">
        <v>1178</v>
      </c>
      <c r="D7" s="895" t="s">
        <v>181</v>
      </c>
      <c r="E7" s="1759" t="s">
        <v>1668</v>
      </c>
      <c r="F7" s="1760"/>
      <c r="G7" s="1761" t="s">
        <v>1203</v>
      </c>
      <c r="H7" s="1761"/>
      <c r="I7" s="1760"/>
      <c r="J7" s="1751" t="s">
        <v>320</v>
      </c>
      <c r="K7" s="1752"/>
      <c r="L7" s="1752"/>
      <c r="M7" s="1753"/>
    </row>
    <row r="8" spans="1:13" ht="12.75">
      <c r="A8" s="1763"/>
      <c r="B8" s="1755"/>
      <c r="C8" s="876" t="s">
        <v>1179</v>
      </c>
      <c r="D8" s="896" t="s">
        <v>144</v>
      </c>
      <c r="E8" s="896" t="s">
        <v>1628</v>
      </c>
      <c r="F8" s="896" t="s">
        <v>145</v>
      </c>
      <c r="G8" s="896" t="s">
        <v>313</v>
      </c>
      <c r="H8" s="896" t="s">
        <v>1628</v>
      </c>
      <c r="I8" s="896" t="s">
        <v>145</v>
      </c>
      <c r="J8" s="1754" t="s">
        <v>1326</v>
      </c>
      <c r="K8" s="1754" t="s">
        <v>1327</v>
      </c>
      <c r="L8" s="1754" t="s">
        <v>1328</v>
      </c>
      <c r="M8" s="1756" t="s">
        <v>1329</v>
      </c>
    </row>
    <row r="9" spans="1:13" ht="12.75">
      <c r="A9" s="1764"/>
      <c r="B9" s="897">
        <v>1</v>
      </c>
      <c r="C9" s="898">
        <v>2</v>
      </c>
      <c r="D9" s="897">
        <v>3</v>
      </c>
      <c r="E9" s="897">
        <v>4</v>
      </c>
      <c r="F9" s="897">
        <v>5</v>
      </c>
      <c r="G9" s="899">
        <v>6</v>
      </c>
      <c r="H9" s="900">
        <v>7</v>
      </c>
      <c r="I9" s="900">
        <v>8</v>
      </c>
      <c r="J9" s="1755"/>
      <c r="K9" s="1755"/>
      <c r="L9" s="1755"/>
      <c r="M9" s="1757"/>
    </row>
    <row r="10" spans="1:13" ht="24.75" customHeight="1">
      <c r="A10" s="877"/>
      <c r="B10" s="1104" t="s">
        <v>1330</v>
      </c>
      <c r="C10" s="1105">
        <v>100</v>
      </c>
      <c r="D10" s="1106">
        <v>165.9</v>
      </c>
      <c r="E10" s="1106">
        <v>190.20366046560147</v>
      </c>
      <c r="F10" s="1106">
        <v>190.58867182770024</v>
      </c>
      <c r="G10" s="1107">
        <v>245.3</v>
      </c>
      <c r="H10" s="1107">
        <v>247</v>
      </c>
      <c r="I10" s="1107">
        <v>247</v>
      </c>
      <c r="J10" s="1108">
        <v>14.881658726763263</v>
      </c>
      <c r="K10" s="1109">
        <v>0.2024205849436811</v>
      </c>
      <c r="L10" s="1109">
        <v>29.598468592770217</v>
      </c>
      <c r="M10" s="1110">
        <v>0</v>
      </c>
    </row>
    <row r="11" spans="1:13" ht="24.75" customHeight="1">
      <c r="A11" s="864">
        <v>1</v>
      </c>
      <c r="B11" s="878" t="s">
        <v>1331</v>
      </c>
      <c r="C11" s="863">
        <v>26.97</v>
      </c>
      <c r="D11" s="881">
        <v>157</v>
      </c>
      <c r="E11" s="881">
        <v>157.03442367383346</v>
      </c>
      <c r="F11" s="881">
        <v>157.03442367383346</v>
      </c>
      <c r="G11" s="882">
        <v>187</v>
      </c>
      <c r="H11" s="882">
        <v>187.3</v>
      </c>
      <c r="I11" s="883">
        <v>187.3</v>
      </c>
      <c r="J11" s="879">
        <v>0.021925906900293057</v>
      </c>
      <c r="K11" s="879">
        <v>0</v>
      </c>
      <c r="L11" s="879">
        <v>19.27321132405295</v>
      </c>
      <c r="M11" s="880">
        <v>0</v>
      </c>
    </row>
    <row r="12" spans="1:13" ht="7.5" customHeight="1">
      <c r="A12" s="864"/>
      <c r="B12" s="878"/>
      <c r="C12" s="863"/>
      <c r="D12" s="884"/>
      <c r="E12" s="884"/>
      <c r="F12" s="884"/>
      <c r="G12" s="15"/>
      <c r="H12" s="15"/>
      <c r="I12" s="885"/>
      <c r="J12" s="879"/>
      <c r="K12" s="879"/>
      <c r="L12" s="879"/>
      <c r="M12" s="880"/>
    </row>
    <row r="13" spans="1:13" ht="24.75" customHeight="1">
      <c r="A13" s="862"/>
      <c r="B13" s="886" t="s">
        <v>1332</v>
      </c>
      <c r="C13" s="865">
        <v>9.8</v>
      </c>
      <c r="D13" s="884">
        <v>150.2</v>
      </c>
      <c r="E13" s="884">
        <v>150.24055426529347</v>
      </c>
      <c r="F13" s="884">
        <v>150.24055426529347</v>
      </c>
      <c r="G13" s="15">
        <v>177.6</v>
      </c>
      <c r="H13" s="15">
        <v>177.7</v>
      </c>
      <c r="I13" s="885">
        <v>177.7</v>
      </c>
      <c r="J13" s="887">
        <v>0.027000176626827965</v>
      </c>
      <c r="K13" s="887">
        <v>0</v>
      </c>
      <c r="L13" s="887">
        <v>18.276986442834115</v>
      </c>
      <c r="M13" s="888">
        <v>0</v>
      </c>
    </row>
    <row r="14" spans="1:13" ht="27.75" customHeight="1">
      <c r="A14" s="862"/>
      <c r="B14" s="886" t="s">
        <v>1333</v>
      </c>
      <c r="C14" s="865">
        <v>17.17</v>
      </c>
      <c r="D14" s="884">
        <v>160.9</v>
      </c>
      <c r="E14" s="884">
        <v>160.894180020543</v>
      </c>
      <c r="F14" s="884">
        <v>160.894180020543</v>
      </c>
      <c r="G14" s="15">
        <v>192.3</v>
      </c>
      <c r="H14" s="15">
        <v>192.8</v>
      </c>
      <c r="I14" s="885">
        <v>192.8</v>
      </c>
      <c r="J14" s="887">
        <v>-0.0036171407439553604</v>
      </c>
      <c r="K14" s="887">
        <v>0</v>
      </c>
      <c r="L14" s="887">
        <v>19.830313299948614</v>
      </c>
      <c r="M14" s="888">
        <v>0</v>
      </c>
    </row>
    <row r="15" spans="1:13" ht="9" customHeight="1">
      <c r="A15" s="862"/>
      <c r="B15" s="886"/>
      <c r="C15" s="865"/>
      <c r="D15" s="884"/>
      <c r="E15" s="884"/>
      <c r="F15" s="884"/>
      <c r="G15" s="15"/>
      <c r="H15" s="15"/>
      <c r="I15" s="885"/>
      <c r="J15" s="887"/>
      <c r="K15" s="887"/>
      <c r="L15" s="887"/>
      <c r="M15" s="888"/>
    </row>
    <row r="16" spans="1:13" ht="18.75" customHeight="1">
      <c r="A16" s="864">
        <v>1.1</v>
      </c>
      <c r="B16" s="878" t="s">
        <v>1334</v>
      </c>
      <c r="C16" s="866">
        <v>2.82</v>
      </c>
      <c r="D16" s="881">
        <v>199.3</v>
      </c>
      <c r="E16" s="881">
        <v>199.32801520643739</v>
      </c>
      <c r="F16" s="881">
        <v>199.32801520643739</v>
      </c>
      <c r="G16" s="882">
        <v>236.5</v>
      </c>
      <c r="H16" s="882">
        <v>236.5</v>
      </c>
      <c r="I16" s="883">
        <v>236.5</v>
      </c>
      <c r="J16" s="879">
        <v>0.014056802025777415</v>
      </c>
      <c r="K16" s="879">
        <v>0</v>
      </c>
      <c r="L16" s="879">
        <v>18.64865044437674</v>
      </c>
      <c r="M16" s="880">
        <v>0</v>
      </c>
    </row>
    <row r="17" spans="1:13" ht="24.75" customHeight="1">
      <c r="A17" s="864"/>
      <c r="B17" s="886" t="s">
        <v>1332</v>
      </c>
      <c r="C17" s="867">
        <v>0.31</v>
      </c>
      <c r="D17" s="884">
        <v>171.5</v>
      </c>
      <c r="E17" s="884">
        <v>171.45402997164845</v>
      </c>
      <c r="F17" s="884">
        <v>171.45402997164845</v>
      </c>
      <c r="G17" s="15">
        <v>215.4</v>
      </c>
      <c r="H17" s="15">
        <v>215.4</v>
      </c>
      <c r="I17" s="885">
        <v>215.4</v>
      </c>
      <c r="J17" s="887">
        <v>-0.02680468125454638</v>
      </c>
      <c r="K17" s="887">
        <v>0</v>
      </c>
      <c r="L17" s="887">
        <v>25.63134271945573</v>
      </c>
      <c r="M17" s="888">
        <v>0</v>
      </c>
    </row>
    <row r="18" spans="1:13" ht="24.75" customHeight="1">
      <c r="A18" s="864"/>
      <c r="B18" s="886" t="s">
        <v>1333</v>
      </c>
      <c r="C18" s="867">
        <v>2.51</v>
      </c>
      <c r="D18" s="884">
        <v>202.7</v>
      </c>
      <c r="E18" s="884">
        <v>202.71121642183064</v>
      </c>
      <c r="F18" s="884">
        <v>202.71121642183064</v>
      </c>
      <c r="G18" s="15">
        <v>239.1</v>
      </c>
      <c r="H18" s="15">
        <v>239.1</v>
      </c>
      <c r="I18" s="885">
        <v>239.1</v>
      </c>
      <c r="J18" s="887">
        <v>0.005533508549902422</v>
      </c>
      <c r="K18" s="887">
        <v>0</v>
      </c>
      <c r="L18" s="887">
        <v>17.951045936425317</v>
      </c>
      <c r="M18" s="888">
        <v>0</v>
      </c>
    </row>
    <row r="19" spans="1:13" ht="24.75" customHeight="1">
      <c r="A19" s="864">
        <v>1.2</v>
      </c>
      <c r="B19" s="878" t="s">
        <v>1335</v>
      </c>
      <c r="C19" s="866">
        <v>1.14</v>
      </c>
      <c r="D19" s="881">
        <v>164.1</v>
      </c>
      <c r="E19" s="881">
        <v>164.07783128964883</v>
      </c>
      <c r="F19" s="881">
        <v>164.07783128964883</v>
      </c>
      <c r="G19" s="882">
        <v>201.5</v>
      </c>
      <c r="H19" s="882">
        <v>210</v>
      </c>
      <c r="I19" s="883">
        <v>210</v>
      </c>
      <c r="J19" s="879">
        <v>-0.013509268952574871</v>
      </c>
      <c r="K19" s="879">
        <v>0</v>
      </c>
      <c r="L19" s="879">
        <v>27.98803979148417</v>
      </c>
      <c r="M19" s="880">
        <v>0</v>
      </c>
    </row>
    <row r="20" spans="1:13" ht="24.75" customHeight="1">
      <c r="A20" s="864"/>
      <c r="B20" s="886" t="s">
        <v>1332</v>
      </c>
      <c r="C20" s="867">
        <v>0.19</v>
      </c>
      <c r="D20" s="884">
        <v>161</v>
      </c>
      <c r="E20" s="884">
        <v>160.96780171583</v>
      </c>
      <c r="F20" s="884">
        <v>160.96780171583</v>
      </c>
      <c r="G20" s="15">
        <v>182.4</v>
      </c>
      <c r="H20" s="15">
        <v>187.3</v>
      </c>
      <c r="I20" s="885">
        <v>187.3</v>
      </c>
      <c r="J20" s="887">
        <v>-0.019998934267078994</v>
      </c>
      <c r="K20" s="887">
        <v>0</v>
      </c>
      <c r="L20" s="887">
        <v>16.358674221479674</v>
      </c>
      <c r="M20" s="888">
        <v>0</v>
      </c>
    </row>
    <row r="21" spans="1:13" ht="24.75" customHeight="1">
      <c r="A21" s="864"/>
      <c r="B21" s="886" t="s">
        <v>1333</v>
      </c>
      <c r="C21" s="867">
        <v>0.95</v>
      </c>
      <c r="D21" s="884">
        <v>164.7</v>
      </c>
      <c r="E21" s="884">
        <v>164.69983720441263</v>
      </c>
      <c r="F21" s="884">
        <v>164.69983720441263</v>
      </c>
      <c r="G21" s="15">
        <v>205.3</v>
      </c>
      <c r="H21" s="15">
        <v>214.5</v>
      </c>
      <c r="I21" s="885">
        <v>214.5</v>
      </c>
      <c r="J21" s="887">
        <v>-9.884370817303534E-05</v>
      </c>
      <c r="K21" s="887">
        <v>0</v>
      </c>
      <c r="L21" s="887">
        <v>30.23692290222442</v>
      </c>
      <c r="M21" s="888">
        <v>0</v>
      </c>
    </row>
    <row r="22" spans="1:13" ht="24.75" customHeight="1">
      <c r="A22" s="864">
        <v>1.3</v>
      </c>
      <c r="B22" s="878" t="s">
        <v>1336</v>
      </c>
      <c r="C22" s="866">
        <v>0.55</v>
      </c>
      <c r="D22" s="881">
        <v>204.1</v>
      </c>
      <c r="E22" s="881">
        <v>204.05136154963228</v>
      </c>
      <c r="F22" s="881">
        <v>204.05136154963228</v>
      </c>
      <c r="G22" s="882">
        <v>290.6</v>
      </c>
      <c r="H22" s="882">
        <v>290.6</v>
      </c>
      <c r="I22" s="883">
        <v>290.6</v>
      </c>
      <c r="J22" s="879">
        <v>-0.023830695917553157</v>
      </c>
      <c r="K22" s="879">
        <v>0</v>
      </c>
      <c r="L22" s="879">
        <v>42.415124208478346</v>
      </c>
      <c r="M22" s="880">
        <v>0</v>
      </c>
    </row>
    <row r="23" spans="1:13" ht="24.75" customHeight="1">
      <c r="A23" s="864"/>
      <c r="B23" s="886" t="s">
        <v>1332</v>
      </c>
      <c r="C23" s="867">
        <v>0.1</v>
      </c>
      <c r="D23" s="884">
        <v>182.3</v>
      </c>
      <c r="E23" s="884">
        <v>182.25193025550314</v>
      </c>
      <c r="F23" s="884">
        <v>182.25193025550314</v>
      </c>
      <c r="G23" s="15">
        <v>250</v>
      </c>
      <c r="H23" s="15">
        <v>250</v>
      </c>
      <c r="I23" s="885">
        <v>250</v>
      </c>
      <c r="J23" s="887">
        <v>-0.026368482993348152</v>
      </c>
      <c r="K23" s="887">
        <v>0</v>
      </c>
      <c r="L23" s="887">
        <v>37.17275841716426</v>
      </c>
      <c r="M23" s="888">
        <v>0</v>
      </c>
    </row>
    <row r="24" spans="1:13" ht="24.75" customHeight="1">
      <c r="A24" s="864"/>
      <c r="B24" s="886" t="s">
        <v>1333</v>
      </c>
      <c r="C24" s="867">
        <v>0.45</v>
      </c>
      <c r="D24" s="884">
        <v>209</v>
      </c>
      <c r="E24" s="884">
        <v>209.04159280973414</v>
      </c>
      <c r="F24" s="884">
        <v>209.04159280973414</v>
      </c>
      <c r="G24" s="15">
        <v>299.9</v>
      </c>
      <c r="H24" s="15">
        <v>299.9</v>
      </c>
      <c r="I24" s="885">
        <v>299.9</v>
      </c>
      <c r="J24" s="887">
        <v>0.019900865901519182</v>
      </c>
      <c r="K24" s="887">
        <v>0</v>
      </c>
      <c r="L24" s="887">
        <v>43.46427233405339</v>
      </c>
      <c r="M24" s="888">
        <v>0</v>
      </c>
    </row>
    <row r="25" spans="1:13" ht="24.75" customHeight="1">
      <c r="A25" s="864">
        <v>1.4</v>
      </c>
      <c r="B25" s="878" t="s">
        <v>327</v>
      </c>
      <c r="C25" s="866">
        <v>4.01</v>
      </c>
      <c r="D25" s="881">
        <v>180.2</v>
      </c>
      <c r="E25" s="881">
        <v>180.21943770125915</v>
      </c>
      <c r="F25" s="881">
        <v>180.21943770125915</v>
      </c>
      <c r="G25" s="882">
        <v>227.9</v>
      </c>
      <c r="H25" s="882">
        <v>227.9</v>
      </c>
      <c r="I25" s="883">
        <v>227.9</v>
      </c>
      <c r="J25" s="879">
        <v>0.01078673765768201</v>
      </c>
      <c r="K25" s="879">
        <v>0</v>
      </c>
      <c r="L25" s="879">
        <v>26.45694765610054</v>
      </c>
      <c r="M25" s="880">
        <v>0</v>
      </c>
    </row>
    <row r="26" spans="1:13" ht="24.75" customHeight="1">
      <c r="A26" s="864"/>
      <c r="B26" s="886" t="s">
        <v>1332</v>
      </c>
      <c r="C26" s="867">
        <v>0.17</v>
      </c>
      <c r="D26" s="884">
        <v>152.2</v>
      </c>
      <c r="E26" s="884">
        <v>152.23107380039602</v>
      </c>
      <c r="F26" s="884">
        <v>152.23107380039602</v>
      </c>
      <c r="G26" s="15">
        <v>194.8</v>
      </c>
      <c r="H26" s="15">
        <v>194.8</v>
      </c>
      <c r="I26" s="885">
        <v>194.8</v>
      </c>
      <c r="J26" s="887">
        <v>0.020416426015785305</v>
      </c>
      <c r="K26" s="887">
        <v>0</v>
      </c>
      <c r="L26" s="887">
        <v>27.96336197130158</v>
      </c>
      <c r="M26" s="888">
        <v>0</v>
      </c>
    </row>
    <row r="27" spans="1:13" ht="24.75" customHeight="1">
      <c r="A27" s="864"/>
      <c r="B27" s="886" t="s">
        <v>1333</v>
      </c>
      <c r="C27" s="867">
        <v>3.84</v>
      </c>
      <c r="D27" s="884">
        <v>181.5</v>
      </c>
      <c r="E27" s="884">
        <v>181.47645895715758</v>
      </c>
      <c r="F27" s="884">
        <v>181.47645895715758</v>
      </c>
      <c r="G27" s="15">
        <v>229.4</v>
      </c>
      <c r="H27" s="15">
        <v>229.4</v>
      </c>
      <c r="I27" s="885">
        <v>229.4</v>
      </c>
      <c r="J27" s="887">
        <v>-0.012970271538520706</v>
      </c>
      <c r="K27" s="887">
        <v>0</v>
      </c>
      <c r="L27" s="887">
        <v>26.40757997937135</v>
      </c>
      <c r="M27" s="888">
        <v>0</v>
      </c>
    </row>
    <row r="28" spans="1:13" s="857" customFormat="1" ht="24.75" customHeight="1">
      <c r="A28" s="864">
        <v>1.5</v>
      </c>
      <c r="B28" s="878" t="s">
        <v>1337</v>
      </c>
      <c r="C28" s="866">
        <v>10.55</v>
      </c>
      <c r="D28" s="881">
        <v>174.5</v>
      </c>
      <c r="E28" s="881">
        <v>174.53305213703732</v>
      </c>
      <c r="F28" s="881">
        <v>174.53305213703732</v>
      </c>
      <c r="G28" s="882">
        <v>207.8</v>
      </c>
      <c r="H28" s="882">
        <v>207.8</v>
      </c>
      <c r="I28" s="883">
        <v>207.8</v>
      </c>
      <c r="J28" s="879">
        <v>0.018941052743443265</v>
      </c>
      <c r="K28" s="879">
        <v>0</v>
      </c>
      <c r="L28" s="879">
        <v>19.06054323558304</v>
      </c>
      <c r="M28" s="880">
        <v>0</v>
      </c>
    </row>
    <row r="29" spans="1:13" ht="24.75" customHeight="1">
      <c r="A29" s="864"/>
      <c r="B29" s="886" t="s">
        <v>1332</v>
      </c>
      <c r="C29" s="867">
        <v>6.8</v>
      </c>
      <c r="D29" s="884">
        <v>164.5</v>
      </c>
      <c r="E29" s="884">
        <v>164.46324191311132</v>
      </c>
      <c r="F29" s="884">
        <v>164.46324191311132</v>
      </c>
      <c r="G29" s="15">
        <v>194.7</v>
      </c>
      <c r="H29" s="15">
        <v>194.7</v>
      </c>
      <c r="I29" s="885">
        <v>194.7</v>
      </c>
      <c r="J29" s="887">
        <v>-0.02234534157366852</v>
      </c>
      <c r="K29" s="887">
        <v>0</v>
      </c>
      <c r="L29" s="887">
        <v>18.38511617256289</v>
      </c>
      <c r="M29" s="888">
        <v>0</v>
      </c>
    </row>
    <row r="30" spans="1:15" ht="24.75" customHeight="1">
      <c r="A30" s="864"/>
      <c r="B30" s="886" t="s">
        <v>1333</v>
      </c>
      <c r="C30" s="867">
        <v>3.75</v>
      </c>
      <c r="D30" s="884">
        <v>192.8</v>
      </c>
      <c r="E30" s="884">
        <v>192.78322580671193</v>
      </c>
      <c r="F30" s="884">
        <v>192.78322580671193</v>
      </c>
      <c r="G30" s="15">
        <v>231.6</v>
      </c>
      <c r="H30" s="15">
        <v>231.6</v>
      </c>
      <c r="I30" s="885">
        <v>231.6</v>
      </c>
      <c r="J30" s="887">
        <v>-0.008700307722037337</v>
      </c>
      <c r="K30" s="887">
        <v>0</v>
      </c>
      <c r="L30" s="887">
        <v>20.134933436691483</v>
      </c>
      <c r="M30" s="888">
        <v>0</v>
      </c>
      <c r="O30" s="872"/>
    </row>
    <row r="31" spans="1:13" s="857" customFormat="1" ht="24.75" customHeight="1">
      <c r="A31" s="864">
        <v>1.6</v>
      </c>
      <c r="B31" s="878" t="s">
        <v>328</v>
      </c>
      <c r="C31" s="866">
        <v>7.9</v>
      </c>
      <c r="D31" s="881">
        <v>102.5</v>
      </c>
      <c r="E31" s="881">
        <v>102.51047871529677</v>
      </c>
      <c r="F31" s="881">
        <v>102.51047871529677</v>
      </c>
      <c r="G31" s="882">
        <v>111.3</v>
      </c>
      <c r="H31" s="882">
        <v>111.3</v>
      </c>
      <c r="I31" s="883">
        <v>111.3</v>
      </c>
      <c r="J31" s="879">
        <v>0.01022313687488463</v>
      </c>
      <c r="K31" s="879">
        <v>0</v>
      </c>
      <c r="L31" s="879">
        <v>8.574266157818315</v>
      </c>
      <c r="M31" s="880">
        <v>0</v>
      </c>
    </row>
    <row r="32" spans="1:13" ht="24.75" customHeight="1">
      <c r="A32" s="864"/>
      <c r="B32" s="886" t="s">
        <v>1332</v>
      </c>
      <c r="C32" s="867">
        <v>2.24</v>
      </c>
      <c r="D32" s="884">
        <v>101.4</v>
      </c>
      <c r="E32" s="884">
        <v>101.44839555608347</v>
      </c>
      <c r="F32" s="884">
        <v>101.44839555608347</v>
      </c>
      <c r="G32" s="15">
        <v>115.3</v>
      </c>
      <c r="H32" s="15">
        <v>115.3</v>
      </c>
      <c r="I32" s="885">
        <v>115.3</v>
      </c>
      <c r="J32" s="887">
        <v>0.04772737286337758</v>
      </c>
      <c r="K32" s="887">
        <v>0</v>
      </c>
      <c r="L32" s="887">
        <v>13.653842791687111</v>
      </c>
      <c r="M32" s="888">
        <v>0</v>
      </c>
    </row>
    <row r="33" spans="1:13" ht="24.75" customHeight="1">
      <c r="A33" s="864"/>
      <c r="B33" s="886" t="s">
        <v>1333</v>
      </c>
      <c r="C33" s="867">
        <v>5.66</v>
      </c>
      <c r="D33" s="884">
        <v>102.9</v>
      </c>
      <c r="E33" s="884">
        <v>102.93005464206833</v>
      </c>
      <c r="F33" s="884">
        <v>102.93005464206833</v>
      </c>
      <c r="G33" s="15">
        <v>109.7</v>
      </c>
      <c r="H33" s="15">
        <v>109.7</v>
      </c>
      <c r="I33" s="885">
        <v>109.7</v>
      </c>
      <c r="J33" s="887">
        <v>0.029207621057651068</v>
      </c>
      <c r="K33" s="887">
        <v>0</v>
      </c>
      <c r="L33" s="887">
        <v>6.5772289555986845</v>
      </c>
      <c r="M33" s="888">
        <v>0</v>
      </c>
    </row>
    <row r="34" spans="1:13" ht="13.5" customHeight="1">
      <c r="A34" s="864"/>
      <c r="B34" s="886"/>
      <c r="C34" s="867"/>
      <c r="D34" s="884"/>
      <c r="E34" s="884"/>
      <c r="F34" s="884"/>
      <c r="G34" s="15"/>
      <c r="H34" s="15"/>
      <c r="I34" s="885"/>
      <c r="J34" s="887"/>
      <c r="K34" s="887"/>
      <c r="L34" s="887"/>
      <c r="M34" s="888"/>
    </row>
    <row r="35" spans="1:13" s="857" customFormat="1" ht="18.75" customHeight="1">
      <c r="A35" s="864">
        <v>2</v>
      </c>
      <c r="B35" s="878" t="s">
        <v>1338</v>
      </c>
      <c r="C35" s="866">
        <v>73.03</v>
      </c>
      <c r="D35" s="881">
        <v>169.1</v>
      </c>
      <c r="E35" s="881">
        <v>202.4530691507169</v>
      </c>
      <c r="F35" s="881">
        <v>202.98026531954997</v>
      </c>
      <c r="G35" s="882">
        <v>266.8</v>
      </c>
      <c r="H35" s="882">
        <v>269.1</v>
      </c>
      <c r="I35" s="883">
        <v>269.1</v>
      </c>
      <c r="J35" s="879">
        <v>20.035638864311053</v>
      </c>
      <c r="K35" s="879">
        <v>0.2604041376328041</v>
      </c>
      <c r="L35" s="879">
        <v>32.57446460440789</v>
      </c>
      <c r="M35" s="880">
        <v>0</v>
      </c>
    </row>
    <row r="36" spans="1:13" s="857" customFormat="1" ht="10.5" customHeight="1">
      <c r="A36" s="864"/>
      <c r="B36" s="878"/>
      <c r="C36" s="866"/>
      <c r="D36" s="884"/>
      <c r="E36" s="884"/>
      <c r="F36" s="884"/>
      <c r="G36" s="15"/>
      <c r="H36" s="15"/>
      <c r="I36" s="885"/>
      <c r="J36" s="879"/>
      <c r="K36" s="879"/>
      <c r="L36" s="879"/>
      <c r="M36" s="880"/>
    </row>
    <row r="37" spans="1:13" ht="18" customHeight="1">
      <c r="A37" s="864">
        <v>2.1</v>
      </c>
      <c r="B37" s="878" t="s">
        <v>1339</v>
      </c>
      <c r="C37" s="866">
        <v>39.49</v>
      </c>
      <c r="D37" s="881">
        <v>180.7</v>
      </c>
      <c r="E37" s="881">
        <v>229.96158625363162</v>
      </c>
      <c r="F37" s="881">
        <v>229.96158625363162</v>
      </c>
      <c r="G37" s="882">
        <v>312.2</v>
      </c>
      <c r="H37" s="882">
        <v>314</v>
      </c>
      <c r="I37" s="883">
        <v>314</v>
      </c>
      <c r="J37" s="879">
        <v>27.26153085425105</v>
      </c>
      <c r="K37" s="879">
        <v>0</v>
      </c>
      <c r="L37" s="879">
        <v>36.54454429344554</v>
      </c>
      <c r="M37" s="880">
        <v>0</v>
      </c>
    </row>
    <row r="38" spans="1:13" ht="24.75" customHeight="1">
      <c r="A38" s="864"/>
      <c r="B38" s="886" t="s">
        <v>1340</v>
      </c>
      <c r="C38" s="865">
        <v>20.49</v>
      </c>
      <c r="D38" s="884">
        <v>185.3</v>
      </c>
      <c r="E38" s="884">
        <v>234.52776120482156</v>
      </c>
      <c r="F38" s="884">
        <v>234.52776120482156</v>
      </c>
      <c r="G38" s="15">
        <v>318.9</v>
      </c>
      <c r="H38" s="15">
        <v>318.9</v>
      </c>
      <c r="I38" s="885">
        <v>318.9</v>
      </c>
      <c r="J38" s="887">
        <v>26.566519808322482</v>
      </c>
      <c r="K38" s="887">
        <v>0</v>
      </c>
      <c r="L38" s="887">
        <v>35.97537381576467</v>
      </c>
      <c r="M38" s="888">
        <v>0</v>
      </c>
    </row>
    <row r="39" spans="1:13" ht="24.75" customHeight="1">
      <c r="A39" s="864"/>
      <c r="B39" s="886" t="s">
        <v>1341</v>
      </c>
      <c r="C39" s="865">
        <v>19</v>
      </c>
      <c r="D39" s="884">
        <v>175.7</v>
      </c>
      <c r="E39" s="884">
        <v>225.03376884187065</v>
      </c>
      <c r="F39" s="884">
        <v>225.03376884187065</v>
      </c>
      <c r="G39" s="15">
        <v>305</v>
      </c>
      <c r="H39" s="15">
        <v>308.8</v>
      </c>
      <c r="I39" s="885">
        <v>308.8</v>
      </c>
      <c r="J39" s="887">
        <v>28.078411406870032</v>
      </c>
      <c r="K39" s="887">
        <v>0</v>
      </c>
      <c r="L39" s="887">
        <v>37.22384937568691</v>
      </c>
      <c r="M39" s="888">
        <v>0</v>
      </c>
    </row>
    <row r="40" spans="1:13" ht="24.75" customHeight="1">
      <c r="A40" s="864">
        <v>2.2</v>
      </c>
      <c r="B40" s="878" t="s">
        <v>1342</v>
      </c>
      <c r="C40" s="866">
        <v>25.25</v>
      </c>
      <c r="D40" s="881">
        <v>156.4</v>
      </c>
      <c r="E40" s="881">
        <v>167.05298911812545</v>
      </c>
      <c r="F40" s="881">
        <v>168.46419170559906</v>
      </c>
      <c r="G40" s="882">
        <v>204.4</v>
      </c>
      <c r="H40" s="882">
        <v>206.3</v>
      </c>
      <c r="I40" s="883">
        <v>206.3</v>
      </c>
      <c r="J40" s="879">
        <v>7.713677561124712</v>
      </c>
      <c r="K40" s="879">
        <v>0.8447634459720632</v>
      </c>
      <c r="L40" s="879">
        <v>22.459258499587392</v>
      </c>
      <c r="M40" s="880">
        <v>0</v>
      </c>
    </row>
    <row r="41" spans="1:13" ht="24.75" customHeight="1">
      <c r="A41" s="864"/>
      <c r="B41" s="886" t="s">
        <v>1343</v>
      </c>
      <c r="C41" s="865">
        <v>6.31</v>
      </c>
      <c r="D41" s="884">
        <v>142.5</v>
      </c>
      <c r="E41" s="884">
        <v>166.0401432906632</v>
      </c>
      <c r="F41" s="884">
        <v>166.0401432906632</v>
      </c>
      <c r="G41" s="15">
        <v>197.2</v>
      </c>
      <c r="H41" s="15">
        <v>200.6</v>
      </c>
      <c r="I41" s="885">
        <v>200.6</v>
      </c>
      <c r="J41" s="887">
        <v>16.519398800465396</v>
      </c>
      <c r="K41" s="887">
        <v>0</v>
      </c>
      <c r="L41" s="887">
        <v>20.814157362438365</v>
      </c>
      <c r="M41" s="888">
        <v>0</v>
      </c>
    </row>
    <row r="42" spans="1:13" ht="24.75" customHeight="1">
      <c r="A42" s="864"/>
      <c r="B42" s="886" t="s">
        <v>1344</v>
      </c>
      <c r="C42" s="865">
        <v>6.31</v>
      </c>
      <c r="D42" s="884">
        <v>152.4</v>
      </c>
      <c r="E42" s="884">
        <v>162.1771809028984</v>
      </c>
      <c r="F42" s="884">
        <v>162.1771809028984</v>
      </c>
      <c r="G42" s="15">
        <v>198.5</v>
      </c>
      <c r="H42" s="15">
        <v>202.7</v>
      </c>
      <c r="I42" s="885">
        <v>202.7</v>
      </c>
      <c r="J42" s="887">
        <v>6.415473033397916</v>
      </c>
      <c r="K42" s="887">
        <v>0</v>
      </c>
      <c r="L42" s="887">
        <v>24.98675761380025</v>
      </c>
      <c r="M42" s="888">
        <v>0</v>
      </c>
    </row>
    <row r="43" spans="1:13" ht="24.75" customHeight="1">
      <c r="A43" s="864"/>
      <c r="B43" s="886" t="s">
        <v>1345</v>
      </c>
      <c r="C43" s="865">
        <v>6.31</v>
      </c>
      <c r="D43" s="884">
        <v>160.3</v>
      </c>
      <c r="E43" s="884">
        <v>163.95697777856552</v>
      </c>
      <c r="F43" s="884">
        <v>164.0776334353189</v>
      </c>
      <c r="G43" s="15">
        <v>201.3</v>
      </c>
      <c r="H43" s="15">
        <v>196.1</v>
      </c>
      <c r="I43" s="885">
        <v>196.1</v>
      </c>
      <c r="J43" s="887">
        <v>2.356602267822126</v>
      </c>
      <c r="K43" s="887">
        <v>0.07358982727549801</v>
      </c>
      <c r="L43" s="887">
        <v>19.516594610870385</v>
      </c>
      <c r="M43" s="888">
        <v>0</v>
      </c>
    </row>
    <row r="44" spans="1:13" ht="24.75" customHeight="1">
      <c r="A44" s="864"/>
      <c r="B44" s="886" t="s">
        <v>1346</v>
      </c>
      <c r="C44" s="865">
        <v>6.32</v>
      </c>
      <c r="D44" s="884">
        <v>170.6</v>
      </c>
      <c r="E44" s="884">
        <v>176.02726760397897</v>
      </c>
      <c r="F44" s="884">
        <v>181.54666743919447</v>
      </c>
      <c r="G44" s="15">
        <v>220.6</v>
      </c>
      <c r="H44" s="15">
        <v>225.6</v>
      </c>
      <c r="I44" s="885">
        <v>225.6</v>
      </c>
      <c r="J44" s="887">
        <v>6.416569425084688</v>
      </c>
      <c r="K44" s="887">
        <v>3.135536846275926</v>
      </c>
      <c r="L44" s="887">
        <v>24.26556938896185</v>
      </c>
      <c r="M44" s="888">
        <v>0</v>
      </c>
    </row>
    <row r="45" spans="1:13" ht="24.75" customHeight="1">
      <c r="A45" s="864">
        <v>2.3</v>
      </c>
      <c r="B45" s="878" t="s">
        <v>1347</v>
      </c>
      <c r="C45" s="866">
        <v>8.29</v>
      </c>
      <c r="D45" s="881">
        <v>153</v>
      </c>
      <c r="E45" s="881">
        <v>179.20374419926839</v>
      </c>
      <c r="F45" s="881">
        <v>179.5503823873163</v>
      </c>
      <c r="G45" s="882">
        <v>240.5</v>
      </c>
      <c r="H45" s="882">
        <v>246.1</v>
      </c>
      <c r="I45" s="883">
        <v>246.1</v>
      </c>
      <c r="J45" s="879">
        <v>17.3531911028211</v>
      </c>
      <c r="K45" s="879">
        <v>0.1934324472944411</v>
      </c>
      <c r="L45" s="879">
        <v>37.06459252708606</v>
      </c>
      <c r="M45" s="880">
        <v>0</v>
      </c>
    </row>
    <row r="46" spans="1:13" s="857" customFormat="1" ht="24.75" customHeight="1">
      <c r="A46" s="864"/>
      <c r="B46" s="878" t="s">
        <v>1348</v>
      </c>
      <c r="C46" s="866">
        <v>2.76</v>
      </c>
      <c r="D46" s="881">
        <v>148</v>
      </c>
      <c r="E46" s="881">
        <v>169.08587648997144</v>
      </c>
      <c r="F46" s="881">
        <v>169.08587648997144</v>
      </c>
      <c r="G46" s="882">
        <v>225.1</v>
      </c>
      <c r="H46" s="882">
        <v>232.1</v>
      </c>
      <c r="I46" s="883">
        <v>232.1</v>
      </c>
      <c r="J46" s="879">
        <v>14.247213844575299</v>
      </c>
      <c r="K46" s="879">
        <v>0</v>
      </c>
      <c r="L46" s="879">
        <v>37.26752631155799</v>
      </c>
      <c r="M46" s="880">
        <v>0</v>
      </c>
    </row>
    <row r="47" spans="1:13" ht="24.75" customHeight="1">
      <c r="A47" s="864"/>
      <c r="B47" s="886" t="s">
        <v>1344</v>
      </c>
      <c r="C47" s="865">
        <v>1.38</v>
      </c>
      <c r="D47" s="884">
        <v>147.2</v>
      </c>
      <c r="E47" s="884">
        <v>167.9550652822168</v>
      </c>
      <c r="F47" s="884">
        <v>167.9550652822168</v>
      </c>
      <c r="G47" s="15">
        <v>218.4</v>
      </c>
      <c r="H47" s="15">
        <v>222.6</v>
      </c>
      <c r="I47" s="885">
        <v>222.6</v>
      </c>
      <c r="J47" s="887">
        <v>14.099908479766853</v>
      </c>
      <c r="K47" s="887">
        <v>0</v>
      </c>
      <c r="L47" s="887">
        <v>32.53544906547637</v>
      </c>
      <c r="M47" s="888">
        <v>0</v>
      </c>
    </row>
    <row r="48" spans="1:13" ht="24.75" customHeight="1">
      <c r="A48" s="868"/>
      <c r="B48" s="886" t="s">
        <v>1346</v>
      </c>
      <c r="C48" s="865">
        <v>1.38</v>
      </c>
      <c r="D48" s="884">
        <v>148.7</v>
      </c>
      <c r="E48" s="884">
        <v>170.2166876977261</v>
      </c>
      <c r="F48" s="884">
        <v>170.2166876977261</v>
      </c>
      <c r="G48" s="15">
        <v>231.7</v>
      </c>
      <c r="H48" s="15">
        <v>241.6</v>
      </c>
      <c r="I48" s="885">
        <v>241.6</v>
      </c>
      <c r="J48" s="887">
        <v>14.46986395274115</v>
      </c>
      <c r="K48" s="887">
        <v>0</v>
      </c>
      <c r="L48" s="887">
        <v>41.936729745932865</v>
      </c>
      <c r="M48" s="888">
        <v>0</v>
      </c>
    </row>
    <row r="49" spans="1:13" ht="24.75" customHeight="1">
      <c r="A49" s="864"/>
      <c r="B49" s="878" t="s">
        <v>1349</v>
      </c>
      <c r="C49" s="866">
        <v>2.76</v>
      </c>
      <c r="D49" s="881">
        <v>142.8</v>
      </c>
      <c r="E49" s="881">
        <v>159.9871409757837</v>
      </c>
      <c r="F49" s="881">
        <v>160.2663884772534</v>
      </c>
      <c r="G49" s="882">
        <v>216.8</v>
      </c>
      <c r="H49" s="882">
        <v>223.2</v>
      </c>
      <c r="I49" s="883">
        <v>223.2</v>
      </c>
      <c r="J49" s="879">
        <v>12.231364479869328</v>
      </c>
      <c r="K49" s="879">
        <v>0.17454371630529408</v>
      </c>
      <c r="L49" s="879">
        <v>39.2681285955843</v>
      </c>
      <c r="M49" s="880">
        <v>0</v>
      </c>
    </row>
    <row r="50" spans="1:13" ht="24.75" customHeight="1">
      <c r="A50" s="864"/>
      <c r="B50" s="886" t="s">
        <v>1344</v>
      </c>
      <c r="C50" s="865">
        <v>1.38</v>
      </c>
      <c r="D50" s="884">
        <v>139.5</v>
      </c>
      <c r="E50" s="884">
        <v>157.50108527532876</v>
      </c>
      <c r="F50" s="884">
        <v>158.0595802782682</v>
      </c>
      <c r="G50" s="15">
        <v>208.9</v>
      </c>
      <c r="H50" s="15">
        <v>213.3</v>
      </c>
      <c r="I50" s="885">
        <v>213.3</v>
      </c>
      <c r="J50" s="887">
        <v>13.304358622414483</v>
      </c>
      <c r="K50" s="887">
        <v>0.35459755846322594</v>
      </c>
      <c r="L50" s="887">
        <v>34.949111989592524</v>
      </c>
      <c r="M50" s="888">
        <v>0</v>
      </c>
    </row>
    <row r="51" spans="1:13" ht="24.75" customHeight="1">
      <c r="A51" s="864"/>
      <c r="B51" s="886" t="s">
        <v>1346</v>
      </c>
      <c r="C51" s="865">
        <v>1.38</v>
      </c>
      <c r="D51" s="884">
        <v>146.1</v>
      </c>
      <c r="E51" s="884">
        <v>162.47319667623862</v>
      </c>
      <c r="F51" s="884">
        <v>162.47319667623862</v>
      </c>
      <c r="G51" s="15">
        <v>224.6</v>
      </c>
      <c r="H51" s="15">
        <v>233.1</v>
      </c>
      <c r="I51" s="885">
        <v>233.1</v>
      </c>
      <c r="J51" s="887">
        <v>11.206842351977159</v>
      </c>
      <c r="K51" s="887">
        <v>0</v>
      </c>
      <c r="L51" s="887">
        <v>43.469818264547285</v>
      </c>
      <c r="M51" s="888">
        <v>0</v>
      </c>
    </row>
    <row r="52" spans="1:13" ht="24.75" customHeight="1">
      <c r="A52" s="864"/>
      <c r="B52" s="878" t="s">
        <v>329</v>
      </c>
      <c r="C52" s="866">
        <v>2.77</v>
      </c>
      <c r="D52" s="881">
        <v>168.2</v>
      </c>
      <c r="E52" s="881">
        <v>208.4608154725968</v>
      </c>
      <c r="F52" s="881">
        <v>209.2203901107994</v>
      </c>
      <c r="G52" s="882">
        <v>279.6</v>
      </c>
      <c r="H52" s="882">
        <v>282.9</v>
      </c>
      <c r="I52" s="883">
        <v>282.9</v>
      </c>
      <c r="J52" s="879">
        <v>24.387865702021045</v>
      </c>
      <c r="K52" s="879">
        <v>0.36437286138433933</v>
      </c>
      <c r="L52" s="879">
        <v>35.216266373550496</v>
      </c>
      <c r="M52" s="880">
        <v>0</v>
      </c>
    </row>
    <row r="53" spans="1:13" ht="24.75" customHeight="1">
      <c r="A53" s="864"/>
      <c r="B53" s="886" t="s">
        <v>1340</v>
      </c>
      <c r="C53" s="865">
        <v>1.38</v>
      </c>
      <c r="D53" s="884">
        <v>166.8</v>
      </c>
      <c r="E53" s="884">
        <v>208.8182480051221</v>
      </c>
      <c r="F53" s="884">
        <v>210.34141619495693</v>
      </c>
      <c r="G53" s="15">
        <v>283.2</v>
      </c>
      <c r="H53" s="15">
        <v>286.4</v>
      </c>
      <c r="I53" s="885">
        <v>286.4</v>
      </c>
      <c r="J53" s="887">
        <v>26.103966543739162</v>
      </c>
      <c r="K53" s="887">
        <v>0.7294229332857327</v>
      </c>
      <c r="L53" s="887">
        <v>36.15958529752763</v>
      </c>
      <c r="M53" s="888">
        <v>0</v>
      </c>
    </row>
    <row r="54" spans="1:13" ht="24.75" customHeight="1" thickBot="1">
      <c r="A54" s="869"/>
      <c r="B54" s="889" t="s">
        <v>1341</v>
      </c>
      <c r="C54" s="870">
        <v>1.39</v>
      </c>
      <c r="D54" s="890">
        <v>169.6</v>
      </c>
      <c r="E54" s="890">
        <v>208.10526416392693</v>
      </c>
      <c r="F54" s="890">
        <v>208.10526416392693</v>
      </c>
      <c r="G54" s="891">
        <v>275.9</v>
      </c>
      <c r="H54" s="891">
        <v>279.4</v>
      </c>
      <c r="I54" s="892">
        <v>279.4</v>
      </c>
      <c r="J54" s="893">
        <v>22.703575568353145</v>
      </c>
      <c r="K54" s="893">
        <v>0</v>
      </c>
      <c r="L54" s="893">
        <v>34.25897760083251</v>
      </c>
      <c r="M54" s="894">
        <v>0</v>
      </c>
    </row>
    <row r="55" spans="2:13" ht="13.5" thickTop="1">
      <c r="B55" s="873" t="s">
        <v>1350</v>
      </c>
      <c r="D55" s="874"/>
      <c r="E55" s="874"/>
      <c r="F55" s="874"/>
      <c r="G55" s="874"/>
      <c r="H55" s="874"/>
      <c r="I55" s="874"/>
      <c r="J55" s="874"/>
      <c r="K55" s="874"/>
      <c r="L55" s="874"/>
      <c r="M55" s="874"/>
    </row>
    <row r="56" spans="4:13" ht="24.75" customHeight="1">
      <c r="D56" s="874"/>
      <c r="E56" s="874"/>
      <c r="F56" s="874"/>
      <c r="G56" s="874"/>
      <c r="H56" s="874"/>
      <c r="I56" s="874"/>
      <c r="J56" s="874"/>
      <c r="K56" s="874"/>
      <c r="L56" s="874"/>
      <c r="M56" s="874"/>
    </row>
    <row r="57" spans="4:13" ht="24.75" customHeight="1">
      <c r="D57" s="874"/>
      <c r="E57" s="874"/>
      <c r="F57" s="874"/>
      <c r="G57" s="874"/>
      <c r="H57" s="874"/>
      <c r="I57" s="874"/>
      <c r="J57" s="874"/>
      <c r="K57" s="874"/>
      <c r="L57" s="874"/>
      <c r="M57" s="874"/>
    </row>
    <row r="58" spans="4:13" ht="24.75" customHeight="1">
      <c r="D58" s="874"/>
      <c r="E58" s="874"/>
      <c r="F58" s="874"/>
      <c r="G58" s="874"/>
      <c r="H58" s="874"/>
      <c r="I58" s="874"/>
      <c r="J58" s="874"/>
      <c r="K58" s="874"/>
      <c r="L58" s="874"/>
      <c r="M58" s="874"/>
    </row>
    <row r="59" spans="4:13" ht="24.75" customHeight="1">
      <c r="D59" s="874"/>
      <c r="E59" s="874"/>
      <c r="F59" s="874"/>
      <c r="G59" s="874"/>
      <c r="H59" s="874"/>
      <c r="I59" s="874"/>
      <c r="J59" s="874"/>
      <c r="K59" s="874"/>
      <c r="L59" s="874"/>
      <c r="M59" s="874"/>
    </row>
    <row r="60" spans="4:13" ht="24.75" customHeight="1">
      <c r="D60" s="874"/>
      <c r="E60" s="874"/>
      <c r="F60" s="874"/>
      <c r="G60" s="874"/>
      <c r="H60" s="874"/>
      <c r="I60" s="874"/>
      <c r="J60" s="874"/>
      <c r="K60" s="874"/>
      <c r="L60" s="874"/>
      <c r="M60" s="874"/>
    </row>
    <row r="61" spans="4:13" ht="24.75" customHeight="1">
      <c r="D61" s="874"/>
      <c r="E61" s="874"/>
      <c r="F61" s="874"/>
      <c r="G61" s="874"/>
      <c r="H61" s="874"/>
      <c r="I61" s="874"/>
      <c r="J61" s="874"/>
      <c r="K61" s="874"/>
      <c r="L61" s="874"/>
      <c r="M61" s="874"/>
    </row>
    <row r="62" spans="4:13" ht="24.75" customHeight="1">
      <c r="D62" s="874"/>
      <c r="E62" s="874"/>
      <c r="F62" s="874"/>
      <c r="G62" s="874"/>
      <c r="H62" s="874"/>
      <c r="I62" s="874"/>
      <c r="J62" s="874"/>
      <c r="K62" s="874"/>
      <c r="L62" s="874"/>
      <c r="M62" s="874"/>
    </row>
    <row r="63" spans="4:13" ht="24.75" customHeight="1">
      <c r="D63" s="874"/>
      <c r="E63" s="874"/>
      <c r="F63" s="874"/>
      <c r="G63" s="874"/>
      <c r="H63" s="874"/>
      <c r="I63" s="874"/>
      <c r="J63" s="874"/>
      <c r="K63" s="874"/>
      <c r="L63" s="874"/>
      <c r="M63" s="874"/>
    </row>
    <row r="64" spans="4:13" ht="24.75" customHeight="1">
      <c r="D64" s="874"/>
      <c r="E64" s="874"/>
      <c r="F64" s="874"/>
      <c r="G64" s="874"/>
      <c r="H64" s="874"/>
      <c r="I64" s="874"/>
      <c r="J64" s="874"/>
      <c r="K64" s="874"/>
      <c r="L64" s="874"/>
      <c r="M64" s="874"/>
    </row>
    <row r="65" spans="4:13" ht="24.75" customHeight="1">
      <c r="D65" s="874"/>
      <c r="E65" s="874"/>
      <c r="F65" s="874"/>
      <c r="G65" s="874"/>
      <c r="H65" s="874"/>
      <c r="I65" s="874"/>
      <c r="J65" s="874"/>
      <c r="K65" s="874"/>
      <c r="L65" s="874"/>
      <c r="M65" s="874"/>
    </row>
    <row r="66" spans="4:13" ht="24.75" customHeight="1">
      <c r="D66" s="874"/>
      <c r="E66" s="874"/>
      <c r="F66" s="874"/>
      <c r="G66" s="874"/>
      <c r="H66" s="874"/>
      <c r="I66" s="874"/>
      <c r="J66" s="874"/>
      <c r="K66" s="874"/>
      <c r="L66" s="874"/>
      <c r="M66" s="874"/>
    </row>
    <row r="67" spans="4:13" ht="24.75" customHeight="1">
      <c r="D67" s="874"/>
      <c r="E67" s="874"/>
      <c r="F67" s="874"/>
      <c r="G67" s="874"/>
      <c r="H67" s="874"/>
      <c r="I67" s="874"/>
      <c r="J67" s="874"/>
      <c r="K67" s="874"/>
      <c r="L67" s="874"/>
      <c r="M67" s="874"/>
    </row>
    <row r="68" spans="4:13" ht="24.75" customHeight="1">
      <c r="D68" s="874"/>
      <c r="E68" s="874"/>
      <c r="F68" s="874"/>
      <c r="G68" s="874"/>
      <c r="H68" s="874"/>
      <c r="I68" s="874"/>
      <c r="J68" s="874"/>
      <c r="K68" s="874"/>
      <c r="L68" s="874"/>
      <c r="M68" s="874"/>
    </row>
    <row r="69" spans="4:13" ht="24.75" customHeight="1">
      <c r="D69" s="874"/>
      <c r="E69" s="874"/>
      <c r="F69" s="874"/>
      <c r="G69" s="874"/>
      <c r="H69" s="874"/>
      <c r="I69" s="874"/>
      <c r="J69" s="874"/>
      <c r="K69" s="874"/>
      <c r="L69" s="874"/>
      <c r="M69" s="874"/>
    </row>
    <row r="70" spans="4:13" ht="24.75" customHeight="1">
      <c r="D70" s="874"/>
      <c r="E70" s="874"/>
      <c r="F70" s="874"/>
      <c r="G70" s="874"/>
      <c r="H70" s="874"/>
      <c r="I70" s="874"/>
      <c r="J70" s="874"/>
      <c r="K70" s="874"/>
      <c r="L70" s="874"/>
      <c r="M70" s="874"/>
    </row>
    <row r="71" spans="4:13" ht="24.75" customHeight="1">
      <c r="D71" s="874"/>
      <c r="E71" s="874"/>
      <c r="F71" s="874"/>
      <c r="G71" s="874"/>
      <c r="H71" s="874"/>
      <c r="I71" s="874"/>
      <c r="J71" s="874"/>
      <c r="K71" s="874"/>
      <c r="L71" s="874"/>
      <c r="M71" s="874"/>
    </row>
    <row r="72" spans="4:13" ht="24.75" customHeight="1">
      <c r="D72" s="874"/>
      <c r="E72" s="874"/>
      <c r="F72" s="874"/>
      <c r="G72" s="874"/>
      <c r="H72" s="874"/>
      <c r="I72" s="874"/>
      <c r="J72" s="874"/>
      <c r="K72" s="874"/>
      <c r="L72" s="874"/>
      <c r="M72" s="874"/>
    </row>
    <row r="73" spans="4:13" ht="24.75" customHeight="1">
      <c r="D73" s="874"/>
      <c r="E73" s="874"/>
      <c r="F73" s="874"/>
      <c r="G73" s="874"/>
      <c r="H73" s="874"/>
      <c r="I73" s="874"/>
      <c r="J73" s="874"/>
      <c r="K73" s="874"/>
      <c r="L73" s="874"/>
      <c r="M73" s="874"/>
    </row>
    <row r="74" spans="4:13" ht="24.75" customHeight="1">
      <c r="D74" s="874"/>
      <c r="E74" s="874"/>
      <c r="F74" s="874"/>
      <c r="G74" s="874"/>
      <c r="H74" s="874"/>
      <c r="I74" s="874"/>
      <c r="J74" s="874"/>
      <c r="K74" s="874"/>
      <c r="L74" s="874"/>
      <c r="M74" s="874"/>
    </row>
    <row r="75" spans="4:13" ht="24.75" customHeight="1">
      <c r="D75" s="874"/>
      <c r="E75" s="874"/>
      <c r="F75" s="874"/>
      <c r="G75" s="874"/>
      <c r="H75" s="874"/>
      <c r="I75" s="874"/>
      <c r="J75" s="874"/>
      <c r="K75" s="874"/>
      <c r="L75" s="874"/>
      <c r="M75" s="874"/>
    </row>
    <row r="76" spans="4:13" ht="24.75" customHeight="1">
      <c r="D76" s="874"/>
      <c r="E76" s="874"/>
      <c r="F76" s="874"/>
      <c r="G76" s="874"/>
      <c r="H76" s="874"/>
      <c r="I76" s="874"/>
      <c r="J76" s="874"/>
      <c r="K76" s="874"/>
      <c r="L76" s="874"/>
      <c r="M76" s="874"/>
    </row>
    <row r="77" spans="4:13" ht="24.75" customHeight="1">
      <c r="D77" s="874"/>
      <c r="E77" s="874"/>
      <c r="F77" s="874"/>
      <c r="G77" s="874"/>
      <c r="H77" s="874"/>
      <c r="I77" s="874"/>
      <c r="J77" s="874"/>
      <c r="K77" s="874"/>
      <c r="L77" s="874"/>
      <c r="M77" s="874"/>
    </row>
    <row r="78" spans="4:13" ht="24.75" customHeight="1">
      <c r="D78" s="874"/>
      <c r="E78" s="874"/>
      <c r="F78" s="874"/>
      <c r="G78" s="874"/>
      <c r="H78" s="874"/>
      <c r="I78" s="874"/>
      <c r="J78" s="874"/>
      <c r="K78" s="874"/>
      <c r="L78" s="874"/>
      <c r="M78" s="874"/>
    </row>
    <row r="79" spans="4:13" ht="24.75" customHeight="1">
      <c r="D79" s="874"/>
      <c r="E79" s="874"/>
      <c r="F79" s="874"/>
      <c r="G79" s="874"/>
      <c r="H79" s="874"/>
      <c r="I79" s="874"/>
      <c r="J79" s="874"/>
      <c r="K79" s="874"/>
      <c r="L79" s="874"/>
      <c r="M79" s="874"/>
    </row>
    <row r="80" spans="4:13" ht="24.75" customHeight="1">
      <c r="D80" s="874"/>
      <c r="E80" s="874"/>
      <c r="F80" s="874"/>
      <c r="G80" s="874"/>
      <c r="H80" s="874"/>
      <c r="I80" s="874"/>
      <c r="J80" s="874"/>
      <c r="K80" s="874"/>
      <c r="L80" s="874"/>
      <c r="M80" s="874"/>
    </row>
    <row r="81" spans="4:13" ht="24.75" customHeight="1">
      <c r="D81" s="874"/>
      <c r="E81" s="874"/>
      <c r="F81" s="874"/>
      <c r="G81" s="874"/>
      <c r="H81" s="874"/>
      <c r="I81" s="874"/>
      <c r="J81" s="874"/>
      <c r="K81" s="874"/>
      <c r="L81" s="874"/>
      <c r="M81" s="874"/>
    </row>
    <row r="82" spans="4:13" ht="24.75" customHeight="1">
      <c r="D82" s="874"/>
      <c r="E82" s="874"/>
      <c r="F82" s="874"/>
      <c r="G82" s="874"/>
      <c r="H82" s="874"/>
      <c r="I82" s="874"/>
      <c r="J82" s="874"/>
      <c r="K82" s="874"/>
      <c r="L82" s="874"/>
      <c r="M82" s="874"/>
    </row>
    <row r="83" spans="4:13" ht="24.75" customHeight="1">
      <c r="D83" s="874"/>
      <c r="E83" s="874"/>
      <c r="F83" s="874"/>
      <c r="G83" s="874"/>
      <c r="H83" s="874"/>
      <c r="I83" s="874"/>
      <c r="J83" s="874"/>
      <c r="K83" s="874"/>
      <c r="L83" s="874"/>
      <c r="M83" s="874"/>
    </row>
    <row r="84" spans="4:13" ht="24.75" customHeight="1">
      <c r="D84" s="874"/>
      <c r="E84" s="874"/>
      <c r="F84" s="874"/>
      <c r="G84" s="874"/>
      <c r="H84" s="874"/>
      <c r="I84" s="874"/>
      <c r="J84" s="874"/>
      <c r="K84" s="874"/>
      <c r="L84" s="874"/>
      <c r="M84" s="874"/>
    </row>
    <row r="85" spans="4:13" ht="24.75" customHeight="1">
      <c r="D85" s="874"/>
      <c r="E85" s="874"/>
      <c r="F85" s="874"/>
      <c r="G85" s="874"/>
      <c r="H85" s="874"/>
      <c r="I85" s="874"/>
      <c r="J85" s="874"/>
      <c r="K85" s="874"/>
      <c r="L85" s="874"/>
      <c r="M85" s="874"/>
    </row>
    <row r="86" spans="4:13" ht="24.75" customHeight="1">
      <c r="D86" s="874"/>
      <c r="E86" s="874"/>
      <c r="F86" s="874"/>
      <c r="G86" s="874"/>
      <c r="H86" s="874"/>
      <c r="I86" s="874"/>
      <c r="J86" s="874"/>
      <c r="K86" s="874"/>
      <c r="L86" s="874"/>
      <c r="M86" s="874"/>
    </row>
    <row r="87" spans="4:13" ht="24.75" customHeight="1">
      <c r="D87" s="874"/>
      <c r="E87" s="874"/>
      <c r="F87" s="874"/>
      <c r="G87" s="874"/>
      <c r="H87" s="874"/>
      <c r="I87" s="874"/>
      <c r="J87" s="874"/>
      <c r="K87" s="874"/>
      <c r="L87" s="874"/>
      <c r="M87" s="874"/>
    </row>
    <row r="88" spans="4:13" ht="24.75" customHeight="1">
      <c r="D88" s="874"/>
      <c r="E88" s="874"/>
      <c r="F88" s="874"/>
      <c r="G88" s="874"/>
      <c r="H88" s="874"/>
      <c r="I88" s="874"/>
      <c r="J88" s="874"/>
      <c r="K88" s="874"/>
      <c r="L88" s="874"/>
      <c r="M88" s="874"/>
    </row>
    <row r="89" spans="4:13" ht="24.75" customHeight="1">
      <c r="D89" s="874"/>
      <c r="E89" s="874"/>
      <c r="F89" s="874"/>
      <c r="G89" s="874"/>
      <c r="H89" s="874"/>
      <c r="I89" s="874"/>
      <c r="J89" s="874"/>
      <c r="K89" s="874"/>
      <c r="L89" s="874"/>
      <c r="M89" s="874"/>
    </row>
    <row r="90" spans="4:13" ht="24.75" customHeight="1">
      <c r="D90" s="874"/>
      <c r="E90" s="874"/>
      <c r="F90" s="874"/>
      <c r="G90" s="874"/>
      <c r="H90" s="874"/>
      <c r="I90" s="874"/>
      <c r="J90" s="874"/>
      <c r="K90" s="874"/>
      <c r="L90" s="874"/>
      <c r="M90" s="874"/>
    </row>
    <row r="91" spans="4:13" ht="24.75" customHeight="1">
      <c r="D91" s="874"/>
      <c r="E91" s="874"/>
      <c r="F91" s="874"/>
      <c r="G91" s="874"/>
      <c r="H91" s="874"/>
      <c r="I91" s="874"/>
      <c r="J91" s="874"/>
      <c r="K91" s="874"/>
      <c r="L91" s="874"/>
      <c r="M91" s="874"/>
    </row>
    <row r="92" spans="4:13" ht="24.75" customHeight="1">
      <c r="D92" s="874"/>
      <c r="E92" s="874"/>
      <c r="F92" s="874"/>
      <c r="G92" s="874"/>
      <c r="H92" s="874"/>
      <c r="I92" s="874"/>
      <c r="J92" s="874"/>
      <c r="K92" s="874"/>
      <c r="L92" s="874"/>
      <c r="M92" s="874"/>
    </row>
    <row r="93" spans="4:13" ht="24.75" customHeight="1">
      <c r="D93" s="874"/>
      <c r="E93" s="874"/>
      <c r="F93" s="874"/>
      <c r="G93" s="874"/>
      <c r="H93" s="874"/>
      <c r="I93" s="874"/>
      <c r="J93" s="874"/>
      <c r="K93" s="874"/>
      <c r="L93" s="874"/>
      <c r="M93" s="874"/>
    </row>
    <row r="94" spans="4:13" ht="24.75" customHeight="1">
      <c r="D94" s="874"/>
      <c r="E94" s="874"/>
      <c r="F94" s="874"/>
      <c r="G94" s="874"/>
      <c r="H94" s="874"/>
      <c r="I94" s="874"/>
      <c r="J94" s="874"/>
      <c r="K94" s="874"/>
      <c r="L94" s="874"/>
      <c r="M94" s="874"/>
    </row>
    <row r="95" spans="4:13" ht="24.75" customHeight="1">
      <c r="D95" s="874"/>
      <c r="E95" s="874"/>
      <c r="F95" s="874"/>
      <c r="G95" s="874"/>
      <c r="H95" s="874"/>
      <c r="I95" s="874"/>
      <c r="J95" s="874"/>
      <c r="K95" s="874"/>
      <c r="L95" s="874"/>
      <c r="M95" s="874"/>
    </row>
    <row r="96" spans="4:13" ht="24.75" customHeight="1">
      <c r="D96" s="874"/>
      <c r="E96" s="874"/>
      <c r="F96" s="874"/>
      <c r="G96" s="874"/>
      <c r="H96" s="874"/>
      <c r="I96" s="874"/>
      <c r="J96" s="874"/>
      <c r="K96" s="874"/>
      <c r="L96" s="874"/>
      <c r="M96" s="874"/>
    </row>
    <row r="97" spans="4:13" ht="24.75" customHeight="1">
      <c r="D97" s="874"/>
      <c r="E97" s="874"/>
      <c r="F97" s="874"/>
      <c r="G97" s="874"/>
      <c r="H97" s="874"/>
      <c r="I97" s="874"/>
      <c r="J97" s="874"/>
      <c r="K97" s="874"/>
      <c r="L97" s="874"/>
      <c r="M97" s="874"/>
    </row>
    <row r="98" spans="4:13" ht="24.75" customHeight="1">
      <c r="D98" s="874"/>
      <c r="E98" s="874"/>
      <c r="F98" s="874"/>
      <c r="G98" s="874"/>
      <c r="H98" s="874"/>
      <c r="I98" s="874"/>
      <c r="J98" s="874"/>
      <c r="K98" s="874"/>
      <c r="L98" s="874"/>
      <c r="M98" s="874"/>
    </row>
    <row r="99" spans="4:13" ht="24.75" customHeight="1">
      <c r="D99" s="874"/>
      <c r="E99" s="874"/>
      <c r="F99" s="874"/>
      <c r="G99" s="874"/>
      <c r="H99" s="874"/>
      <c r="I99" s="874"/>
      <c r="J99" s="874"/>
      <c r="K99" s="874"/>
      <c r="L99" s="874"/>
      <c r="M99" s="874"/>
    </row>
    <row r="100" spans="4:13" ht="24.75" customHeight="1">
      <c r="D100" s="874"/>
      <c r="E100" s="874"/>
      <c r="F100" s="874"/>
      <c r="G100" s="874"/>
      <c r="H100" s="874"/>
      <c r="I100" s="874"/>
      <c r="J100" s="874"/>
      <c r="K100" s="874"/>
      <c r="L100" s="874"/>
      <c r="M100" s="874"/>
    </row>
    <row r="101" spans="4:13" ht="24.75" customHeight="1">
      <c r="D101" s="874"/>
      <c r="E101" s="874"/>
      <c r="F101" s="874"/>
      <c r="G101" s="874"/>
      <c r="H101" s="874"/>
      <c r="I101" s="874"/>
      <c r="J101" s="874"/>
      <c r="K101" s="874"/>
      <c r="L101" s="874"/>
      <c r="M101" s="874"/>
    </row>
    <row r="102" spans="4:13" ht="24.75" customHeight="1">
      <c r="D102" s="874"/>
      <c r="E102" s="874"/>
      <c r="F102" s="874"/>
      <c r="G102" s="874"/>
      <c r="H102" s="874"/>
      <c r="I102" s="874"/>
      <c r="J102" s="874"/>
      <c r="K102" s="874"/>
      <c r="L102" s="874"/>
      <c r="M102" s="874"/>
    </row>
    <row r="103" spans="4:13" ht="24.75" customHeight="1">
      <c r="D103" s="874"/>
      <c r="E103" s="874"/>
      <c r="F103" s="874"/>
      <c r="G103" s="874"/>
      <c r="H103" s="874"/>
      <c r="I103" s="874"/>
      <c r="J103" s="874"/>
      <c r="K103" s="874"/>
      <c r="L103" s="874"/>
      <c r="M103" s="874"/>
    </row>
    <row r="104" spans="4:13" ht="24.75" customHeight="1">
      <c r="D104" s="874"/>
      <c r="E104" s="874"/>
      <c r="F104" s="874"/>
      <c r="G104" s="874"/>
      <c r="H104" s="874"/>
      <c r="I104" s="874"/>
      <c r="J104" s="874"/>
      <c r="K104" s="874"/>
      <c r="L104" s="874"/>
      <c r="M104" s="874"/>
    </row>
    <row r="105" spans="4:13" ht="24.75" customHeight="1">
      <c r="D105" s="874"/>
      <c r="E105" s="874"/>
      <c r="F105" s="874"/>
      <c r="G105" s="874"/>
      <c r="H105" s="874"/>
      <c r="I105" s="874"/>
      <c r="J105" s="874"/>
      <c r="K105" s="874"/>
      <c r="L105" s="874"/>
      <c r="M105" s="874"/>
    </row>
    <row r="106" spans="4:13" ht="24.75" customHeight="1">
      <c r="D106" s="874"/>
      <c r="E106" s="874"/>
      <c r="F106" s="874"/>
      <c r="G106" s="874"/>
      <c r="H106" s="874"/>
      <c r="I106" s="874"/>
      <c r="J106" s="874"/>
      <c r="K106" s="874"/>
      <c r="L106" s="874"/>
      <c r="M106" s="874"/>
    </row>
    <row r="107" spans="4:13" ht="24.75" customHeight="1">
      <c r="D107" s="874"/>
      <c r="E107" s="874"/>
      <c r="F107" s="874"/>
      <c r="G107" s="874"/>
      <c r="H107" s="874"/>
      <c r="I107" s="874"/>
      <c r="J107" s="874"/>
      <c r="K107" s="874"/>
      <c r="L107" s="874"/>
      <c r="M107" s="874"/>
    </row>
    <row r="108" spans="4:13" ht="24.75" customHeight="1">
      <c r="D108" s="874"/>
      <c r="E108" s="874"/>
      <c r="F108" s="874"/>
      <c r="G108" s="874"/>
      <c r="H108" s="874"/>
      <c r="I108" s="874"/>
      <c r="J108" s="874"/>
      <c r="K108" s="874"/>
      <c r="L108" s="874"/>
      <c r="M108" s="874"/>
    </row>
    <row r="109" spans="4:13" ht="24.75" customHeight="1">
      <c r="D109" s="874"/>
      <c r="E109" s="874"/>
      <c r="F109" s="874"/>
      <c r="G109" s="874"/>
      <c r="H109" s="874"/>
      <c r="I109" s="874"/>
      <c r="J109" s="874"/>
      <c r="K109" s="874"/>
      <c r="L109" s="874"/>
      <c r="M109" s="874"/>
    </row>
    <row r="110" spans="4:13" ht="24.75" customHeight="1">
      <c r="D110" s="874"/>
      <c r="E110" s="874"/>
      <c r="F110" s="874"/>
      <c r="G110" s="874"/>
      <c r="H110" s="874"/>
      <c r="I110" s="874"/>
      <c r="J110" s="874"/>
      <c r="K110" s="874"/>
      <c r="L110" s="874"/>
      <c r="M110" s="874"/>
    </row>
    <row r="111" spans="4:13" ht="24.75" customHeight="1">
      <c r="D111" s="874"/>
      <c r="E111" s="874"/>
      <c r="F111" s="874"/>
      <c r="G111" s="874"/>
      <c r="H111" s="874"/>
      <c r="I111" s="874"/>
      <c r="J111" s="874"/>
      <c r="K111" s="874"/>
      <c r="L111" s="874"/>
      <c r="M111" s="874"/>
    </row>
    <row r="112" spans="4:13" ht="24.75" customHeight="1">
      <c r="D112" s="874"/>
      <c r="E112" s="874"/>
      <c r="F112" s="874"/>
      <c r="G112" s="874"/>
      <c r="H112" s="874"/>
      <c r="I112" s="874"/>
      <c r="J112" s="874"/>
      <c r="K112" s="874"/>
      <c r="L112" s="874"/>
      <c r="M112" s="874"/>
    </row>
    <row r="113" spans="4:13" ht="24.75" customHeight="1">
      <c r="D113" s="874"/>
      <c r="E113" s="874"/>
      <c r="F113" s="874"/>
      <c r="G113" s="874"/>
      <c r="H113" s="874"/>
      <c r="I113" s="874"/>
      <c r="J113" s="874"/>
      <c r="K113" s="874"/>
      <c r="L113" s="874"/>
      <c r="M113" s="874"/>
    </row>
    <row r="114" spans="4:13" ht="24.75" customHeight="1">
      <c r="D114" s="874"/>
      <c r="E114" s="874"/>
      <c r="F114" s="874"/>
      <c r="G114" s="874"/>
      <c r="H114" s="874"/>
      <c r="I114" s="874"/>
      <c r="J114" s="874"/>
      <c r="K114" s="874"/>
      <c r="L114" s="874"/>
      <c r="M114" s="874"/>
    </row>
    <row r="115" spans="4:13" ht="24.75" customHeight="1">
      <c r="D115" s="874"/>
      <c r="E115" s="874"/>
      <c r="F115" s="874"/>
      <c r="G115" s="874"/>
      <c r="H115" s="874"/>
      <c r="I115" s="874"/>
      <c r="J115" s="874"/>
      <c r="K115" s="874"/>
      <c r="L115" s="874"/>
      <c r="M115" s="874"/>
    </row>
    <row r="116" spans="4:13" ht="24.75" customHeight="1">
      <c r="D116" s="874"/>
      <c r="E116" s="874"/>
      <c r="F116" s="874"/>
      <c r="G116" s="874"/>
      <c r="H116" s="874"/>
      <c r="I116" s="874"/>
      <c r="J116" s="874"/>
      <c r="K116" s="874"/>
      <c r="L116" s="874"/>
      <c r="M116" s="874"/>
    </row>
    <row r="117" spans="4:13" ht="24.75" customHeight="1">
      <c r="D117" s="874"/>
      <c r="E117" s="874"/>
      <c r="F117" s="874"/>
      <c r="G117" s="874"/>
      <c r="H117" s="874"/>
      <c r="I117" s="874"/>
      <c r="J117" s="874"/>
      <c r="K117" s="874"/>
      <c r="L117" s="874"/>
      <c r="M117" s="874"/>
    </row>
    <row r="118" spans="4:13" ht="24.75" customHeight="1">
      <c r="D118" s="874"/>
      <c r="E118" s="874"/>
      <c r="F118" s="874"/>
      <c r="G118" s="874"/>
      <c r="H118" s="874"/>
      <c r="I118" s="874"/>
      <c r="J118" s="874"/>
      <c r="K118" s="874"/>
      <c r="L118" s="874"/>
      <c r="M118" s="874"/>
    </row>
    <row r="119" spans="4:13" ht="24.75" customHeight="1">
      <c r="D119" s="874"/>
      <c r="E119" s="874"/>
      <c r="F119" s="874"/>
      <c r="G119" s="874"/>
      <c r="H119" s="874"/>
      <c r="I119" s="874"/>
      <c r="J119" s="874"/>
      <c r="K119" s="874"/>
      <c r="L119" s="874"/>
      <c r="M119" s="874"/>
    </row>
    <row r="120" spans="4:13" ht="24.75" customHeight="1">
      <c r="D120" s="874"/>
      <c r="E120" s="874"/>
      <c r="F120" s="874"/>
      <c r="G120" s="874"/>
      <c r="H120" s="874"/>
      <c r="I120" s="874"/>
      <c r="J120" s="874"/>
      <c r="K120" s="874"/>
      <c r="L120" s="874"/>
      <c r="M120" s="874"/>
    </row>
    <row r="121" spans="4:13" ht="24.75" customHeight="1">
      <c r="D121" s="874"/>
      <c r="E121" s="874"/>
      <c r="F121" s="874"/>
      <c r="G121" s="874"/>
      <c r="H121" s="874"/>
      <c r="I121" s="874"/>
      <c r="J121" s="874"/>
      <c r="K121" s="874"/>
      <c r="L121" s="874"/>
      <c r="M121" s="874"/>
    </row>
    <row r="122" spans="4:13" ht="24.75" customHeight="1">
      <c r="D122" s="874"/>
      <c r="E122" s="874"/>
      <c r="F122" s="874"/>
      <c r="G122" s="874"/>
      <c r="H122" s="874"/>
      <c r="I122" s="874"/>
      <c r="J122" s="874"/>
      <c r="K122" s="874"/>
      <c r="L122" s="874"/>
      <c r="M122" s="874"/>
    </row>
    <row r="123" spans="4:13" ht="24.75" customHeight="1">
      <c r="D123" s="874"/>
      <c r="E123" s="874"/>
      <c r="F123" s="874"/>
      <c r="G123" s="874"/>
      <c r="H123" s="874"/>
      <c r="I123" s="874"/>
      <c r="J123" s="874"/>
      <c r="K123" s="874"/>
      <c r="L123" s="874"/>
      <c r="M123" s="874"/>
    </row>
    <row r="124" spans="4:13" ht="24.75" customHeight="1">
      <c r="D124" s="874"/>
      <c r="E124" s="874"/>
      <c r="F124" s="874"/>
      <c r="G124" s="874"/>
      <c r="H124" s="874"/>
      <c r="I124" s="874"/>
      <c r="J124" s="874"/>
      <c r="K124" s="874"/>
      <c r="L124" s="874"/>
      <c r="M124" s="874"/>
    </row>
    <row r="125" spans="4:13" ht="24.75" customHeight="1">
      <c r="D125" s="874"/>
      <c r="E125" s="874"/>
      <c r="F125" s="874"/>
      <c r="G125" s="874"/>
      <c r="H125" s="874"/>
      <c r="I125" s="874"/>
      <c r="J125" s="874"/>
      <c r="K125" s="874"/>
      <c r="L125" s="874"/>
      <c r="M125" s="874"/>
    </row>
    <row r="126" spans="4:13" ht="24.75" customHeight="1">
      <c r="D126" s="874"/>
      <c r="E126" s="874"/>
      <c r="F126" s="874"/>
      <c r="G126" s="874"/>
      <c r="H126" s="874"/>
      <c r="I126" s="874"/>
      <c r="J126" s="874"/>
      <c r="K126" s="874"/>
      <c r="L126" s="874"/>
      <c r="M126" s="874"/>
    </row>
    <row r="127" spans="4:13" ht="24.75" customHeight="1">
      <c r="D127" s="874"/>
      <c r="E127" s="874"/>
      <c r="F127" s="874"/>
      <c r="G127" s="874"/>
      <c r="H127" s="874"/>
      <c r="I127" s="874"/>
      <c r="J127" s="874"/>
      <c r="K127" s="874"/>
      <c r="L127" s="874"/>
      <c r="M127" s="874"/>
    </row>
    <row r="128" spans="4:13" ht="24.75" customHeight="1">
      <c r="D128" s="874"/>
      <c r="E128" s="874"/>
      <c r="F128" s="874"/>
      <c r="G128" s="874"/>
      <c r="H128" s="874"/>
      <c r="I128" s="874"/>
      <c r="J128" s="874"/>
      <c r="K128" s="874"/>
      <c r="L128" s="874"/>
      <c r="M128" s="874"/>
    </row>
    <row r="129" spans="4:13" ht="24.75" customHeight="1">
      <c r="D129" s="874"/>
      <c r="E129" s="874"/>
      <c r="F129" s="874"/>
      <c r="G129" s="874"/>
      <c r="H129" s="874"/>
      <c r="I129" s="874"/>
      <c r="J129" s="874"/>
      <c r="K129" s="874"/>
      <c r="L129" s="874"/>
      <c r="M129" s="874"/>
    </row>
    <row r="130" spans="4:13" ht="24.75" customHeight="1">
      <c r="D130" s="874"/>
      <c r="E130" s="874"/>
      <c r="F130" s="874"/>
      <c r="G130" s="874"/>
      <c r="H130" s="874"/>
      <c r="I130" s="874"/>
      <c r="J130" s="874"/>
      <c r="K130" s="874"/>
      <c r="L130" s="874"/>
      <c r="M130" s="874"/>
    </row>
    <row r="131" spans="4:13" ht="24.75" customHeight="1">
      <c r="D131" s="874"/>
      <c r="E131" s="874"/>
      <c r="F131" s="874"/>
      <c r="G131" s="874"/>
      <c r="H131" s="874"/>
      <c r="I131" s="874"/>
      <c r="J131" s="874"/>
      <c r="K131" s="874"/>
      <c r="L131" s="874"/>
      <c r="M131" s="874"/>
    </row>
    <row r="132" spans="4:13" ht="24.75" customHeight="1">
      <c r="D132" s="874"/>
      <c r="E132" s="874"/>
      <c r="F132" s="874"/>
      <c r="G132" s="874"/>
      <c r="H132" s="874"/>
      <c r="I132" s="874"/>
      <c r="J132" s="874"/>
      <c r="K132" s="874"/>
      <c r="L132" s="874"/>
      <c r="M132" s="874"/>
    </row>
    <row r="133" spans="4:13" ht="24.75" customHeight="1">
      <c r="D133" s="874"/>
      <c r="E133" s="874"/>
      <c r="F133" s="874"/>
      <c r="G133" s="874"/>
      <c r="H133" s="874"/>
      <c r="I133" s="874"/>
      <c r="J133" s="874"/>
      <c r="K133" s="874"/>
      <c r="L133" s="874"/>
      <c r="M133" s="874"/>
    </row>
    <row r="134" spans="4:13" ht="24.75" customHeight="1">
      <c r="D134" s="874"/>
      <c r="E134" s="874"/>
      <c r="F134" s="874"/>
      <c r="G134" s="874"/>
      <c r="H134" s="874"/>
      <c r="I134" s="874"/>
      <c r="J134" s="874"/>
      <c r="K134" s="874"/>
      <c r="L134" s="874"/>
      <c r="M134" s="874"/>
    </row>
    <row r="135" spans="4:13" ht="24.75" customHeight="1">
      <c r="D135" s="874"/>
      <c r="E135" s="874"/>
      <c r="F135" s="874"/>
      <c r="G135" s="874"/>
      <c r="H135" s="874"/>
      <c r="I135" s="874"/>
      <c r="J135" s="874"/>
      <c r="K135" s="874"/>
      <c r="L135" s="874"/>
      <c r="M135" s="874"/>
    </row>
    <row r="136" spans="4:13" ht="24.75" customHeight="1">
      <c r="D136" s="874"/>
      <c r="E136" s="874"/>
      <c r="F136" s="874"/>
      <c r="G136" s="874"/>
      <c r="H136" s="874"/>
      <c r="I136" s="874"/>
      <c r="J136" s="874"/>
      <c r="K136" s="874"/>
      <c r="L136" s="874"/>
      <c r="M136" s="874"/>
    </row>
  </sheetData>
  <mergeCells count="14">
    <mergeCell ref="A5:M5"/>
    <mergeCell ref="A1:M1"/>
    <mergeCell ref="A3:M3"/>
    <mergeCell ref="A4:M4"/>
    <mergeCell ref="A2:M2"/>
    <mergeCell ref="B7:B8"/>
    <mergeCell ref="E7:F7"/>
    <mergeCell ref="G7:I7"/>
    <mergeCell ref="A7:A9"/>
    <mergeCell ref="J7:M7"/>
    <mergeCell ref="J8:J9"/>
    <mergeCell ref="K8:K9"/>
    <mergeCell ref="L8:L9"/>
    <mergeCell ref="M8:M9"/>
  </mergeCells>
  <printOptions horizontalCentered="1"/>
  <pageMargins left="0.75" right="0.75" top="1" bottom="1" header="0.5" footer="0.5"/>
  <pageSetup fitToHeight="1" fitToWidth="1" horizontalDpi="600" verticalDpi="600" orientation="portrait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workbookViewId="0" topLeftCell="A1">
      <selection activeCell="A1" sqref="A1:V1"/>
    </sheetView>
  </sheetViews>
  <sheetFormatPr defaultColWidth="11.00390625" defaultRowHeight="12.75"/>
  <cols>
    <col min="1" max="1" width="32.57421875" style="10" customWidth="1"/>
    <col min="2" max="8" width="12.421875" style="10" hidden="1" customWidth="1"/>
    <col min="9" max="12" width="10.7109375" style="10" hidden="1" customWidth="1"/>
    <col min="13" max="13" width="7.57421875" style="10" bestFit="1" customWidth="1"/>
    <col min="14" max="14" width="10.7109375" style="10" customWidth="1"/>
    <col min="15" max="18" width="10.7109375" style="10" hidden="1" customWidth="1"/>
    <col min="19" max="19" width="8.8515625" style="12" bestFit="1" customWidth="1"/>
    <col min="20" max="20" width="0" style="10" hidden="1" customWidth="1"/>
    <col min="21" max="16384" width="11.00390625" style="10" customWidth="1"/>
  </cols>
  <sheetData>
    <row r="1" spans="1:22" s="984" customFormat="1" ht="18.75">
      <c r="A1" s="1767" t="s">
        <v>531</v>
      </c>
      <c r="B1" s="1767"/>
      <c r="C1" s="1767"/>
      <c r="D1" s="1767"/>
      <c r="E1" s="1767"/>
      <c r="F1" s="1767"/>
      <c r="G1" s="1767"/>
      <c r="H1" s="1767"/>
      <c r="I1" s="1767"/>
      <c r="J1" s="1767"/>
      <c r="K1" s="1767"/>
      <c r="L1" s="1767"/>
      <c r="M1" s="1767"/>
      <c r="N1" s="1767"/>
      <c r="O1" s="1767"/>
      <c r="P1" s="1767"/>
      <c r="Q1" s="1767"/>
      <c r="R1" s="1767"/>
      <c r="S1" s="1767"/>
      <c r="T1" s="1767"/>
      <c r="U1" s="1767"/>
      <c r="V1" s="1767"/>
    </row>
    <row r="2" spans="1:22" s="984" customFormat="1" ht="19.5">
      <c r="A2" s="1768" t="s">
        <v>175</v>
      </c>
      <c r="B2" s="1768"/>
      <c r="C2" s="1768"/>
      <c r="D2" s="1768"/>
      <c r="E2" s="1768"/>
      <c r="F2" s="1768"/>
      <c r="G2" s="1768"/>
      <c r="H2" s="1768"/>
      <c r="I2" s="1768"/>
      <c r="J2" s="1768"/>
      <c r="K2" s="1768"/>
      <c r="L2" s="1768"/>
      <c r="M2" s="1768"/>
      <c r="N2" s="1768"/>
      <c r="O2" s="1768"/>
      <c r="P2" s="1768"/>
      <c r="Q2" s="1768"/>
      <c r="R2" s="1768"/>
      <c r="S2" s="1768"/>
      <c r="T2" s="1768"/>
      <c r="U2" s="1768"/>
      <c r="V2" s="1768"/>
    </row>
    <row r="3" spans="1:22" s="984" customFormat="1" ht="18.75">
      <c r="A3" s="1767" t="s">
        <v>1353</v>
      </c>
      <c r="B3" s="1767"/>
      <c r="C3" s="1767"/>
      <c r="D3" s="1767"/>
      <c r="E3" s="1767"/>
      <c r="F3" s="1767"/>
      <c r="G3" s="1767"/>
      <c r="H3" s="1767"/>
      <c r="I3" s="1767"/>
      <c r="J3" s="1767"/>
      <c r="K3" s="1767"/>
      <c r="L3" s="1767"/>
      <c r="M3" s="1767"/>
      <c r="N3" s="1767"/>
      <c r="O3" s="1767"/>
      <c r="P3" s="1767"/>
      <c r="Q3" s="1767"/>
      <c r="R3" s="1767"/>
      <c r="S3" s="1767"/>
      <c r="T3" s="1767"/>
      <c r="U3" s="1767"/>
      <c r="V3" s="1767"/>
    </row>
    <row r="4" spans="1:22" s="984" customFormat="1" ht="18.75">
      <c r="A4" s="1767" t="s">
        <v>935</v>
      </c>
      <c r="B4" s="1767"/>
      <c r="C4" s="1767"/>
      <c r="D4" s="1767"/>
      <c r="E4" s="1767"/>
      <c r="F4" s="1767"/>
      <c r="G4" s="1767"/>
      <c r="H4" s="1767"/>
      <c r="I4" s="1767"/>
      <c r="J4" s="1767"/>
      <c r="K4" s="1767"/>
      <c r="L4" s="1767"/>
      <c r="M4" s="1767"/>
      <c r="N4" s="1767"/>
      <c r="O4" s="1767"/>
      <c r="P4" s="1767"/>
      <c r="Q4" s="1767"/>
      <c r="R4" s="1767"/>
      <c r="S4" s="1767"/>
      <c r="T4" s="1767"/>
      <c r="U4" s="1767"/>
      <c r="V4" s="1767"/>
    </row>
    <row r="5" spans="1:22" ht="17.25" customHeight="1" thickBot="1">
      <c r="A5" s="1766"/>
      <c r="B5" s="1766"/>
      <c r="C5" s="1766" t="s">
        <v>1214</v>
      </c>
      <c r="D5" s="1766"/>
      <c r="E5" s="1766" t="s">
        <v>1214</v>
      </c>
      <c r="F5" s="1766"/>
      <c r="G5" s="1766" t="s">
        <v>1214</v>
      </c>
      <c r="H5" s="1766"/>
      <c r="I5" s="1766" t="s">
        <v>1214</v>
      </c>
      <c r="J5" s="1766"/>
      <c r="K5" s="1766" t="s">
        <v>1214</v>
      </c>
      <c r="L5" s="1766"/>
      <c r="M5" s="1766"/>
      <c r="N5" s="1766"/>
      <c r="O5" s="1766" t="s">
        <v>1214</v>
      </c>
      <c r="P5" s="1766"/>
      <c r="Q5" s="1766" t="s">
        <v>1214</v>
      </c>
      <c r="R5" s="1766"/>
      <c r="S5" s="1766"/>
      <c r="T5" s="1766"/>
      <c r="U5" s="1630" t="s">
        <v>1188</v>
      </c>
      <c r="V5" s="1630"/>
    </row>
    <row r="6" spans="1:60" s="22" customFormat="1" ht="13.5" thickTop="1">
      <c r="A6" s="215"/>
      <c r="B6" s="216"/>
      <c r="C6" s="985" t="s">
        <v>507</v>
      </c>
      <c r="D6" s="985" t="s">
        <v>512</v>
      </c>
      <c r="E6" s="985" t="s">
        <v>513</v>
      </c>
      <c r="F6" s="985" t="s">
        <v>514</v>
      </c>
      <c r="G6" s="985" t="s">
        <v>515</v>
      </c>
      <c r="H6" s="986" t="s">
        <v>516</v>
      </c>
      <c r="I6" s="1771" t="s">
        <v>1109</v>
      </c>
      <c r="J6" s="1771"/>
      <c r="K6" s="1771"/>
      <c r="L6" s="1771"/>
      <c r="M6" s="1771"/>
      <c r="N6" s="1771"/>
      <c r="O6" s="1771"/>
      <c r="P6" s="1771"/>
      <c r="Q6" s="1771"/>
      <c r="R6" s="1771"/>
      <c r="S6" s="1771"/>
      <c r="T6" s="958"/>
      <c r="U6" s="1772" t="s">
        <v>891</v>
      </c>
      <c r="V6" s="1773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22" customFormat="1" ht="15.75">
      <c r="A7" s="987" t="s">
        <v>1354</v>
      </c>
      <c r="B7" s="988"/>
      <c r="C7" s="988" t="s">
        <v>1109</v>
      </c>
      <c r="D7" s="988" t="s">
        <v>1109</v>
      </c>
      <c r="E7" s="988" t="s">
        <v>1109</v>
      </c>
      <c r="F7" s="988" t="s">
        <v>1109</v>
      </c>
      <c r="G7" s="988" t="s">
        <v>1109</v>
      </c>
      <c r="H7" s="988" t="s">
        <v>1109</v>
      </c>
      <c r="I7" s="989" t="s">
        <v>517</v>
      </c>
      <c r="J7" s="989" t="s">
        <v>518</v>
      </c>
      <c r="K7" s="989" t="s">
        <v>373</v>
      </c>
      <c r="L7" s="989" t="s">
        <v>354</v>
      </c>
      <c r="M7" s="989" t="s">
        <v>181</v>
      </c>
      <c r="N7" s="989" t="s">
        <v>1668</v>
      </c>
      <c r="O7" s="989" t="s">
        <v>517</v>
      </c>
      <c r="P7" s="989" t="s">
        <v>518</v>
      </c>
      <c r="Q7" s="989" t="s">
        <v>373</v>
      </c>
      <c r="R7" s="989" t="s">
        <v>1644</v>
      </c>
      <c r="S7" s="989" t="s">
        <v>1203</v>
      </c>
      <c r="T7" s="990" t="s">
        <v>354</v>
      </c>
      <c r="U7" s="990" t="s">
        <v>1668</v>
      </c>
      <c r="V7" s="991" t="s">
        <v>1186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22" s="50" customFormat="1" ht="12.75">
      <c r="A8" s="992" t="s">
        <v>1355</v>
      </c>
      <c r="B8" s="993"/>
      <c r="C8" s="993"/>
      <c r="D8" s="993"/>
      <c r="E8" s="993"/>
      <c r="F8" s="993"/>
      <c r="G8" s="993"/>
      <c r="H8" s="993"/>
      <c r="I8" s="994">
        <v>57159.3</v>
      </c>
      <c r="J8" s="994">
        <v>62394.9</v>
      </c>
      <c r="K8" s="994" t="e">
        <v>#REF!</v>
      </c>
      <c r="L8" s="995" t="e">
        <v>#REF!</v>
      </c>
      <c r="M8" s="995">
        <v>51857.7</v>
      </c>
      <c r="N8" s="995">
        <v>51160.7</v>
      </c>
      <c r="O8" s="995"/>
      <c r="P8" s="995"/>
      <c r="Q8" s="995"/>
      <c r="R8" s="995"/>
      <c r="S8" s="995">
        <v>75787.2</v>
      </c>
      <c r="T8" s="996"/>
      <c r="U8" s="996">
        <v>-1.3440626946432275</v>
      </c>
      <c r="V8" s="997">
        <v>48.1355806312267</v>
      </c>
    </row>
    <row r="9" spans="1:22" s="25" customFormat="1" ht="12.75">
      <c r="A9" s="408" t="s">
        <v>1356</v>
      </c>
      <c r="B9" s="998"/>
      <c r="C9" s="998"/>
      <c r="D9" s="998"/>
      <c r="E9" s="998"/>
      <c r="F9" s="998"/>
      <c r="G9" s="998"/>
      <c r="H9" s="998"/>
      <c r="I9" s="999" t="s">
        <v>1215</v>
      </c>
      <c r="J9" s="999" t="s">
        <v>1215</v>
      </c>
      <c r="K9" s="1000">
        <v>48840.7</v>
      </c>
      <c r="L9" s="1001">
        <v>52463.8</v>
      </c>
      <c r="M9" s="1001"/>
      <c r="N9" s="1001"/>
      <c r="O9" s="1001"/>
      <c r="P9" s="1001"/>
      <c r="Q9" s="1001"/>
      <c r="R9" s="1002"/>
      <c r="S9" s="1001">
        <v>62725.4</v>
      </c>
      <c r="T9" s="1001"/>
      <c r="U9" s="1003" t="s">
        <v>163</v>
      </c>
      <c r="V9" s="1004" t="s">
        <v>163</v>
      </c>
    </row>
    <row r="10" spans="1:22" s="25" customFormat="1" ht="12.75">
      <c r="A10" s="408" t="s">
        <v>1357</v>
      </c>
      <c r="B10" s="998"/>
      <c r="C10" s="998"/>
      <c r="D10" s="998"/>
      <c r="E10" s="998"/>
      <c r="F10" s="998"/>
      <c r="G10" s="998"/>
      <c r="H10" s="998"/>
      <c r="I10" s="999" t="s">
        <v>1215</v>
      </c>
      <c r="J10" s="999" t="s">
        <v>1215</v>
      </c>
      <c r="K10" s="1000">
        <v>10174.1</v>
      </c>
      <c r="L10" s="1001">
        <v>13279.3</v>
      </c>
      <c r="M10" s="1001"/>
      <c r="N10" s="1001"/>
      <c r="O10" s="1001"/>
      <c r="P10" s="1001"/>
      <c r="Q10" s="1001"/>
      <c r="R10" s="1002"/>
      <c r="S10" s="1001">
        <v>5387.6</v>
      </c>
      <c r="T10" s="1001"/>
      <c r="U10" s="1003" t="s">
        <v>163</v>
      </c>
      <c r="V10" s="1004" t="s">
        <v>163</v>
      </c>
    </row>
    <row r="11" spans="1:22" s="1009" customFormat="1" ht="12.75">
      <c r="A11" s="1005" t="s">
        <v>1358</v>
      </c>
      <c r="B11" s="1006"/>
      <c r="C11" s="1006"/>
      <c r="D11" s="1006"/>
      <c r="E11" s="1006"/>
      <c r="F11" s="1006"/>
      <c r="G11" s="1006"/>
      <c r="H11" s="1006"/>
      <c r="I11" s="999" t="s">
        <v>1215</v>
      </c>
      <c r="J11" s="999" t="s">
        <v>1215</v>
      </c>
      <c r="K11" s="1007">
        <v>9612</v>
      </c>
      <c r="L11" s="1008">
        <v>12759.3</v>
      </c>
      <c r="M11" s="1001"/>
      <c r="N11" s="1001"/>
      <c r="O11" s="1001"/>
      <c r="P11" s="1001"/>
      <c r="Q11" s="1001"/>
      <c r="R11" s="1002"/>
      <c r="S11" s="1001">
        <v>5113.2</v>
      </c>
      <c r="T11" s="1008"/>
      <c r="U11" s="1003" t="s">
        <v>163</v>
      </c>
      <c r="V11" s="1004" t="s">
        <v>163</v>
      </c>
    </row>
    <row r="12" spans="1:22" s="1009" customFormat="1" ht="12.75">
      <c r="A12" s="1005" t="s">
        <v>243</v>
      </c>
      <c r="B12" s="1006"/>
      <c r="C12" s="1006"/>
      <c r="D12" s="1006"/>
      <c r="E12" s="1006"/>
      <c r="F12" s="1006"/>
      <c r="G12" s="1006"/>
      <c r="H12" s="1006"/>
      <c r="I12" s="999" t="s">
        <v>1215</v>
      </c>
      <c r="J12" s="999" t="s">
        <v>1215</v>
      </c>
      <c r="K12" s="1007">
        <v>562.1</v>
      </c>
      <c r="L12" s="1008">
        <v>520</v>
      </c>
      <c r="M12" s="1001"/>
      <c r="N12" s="1001"/>
      <c r="O12" s="1001"/>
      <c r="P12" s="1001"/>
      <c r="Q12" s="1001"/>
      <c r="R12" s="1002"/>
      <c r="S12" s="1001">
        <v>274.4</v>
      </c>
      <c r="T12" s="1008"/>
      <c r="U12" s="1003" t="s">
        <v>163</v>
      </c>
      <c r="V12" s="1004" t="s">
        <v>163</v>
      </c>
    </row>
    <row r="13" spans="1:22" s="1009" customFormat="1" ht="12.75">
      <c r="A13" s="408" t="s">
        <v>1216</v>
      </c>
      <c r="B13" s="1006"/>
      <c r="C13" s="1006"/>
      <c r="D13" s="1006"/>
      <c r="E13" s="1006"/>
      <c r="F13" s="1006"/>
      <c r="G13" s="1006"/>
      <c r="H13" s="1006"/>
      <c r="I13" s="999"/>
      <c r="J13" s="999"/>
      <c r="K13" s="1007"/>
      <c r="L13" s="1008"/>
      <c r="M13" s="1001"/>
      <c r="N13" s="1001"/>
      <c r="O13" s="1001"/>
      <c r="P13" s="1001"/>
      <c r="Q13" s="1001"/>
      <c r="R13" s="1002"/>
      <c r="S13" s="1001">
        <v>7674.2</v>
      </c>
      <c r="T13" s="1008"/>
      <c r="U13" s="1003" t="s">
        <v>163</v>
      </c>
      <c r="V13" s="1004" t="s">
        <v>163</v>
      </c>
    </row>
    <row r="14" spans="1:22" s="1009" customFormat="1" ht="12.75">
      <c r="A14" s="1005" t="s">
        <v>1358</v>
      </c>
      <c r="B14" s="1006"/>
      <c r="C14" s="1006"/>
      <c r="D14" s="1006"/>
      <c r="E14" s="1006"/>
      <c r="F14" s="1006"/>
      <c r="G14" s="1006"/>
      <c r="H14" s="1006"/>
      <c r="I14" s="999"/>
      <c r="J14" s="999"/>
      <c r="K14" s="1007"/>
      <c r="L14" s="1008"/>
      <c r="M14" s="1001"/>
      <c r="N14" s="1001"/>
      <c r="O14" s="1001"/>
      <c r="P14" s="1001"/>
      <c r="Q14" s="1001"/>
      <c r="R14" s="1002"/>
      <c r="S14" s="1001">
        <v>3284.9</v>
      </c>
      <c r="T14" s="1008"/>
      <c r="U14" s="1003" t="s">
        <v>163</v>
      </c>
      <c r="V14" s="1004" t="s">
        <v>163</v>
      </c>
    </row>
    <row r="15" spans="1:22" s="1009" customFormat="1" ht="12.75">
      <c r="A15" s="1010" t="s">
        <v>243</v>
      </c>
      <c r="B15" s="1011"/>
      <c r="C15" s="1011"/>
      <c r="D15" s="1011"/>
      <c r="E15" s="1011"/>
      <c r="F15" s="1011"/>
      <c r="G15" s="1011"/>
      <c r="H15" s="1011"/>
      <c r="I15" s="1012"/>
      <c r="J15" s="1012"/>
      <c r="K15" s="1013"/>
      <c r="L15" s="1014"/>
      <c r="M15" s="1015"/>
      <c r="N15" s="1015"/>
      <c r="O15" s="1015"/>
      <c r="P15" s="1015"/>
      <c r="Q15" s="1015"/>
      <c r="R15" s="1016"/>
      <c r="S15" s="1015">
        <v>4389.3</v>
      </c>
      <c r="T15" s="1014"/>
      <c r="U15" s="1017" t="s">
        <v>163</v>
      </c>
      <c r="V15" s="1018" t="s">
        <v>163</v>
      </c>
    </row>
    <row r="16" spans="1:22" s="50" customFormat="1" ht="12.75">
      <c r="A16" s="1019" t="s">
        <v>1369</v>
      </c>
      <c r="B16" s="1020"/>
      <c r="C16" s="1020"/>
      <c r="D16" s="1020"/>
      <c r="E16" s="1020"/>
      <c r="F16" s="1020"/>
      <c r="G16" s="1020"/>
      <c r="H16" s="1020"/>
      <c r="I16" s="1021">
        <v>6442.3</v>
      </c>
      <c r="J16" s="1021">
        <v>7465.6</v>
      </c>
      <c r="K16" s="1021">
        <v>7734.5</v>
      </c>
      <c r="L16" s="1022">
        <v>8313.9</v>
      </c>
      <c r="M16" s="1022">
        <v>9302.1</v>
      </c>
      <c r="N16" s="1022">
        <v>7377.3</v>
      </c>
      <c r="O16" s="1022"/>
      <c r="P16" s="1022"/>
      <c r="Q16" s="1022"/>
      <c r="R16" s="1022"/>
      <c r="S16" s="1022">
        <v>12086.9</v>
      </c>
      <c r="T16" s="1023" t="e">
        <v>#REF!</v>
      </c>
      <c r="U16" s="1023">
        <v>-20.692101783468246</v>
      </c>
      <c r="V16" s="1024">
        <v>63.839073915931294</v>
      </c>
    </row>
    <row r="17" spans="1:22" s="25" customFormat="1" ht="12.75">
      <c r="A17" s="408" t="s">
        <v>1356</v>
      </c>
      <c r="B17" s="998"/>
      <c r="C17" s="998"/>
      <c r="D17" s="998"/>
      <c r="E17" s="998"/>
      <c r="F17" s="998"/>
      <c r="G17" s="998"/>
      <c r="H17" s="998"/>
      <c r="I17" s="999" t="s">
        <v>1215</v>
      </c>
      <c r="J17" s="999" t="s">
        <v>1215</v>
      </c>
      <c r="K17" s="1000">
        <v>5689.4</v>
      </c>
      <c r="L17" s="1001">
        <v>5686.4</v>
      </c>
      <c r="M17" s="1001"/>
      <c r="N17" s="1001"/>
      <c r="O17" s="1001" t="s">
        <v>163</v>
      </c>
      <c r="P17" s="1001" t="s">
        <v>163</v>
      </c>
      <c r="Q17" s="1001" t="s">
        <v>163</v>
      </c>
      <c r="R17" s="1002">
        <v>-0.052729637571624424</v>
      </c>
      <c r="S17" s="1001">
        <v>8732.3</v>
      </c>
      <c r="T17" s="1001" t="e">
        <v>#REF!</v>
      </c>
      <c r="U17" s="1025" t="s">
        <v>163</v>
      </c>
      <c r="V17" s="1026" t="s">
        <v>163</v>
      </c>
    </row>
    <row r="18" spans="1:22" s="25" customFormat="1" ht="12.75">
      <c r="A18" s="408" t="s">
        <v>1357</v>
      </c>
      <c r="B18" s="998"/>
      <c r="C18" s="998"/>
      <c r="D18" s="998"/>
      <c r="E18" s="998"/>
      <c r="F18" s="998"/>
      <c r="G18" s="998"/>
      <c r="H18" s="998"/>
      <c r="I18" s="999" t="s">
        <v>1215</v>
      </c>
      <c r="J18" s="999" t="s">
        <v>1215</v>
      </c>
      <c r="K18" s="1000">
        <v>1975.7</v>
      </c>
      <c r="L18" s="1001">
        <v>2156.8</v>
      </c>
      <c r="M18" s="1001"/>
      <c r="N18" s="1001"/>
      <c r="O18" s="1001" t="s">
        <v>163</v>
      </c>
      <c r="P18" s="1001" t="s">
        <v>163</v>
      </c>
      <c r="Q18" s="1001" t="s">
        <v>163</v>
      </c>
      <c r="R18" s="1002">
        <v>9.166371412663873</v>
      </c>
      <c r="S18" s="1001">
        <v>2507.8</v>
      </c>
      <c r="T18" s="1001" t="e">
        <v>#REF!</v>
      </c>
      <c r="U18" s="1025" t="s">
        <v>163</v>
      </c>
      <c r="V18" s="1026" t="s">
        <v>163</v>
      </c>
    </row>
    <row r="19" spans="1:22" s="25" customFormat="1" ht="12.75">
      <c r="A19" s="411" t="s">
        <v>1217</v>
      </c>
      <c r="B19" s="1027"/>
      <c r="C19" s="1027"/>
      <c r="D19" s="1027"/>
      <c r="E19" s="1027"/>
      <c r="F19" s="1027"/>
      <c r="G19" s="1027"/>
      <c r="H19" s="1027"/>
      <c r="I19" s="1012" t="s">
        <v>1215</v>
      </c>
      <c r="J19" s="1012" t="s">
        <v>1215</v>
      </c>
      <c r="K19" s="1028">
        <v>69.4</v>
      </c>
      <c r="L19" s="1015">
        <v>470.7</v>
      </c>
      <c r="M19" s="1015"/>
      <c r="N19" s="1015"/>
      <c r="O19" s="1015" t="s">
        <v>163</v>
      </c>
      <c r="P19" s="1015" t="s">
        <v>163</v>
      </c>
      <c r="Q19" s="1015" t="s">
        <v>163</v>
      </c>
      <c r="R19" s="1016">
        <v>578.2420749279538</v>
      </c>
      <c r="S19" s="1015">
        <v>846.8</v>
      </c>
      <c r="T19" s="1015" t="e">
        <v>#REF!</v>
      </c>
      <c r="U19" s="1025" t="s">
        <v>163</v>
      </c>
      <c r="V19" s="1026" t="s">
        <v>163</v>
      </c>
    </row>
    <row r="20" spans="1:22" s="50" customFormat="1" ht="12.75">
      <c r="A20" s="992" t="s">
        <v>184</v>
      </c>
      <c r="B20" s="993"/>
      <c r="C20" s="993"/>
      <c r="D20" s="993"/>
      <c r="E20" s="993"/>
      <c r="F20" s="993"/>
      <c r="G20" s="993"/>
      <c r="H20" s="993"/>
      <c r="I20" s="994">
        <v>50717</v>
      </c>
      <c r="J20" s="994">
        <v>54929.3</v>
      </c>
      <c r="K20" s="994" t="e">
        <v>#REF!</v>
      </c>
      <c r="L20" s="995" t="e">
        <v>#REF!</v>
      </c>
      <c r="M20" s="995">
        <v>42555.6</v>
      </c>
      <c r="N20" s="995">
        <v>43783</v>
      </c>
      <c r="O20" s="995"/>
      <c r="P20" s="995"/>
      <c r="Q20" s="995"/>
      <c r="R20" s="995"/>
      <c r="S20" s="995">
        <v>63700.3</v>
      </c>
      <c r="T20" s="996" t="e">
        <v>#REF!</v>
      </c>
      <c r="U20" s="996">
        <v>2.884226752765798</v>
      </c>
      <c r="V20" s="997">
        <v>45.490943973688445</v>
      </c>
    </row>
    <row r="21" spans="1:22" s="25" customFormat="1" ht="12.75">
      <c r="A21" s="408" t="s">
        <v>1356</v>
      </c>
      <c r="B21" s="998"/>
      <c r="C21" s="998"/>
      <c r="D21" s="998"/>
      <c r="E21" s="998"/>
      <c r="F21" s="998"/>
      <c r="G21" s="998"/>
      <c r="H21" s="998"/>
      <c r="I21" s="999" t="s">
        <v>1215</v>
      </c>
      <c r="J21" s="999" t="s">
        <v>1215</v>
      </c>
      <c r="K21" s="1000">
        <v>43151.3</v>
      </c>
      <c r="L21" s="1001">
        <v>46777.4</v>
      </c>
      <c r="M21" s="1001"/>
      <c r="N21" s="1001"/>
      <c r="O21" s="1001"/>
      <c r="P21" s="1001"/>
      <c r="Q21" s="1001"/>
      <c r="R21" s="1002"/>
      <c r="S21" s="1001">
        <v>53993.1</v>
      </c>
      <c r="T21" s="1001" t="e">
        <v>#REF!</v>
      </c>
      <c r="U21" s="1025" t="s">
        <v>163</v>
      </c>
      <c r="V21" s="1026" t="s">
        <v>163</v>
      </c>
    </row>
    <row r="22" spans="1:22" s="25" customFormat="1" ht="12.75">
      <c r="A22" s="408" t="s">
        <v>1357</v>
      </c>
      <c r="B22" s="998"/>
      <c r="C22" s="998"/>
      <c r="D22" s="998"/>
      <c r="E22" s="998"/>
      <c r="F22" s="998"/>
      <c r="G22" s="998"/>
      <c r="H22" s="998"/>
      <c r="I22" s="999" t="s">
        <v>1215</v>
      </c>
      <c r="J22" s="999" t="s">
        <v>1215</v>
      </c>
      <c r="K22" s="1000">
        <v>8198.4</v>
      </c>
      <c r="L22" s="1001">
        <v>11122.5</v>
      </c>
      <c r="M22" s="1001"/>
      <c r="N22" s="1001"/>
      <c r="O22" s="1001"/>
      <c r="P22" s="1001"/>
      <c r="Q22" s="1001"/>
      <c r="R22" s="1002"/>
      <c r="S22" s="1001">
        <v>2879.8</v>
      </c>
      <c r="T22" s="1001" t="e">
        <v>#REF!</v>
      </c>
      <c r="U22" s="1025" t="s">
        <v>163</v>
      </c>
      <c r="V22" s="1026" t="s">
        <v>163</v>
      </c>
    </row>
    <row r="23" spans="1:22" s="25" customFormat="1" ht="12.75">
      <c r="A23" s="411" t="s">
        <v>1217</v>
      </c>
      <c r="B23" s="1027"/>
      <c r="C23" s="1027"/>
      <c r="D23" s="1027"/>
      <c r="E23" s="1027"/>
      <c r="F23" s="1027"/>
      <c r="G23" s="1027"/>
      <c r="H23" s="1027"/>
      <c r="I23" s="1012" t="s">
        <v>1215</v>
      </c>
      <c r="J23" s="1012" t="s">
        <v>1215</v>
      </c>
      <c r="K23" s="1028">
        <v>8279.7</v>
      </c>
      <c r="L23" s="1015" t="e">
        <v>#REF!</v>
      </c>
      <c r="M23" s="1015"/>
      <c r="N23" s="1015"/>
      <c r="O23" s="1015"/>
      <c r="P23" s="1015"/>
      <c r="Q23" s="1015"/>
      <c r="R23" s="1016"/>
      <c r="S23" s="1015">
        <v>6827.4</v>
      </c>
      <c r="T23" s="1015" t="e">
        <v>#REF!</v>
      </c>
      <c r="U23" s="1029" t="s">
        <v>163</v>
      </c>
      <c r="V23" s="1030" t="s">
        <v>163</v>
      </c>
    </row>
    <row r="24" spans="1:22" s="25" customFormat="1" ht="12.75">
      <c r="A24" s="992" t="s">
        <v>1218</v>
      </c>
      <c r="B24" s="1031"/>
      <c r="C24" s="1031"/>
      <c r="D24" s="1031"/>
      <c r="E24" s="1031"/>
      <c r="F24" s="1031"/>
      <c r="G24" s="1031"/>
      <c r="H24" s="1031"/>
      <c r="I24" s="1032"/>
      <c r="J24" s="1032"/>
      <c r="K24" s="1033"/>
      <c r="L24" s="1034"/>
      <c r="M24" s="996">
        <v>8054.3</v>
      </c>
      <c r="N24" s="996">
        <v>7760</v>
      </c>
      <c r="O24" s="996"/>
      <c r="P24" s="996"/>
      <c r="Q24" s="996"/>
      <c r="R24" s="995"/>
      <c r="S24" s="996">
        <v>3627.5</v>
      </c>
      <c r="T24" s="1034"/>
      <c r="U24" s="996">
        <v>-3.6539488223681786</v>
      </c>
      <c r="V24" s="997">
        <v>-53.25386597938144</v>
      </c>
    </row>
    <row r="25" spans="1:22" s="25" customFormat="1" ht="12.75">
      <c r="A25" s="408" t="s">
        <v>1219</v>
      </c>
      <c r="B25" s="998"/>
      <c r="C25" s="998"/>
      <c r="D25" s="998"/>
      <c r="E25" s="998"/>
      <c r="F25" s="998"/>
      <c r="G25" s="998"/>
      <c r="H25" s="998"/>
      <c r="I25" s="999"/>
      <c r="J25" s="999"/>
      <c r="K25" s="1000"/>
      <c r="L25" s="1001"/>
      <c r="M25" s="1001"/>
      <c r="N25" s="1001"/>
      <c r="O25" s="1001"/>
      <c r="P25" s="1001"/>
      <c r="Q25" s="1001"/>
      <c r="R25" s="1002"/>
      <c r="S25" s="1001">
        <v>1100.2</v>
      </c>
      <c r="T25" s="1001"/>
      <c r="U25" s="1025" t="s">
        <v>163</v>
      </c>
      <c r="V25" s="1026" t="s">
        <v>163</v>
      </c>
    </row>
    <row r="26" spans="1:22" s="25" customFormat="1" ht="12.75">
      <c r="A26" s="408" t="s">
        <v>1220</v>
      </c>
      <c r="B26" s="998"/>
      <c r="C26" s="998"/>
      <c r="D26" s="998"/>
      <c r="E26" s="998"/>
      <c r="F26" s="998"/>
      <c r="G26" s="998"/>
      <c r="H26" s="998"/>
      <c r="I26" s="999"/>
      <c r="J26" s="999"/>
      <c r="K26" s="1000"/>
      <c r="L26" s="1001"/>
      <c r="M26" s="1001"/>
      <c r="N26" s="1001"/>
      <c r="O26" s="1001"/>
      <c r="P26" s="1001"/>
      <c r="Q26" s="1001"/>
      <c r="R26" s="1002"/>
      <c r="S26" s="1001">
        <v>2527.3</v>
      </c>
      <c r="T26" s="1001"/>
      <c r="U26" s="1025" t="s">
        <v>163</v>
      </c>
      <c r="V26" s="1026" t="s">
        <v>163</v>
      </c>
    </row>
    <row r="27" spans="1:22" s="50" customFormat="1" ht="12.75">
      <c r="A27" s="411" t="s">
        <v>1221</v>
      </c>
      <c r="B27" s="1035"/>
      <c r="C27" s="1035"/>
      <c r="D27" s="1035"/>
      <c r="E27" s="1035"/>
      <c r="F27" s="1035"/>
      <c r="G27" s="1035"/>
      <c r="H27" s="1035"/>
      <c r="I27" s="1036">
        <v>45553.3</v>
      </c>
      <c r="J27" s="1036">
        <v>51513.4</v>
      </c>
      <c r="K27" s="1036">
        <v>57918</v>
      </c>
      <c r="L27" s="1037">
        <v>65414.9</v>
      </c>
      <c r="M27" s="1038"/>
      <c r="N27" s="1038"/>
      <c r="O27" s="1038">
        <v>0</v>
      </c>
      <c r="P27" s="1038">
        <v>0</v>
      </c>
      <c r="Q27" s="1038">
        <v>0</v>
      </c>
      <c r="R27" s="1038">
        <v>0</v>
      </c>
      <c r="S27" s="1016">
        <v>0</v>
      </c>
      <c r="T27" s="1039" t="e">
        <v>#REF!</v>
      </c>
      <c r="U27" s="1017" t="s">
        <v>163</v>
      </c>
      <c r="V27" s="1018" t="s">
        <v>163</v>
      </c>
    </row>
    <row r="28" spans="1:22" s="50" customFormat="1" ht="12.75">
      <c r="A28" s="1040" t="s">
        <v>1222</v>
      </c>
      <c r="B28" s="1035"/>
      <c r="C28" s="1035"/>
      <c r="D28" s="1035"/>
      <c r="E28" s="1035"/>
      <c r="F28" s="1035"/>
      <c r="G28" s="1035"/>
      <c r="H28" s="1035"/>
      <c r="I28" s="1036"/>
      <c r="J28" s="1036"/>
      <c r="K28" s="1036"/>
      <c r="L28" s="1037"/>
      <c r="M28" s="1037">
        <v>50609.9</v>
      </c>
      <c r="N28" s="1037">
        <v>51543</v>
      </c>
      <c r="O28" s="1037">
        <v>0</v>
      </c>
      <c r="P28" s="1037">
        <v>0</v>
      </c>
      <c r="Q28" s="1037">
        <v>0</v>
      </c>
      <c r="R28" s="1037">
        <v>0</v>
      </c>
      <c r="S28" s="1037">
        <v>67327.8</v>
      </c>
      <c r="T28" s="1041"/>
      <c r="U28" s="1041">
        <v>1.843710420293263</v>
      </c>
      <c r="V28" s="1042">
        <v>30.62452709388282</v>
      </c>
    </row>
    <row r="29" spans="1:22" s="50" customFormat="1" ht="12.75">
      <c r="A29" s="992" t="s">
        <v>1673</v>
      </c>
      <c r="B29" s="993"/>
      <c r="C29" s="993"/>
      <c r="D29" s="993"/>
      <c r="E29" s="993"/>
      <c r="F29" s="993"/>
      <c r="G29" s="993"/>
      <c r="H29" s="993"/>
      <c r="I29" s="994"/>
      <c r="J29" s="994"/>
      <c r="K29" s="994"/>
      <c r="L29" s="995"/>
      <c r="M29" s="995">
        <v>54005</v>
      </c>
      <c r="N29" s="995">
        <v>56179.3</v>
      </c>
      <c r="O29" s="995"/>
      <c r="P29" s="995"/>
      <c r="Q29" s="995"/>
      <c r="R29" s="995"/>
      <c r="S29" s="995">
        <v>73678</v>
      </c>
      <c r="T29" s="996"/>
      <c r="U29" s="996">
        <v>4.026108693639472</v>
      </c>
      <c r="V29" s="997">
        <v>31.147949511652854</v>
      </c>
    </row>
    <row r="30" spans="1:22" s="25" customFormat="1" ht="12.75">
      <c r="A30" s="408" t="s">
        <v>1374</v>
      </c>
      <c r="B30" s="998"/>
      <c r="C30" s="998"/>
      <c r="D30" s="998"/>
      <c r="E30" s="998"/>
      <c r="F30" s="998"/>
      <c r="G30" s="998"/>
      <c r="H30" s="998"/>
      <c r="I30" s="1000">
        <v>40947.8</v>
      </c>
      <c r="J30" s="1000">
        <v>46439.6</v>
      </c>
      <c r="K30" s="1000">
        <v>52144.4</v>
      </c>
      <c r="L30" s="1001">
        <v>52023.8</v>
      </c>
      <c r="M30" s="1001"/>
      <c r="N30" s="1001"/>
      <c r="O30" s="1001"/>
      <c r="P30" s="1001"/>
      <c r="Q30" s="1001"/>
      <c r="R30" s="1002"/>
      <c r="S30" s="1001">
        <v>59916</v>
      </c>
      <c r="T30" s="1001" t="e">
        <v>#REF!</v>
      </c>
      <c r="U30" s="1025" t="s">
        <v>163</v>
      </c>
      <c r="V30" s="1026" t="s">
        <v>163</v>
      </c>
    </row>
    <row r="31" spans="1:22" s="25" customFormat="1" ht="12.75">
      <c r="A31" s="408" t="s">
        <v>975</v>
      </c>
      <c r="B31" s="998"/>
      <c r="C31" s="998"/>
      <c r="D31" s="998"/>
      <c r="E31" s="998"/>
      <c r="F31" s="998"/>
      <c r="G31" s="998"/>
      <c r="H31" s="998"/>
      <c r="I31" s="1000">
        <v>1508.4</v>
      </c>
      <c r="J31" s="1000">
        <v>3451.5</v>
      </c>
      <c r="K31" s="1000">
        <v>4287</v>
      </c>
      <c r="L31" s="1001">
        <v>7771.1</v>
      </c>
      <c r="M31" s="1001"/>
      <c r="N31" s="1001"/>
      <c r="O31" s="1001"/>
      <c r="P31" s="1001"/>
      <c r="Q31" s="1001"/>
      <c r="R31" s="1002"/>
      <c r="S31" s="1001">
        <v>11516.8</v>
      </c>
      <c r="T31" s="1001" t="e">
        <v>#REF!</v>
      </c>
      <c r="U31" s="1025" t="s">
        <v>163</v>
      </c>
      <c r="V31" s="1026" t="s">
        <v>163</v>
      </c>
    </row>
    <row r="32" spans="1:22" s="25" customFormat="1" ht="12.75">
      <c r="A32" s="408" t="s">
        <v>983</v>
      </c>
      <c r="B32" s="998"/>
      <c r="C32" s="998"/>
      <c r="D32" s="998"/>
      <c r="E32" s="998"/>
      <c r="F32" s="998"/>
      <c r="G32" s="998"/>
      <c r="H32" s="998"/>
      <c r="I32" s="1000">
        <v>2511.6</v>
      </c>
      <c r="J32" s="1000">
        <v>1240.1</v>
      </c>
      <c r="K32" s="1000">
        <v>1486.6</v>
      </c>
      <c r="L32" s="1001">
        <v>2030.8</v>
      </c>
      <c r="M32" s="1001"/>
      <c r="N32" s="1001"/>
      <c r="O32" s="1001"/>
      <c r="P32" s="1001"/>
      <c r="Q32" s="1001"/>
      <c r="R32" s="1002"/>
      <c r="S32" s="1001">
        <v>12.3</v>
      </c>
      <c r="T32" s="1001" t="e">
        <v>#REF!</v>
      </c>
      <c r="U32" s="1025" t="s">
        <v>163</v>
      </c>
      <c r="V32" s="1026" t="s">
        <v>163</v>
      </c>
    </row>
    <row r="33" spans="1:22" s="25" customFormat="1" ht="12.75">
      <c r="A33" s="1043" t="s">
        <v>1375</v>
      </c>
      <c r="B33" s="998"/>
      <c r="C33" s="998"/>
      <c r="D33" s="998"/>
      <c r="E33" s="998"/>
      <c r="F33" s="998"/>
      <c r="G33" s="998"/>
      <c r="H33" s="998"/>
      <c r="I33" s="1000"/>
      <c r="J33" s="1000"/>
      <c r="K33" s="1000"/>
      <c r="L33" s="1001"/>
      <c r="M33" s="1001"/>
      <c r="N33" s="1001"/>
      <c r="O33" s="1001"/>
      <c r="P33" s="1001"/>
      <c r="Q33" s="1001"/>
      <c r="R33" s="1002"/>
      <c r="S33" s="1001">
        <v>1904.9</v>
      </c>
      <c r="T33" s="1001"/>
      <c r="U33" s="1025" t="s">
        <v>163</v>
      </c>
      <c r="V33" s="1026" t="s">
        <v>163</v>
      </c>
    </row>
    <row r="34" spans="1:22" s="25" customFormat="1" ht="12.75">
      <c r="A34" s="1043" t="s">
        <v>1223</v>
      </c>
      <c r="B34" s="998"/>
      <c r="C34" s="998"/>
      <c r="D34" s="998"/>
      <c r="E34" s="998"/>
      <c r="F34" s="998"/>
      <c r="G34" s="998"/>
      <c r="H34" s="998"/>
      <c r="I34" s="1000"/>
      <c r="J34" s="1000"/>
      <c r="K34" s="1000"/>
      <c r="L34" s="1001"/>
      <c r="M34" s="1001"/>
      <c r="N34" s="1001"/>
      <c r="O34" s="1001"/>
      <c r="P34" s="1001"/>
      <c r="Q34" s="1001"/>
      <c r="R34" s="1002"/>
      <c r="S34" s="1001">
        <v>57.7</v>
      </c>
      <c r="T34" s="1001"/>
      <c r="U34" s="1025" t="s">
        <v>163</v>
      </c>
      <c r="V34" s="1026" t="s">
        <v>163</v>
      </c>
    </row>
    <row r="35" spans="1:22" s="25" customFormat="1" ht="12.75">
      <c r="A35" s="1043" t="s">
        <v>1224</v>
      </c>
      <c r="B35" s="998"/>
      <c r="C35" s="998"/>
      <c r="D35" s="998"/>
      <c r="E35" s="998"/>
      <c r="F35" s="998"/>
      <c r="G35" s="998"/>
      <c r="H35" s="998"/>
      <c r="I35" s="1000"/>
      <c r="J35" s="1000"/>
      <c r="K35" s="1000"/>
      <c r="L35" s="1001"/>
      <c r="M35" s="1001"/>
      <c r="N35" s="1001"/>
      <c r="O35" s="1001"/>
      <c r="P35" s="1001"/>
      <c r="Q35" s="1001"/>
      <c r="R35" s="1002"/>
      <c r="S35" s="1001">
        <v>387.8</v>
      </c>
      <c r="T35" s="1001"/>
      <c r="U35" s="1025" t="s">
        <v>163</v>
      </c>
      <c r="V35" s="1026" t="s">
        <v>163</v>
      </c>
    </row>
    <row r="36" spans="1:22" s="25" customFormat="1" ht="12.75">
      <c r="A36" s="1043" t="s">
        <v>1225</v>
      </c>
      <c r="B36" s="998"/>
      <c r="C36" s="998"/>
      <c r="D36" s="998"/>
      <c r="E36" s="998"/>
      <c r="F36" s="998"/>
      <c r="G36" s="998"/>
      <c r="H36" s="998"/>
      <c r="I36" s="1000"/>
      <c r="J36" s="1000"/>
      <c r="K36" s="1000"/>
      <c r="L36" s="1001"/>
      <c r="M36" s="1001"/>
      <c r="N36" s="1001"/>
      <c r="O36" s="1001"/>
      <c r="P36" s="1001"/>
      <c r="Q36" s="1001"/>
      <c r="R36" s="1002"/>
      <c r="S36" s="1001">
        <v>186.7</v>
      </c>
      <c r="T36" s="1001"/>
      <c r="U36" s="1025"/>
      <c r="V36" s="1026"/>
    </row>
    <row r="37" spans="1:22" s="25" customFormat="1" ht="12.75">
      <c r="A37" s="1044" t="s">
        <v>1226</v>
      </c>
      <c r="B37" s="1027"/>
      <c r="C37" s="1027"/>
      <c r="D37" s="1027"/>
      <c r="E37" s="1027"/>
      <c r="F37" s="1027"/>
      <c r="G37" s="1027"/>
      <c r="H37" s="1027"/>
      <c r="I37" s="1028"/>
      <c r="J37" s="1045" t="s">
        <v>163</v>
      </c>
      <c r="K37" s="1045" t="s">
        <v>163</v>
      </c>
      <c r="L37" s="1015">
        <v>3589.2</v>
      </c>
      <c r="M37" s="1015"/>
      <c r="N37" s="1015"/>
      <c r="O37" s="1015"/>
      <c r="P37" s="1015"/>
      <c r="Q37" s="1015"/>
      <c r="R37" s="1046"/>
      <c r="S37" s="1015">
        <v>-304.2</v>
      </c>
      <c r="T37" s="1015" t="e">
        <v>#REF!</v>
      </c>
      <c r="U37" s="1029" t="s">
        <v>163</v>
      </c>
      <c r="V37" s="1030" t="s">
        <v>163</v>
      </c>
    </row>
    <row r="38" spans="1:22" s="50" customFormat="1" ht="12.75">
      <c r="A38" s="1047" t="s">
        <v>1227</v>
      </c>
      <c r="B38" s="1048"/>
      <c r="C38" s="1048"/>
      <c r="D38" s="1048"/>
      <c r="E38" s="1048"/>
      <c r="F38" s="1048"/>
      <c r="G38" s="1048"/>
      <c r="H38" s="1048"/>
      <c r="I38" s="1048">
        <v>-5163.7</v>
      </c>
      <c r="J38" s="1048">
        <v>-3415.9000000000087</v>
      </c>
      <c r="K38" s="1048" t="e">
        <v>#REF!</v>
      </c>
      <c r="L38" s="1049" t="e">
        <v>#REF!</v>
      </c>
      <c r="M38" s="1037">
        <v>3395.1</v>
      </c>
      <c r="N38" s="1037">
        <v>4636.3</v>
      </c>
      <c r="O38" s="1037">
        <v>0</v>
      </c>
      <c r="P38" s="1037">
        <v>0</v>
      </c>
      <c r="Q38" s="1037">
        <v>0</v>
      </c>
      <c r="R38" s="1037">
        <v>0</v>
      </c>
      <c r="S38" s="1037">
        <v>6350.1999999999825</v>
      </c>
      <c r="T38" s="1023"/>
      <c r="U38" s="996">
        <v>36.55856970339599</v>
      </c>
      <c r="V38" s="997">
        <v>36.96697797812885</v>
      </c>
    </row>
    <row r="39" spans="1:22" s="50" customFormat="1" ht="12.75">
      <c r="A39" s="1019" t="s">
        <v>1376</v>
      </c>
      <c r="B39" s="1020"/>
      <c r="C39" s="1020"/>
      <c r="D39" s="1020"/>
      <c r="E39" s="1020"/>
      <c r="F39" s="1020"/>
      <c r="G39" s="1020"/>
      <c r="H39" s="1020"/>
      <c r="I39" s="1050">
        <v>5163.7</v>
      </c>
      <c r="J39" s="1050">
        <v>3415.9</v>
      </c>
      <c r="K39" s="1050">
        <v>2669.1</v>
      </c>
      <c r="L39" s="1023">
        <v>5079</v>
      </c>
      <c r="M39" s="1023">
        <v>-3395.1</v>
      </c>
      <c r="N39" s="1023">
        <v>-4636.3</v>
      </c>
      <c r="O39" s="1023">
        <v>0</v>
      </c>
      <c r="P39" s="1023">
        <v>0</v>
      </c>
      <c r="Q39" s="1023">
        <v>0</v>
      </c>
      <c r="R39" s="1023">
        <v>0</v>
      </c>
      <c r="S39" s="1023">
        <v>-6350.2</v>
      </c>
      <c r="T39" s="996" t="e">
        <v>#REF!</v>
      </c>
      <c r="U39" s="996">
        <v>36.558569703396046</v>
      </c>
      <c r="V39" s="997">
        <v>36.96697797812911</v>
      </c>
    </row>
    <row r="40" spans="1:22" s="25" customFormat="1" ht="12.75">
      <c r="A40" s="1019" t="s">
        <v>1377</v>
      </c>
      <c r="B40" s="1020"/>
      <c r="C40" s="1020"/>
      <c r="D40" s="1020"/>
      <c r="E40" s="1020"/>
      <c r="F40" s="1020"/>
      <c r="G40" s="1020"/>
      <c r="H40" s="1020"/>
      <c r="I40" s="1021">
        <v>2788.8</v>
      </c>
      <c r="J40" s="1021">
        <v>-3808.5</v>
      </c>
      <c r="K40" s="1021">
        <v>876.9</v>
      </c>
      <c r="L40" s="1022">
        <v>2051.3</v>
      </c>
      <c r="M40" s="1022">
        <v>-4500.6</v>
      </c>
      <c r="N40" s="1022">
        <v>-5935.4</v>
      </c>
      <c r="O40" s="1022">
        <v>0</v>
      </c>
      <c r="P40" s="1022">
        <v>0</v>
      </c>
      <c r="Q40" s="1022">
        <v>0</v>
      </c>
      <c r="R40" s="1022">
        <v>0</v>
      </c>
      <c r="S40" s="1022">
        <v>-7900.1</v>
      </c>
      <c r="T40" s="1023" t="e">
        <v>#REF!</v>
      </c>
      <c r="U40" s="1023">
        <v>31.880193751944176</v>
      </c>
      <c r="V40" s="1024">
        <v>33.1013916500994</v>
      </c>
    </row>
    <row r="41" spans="1:22" s="14" customFormat="1" ht="13.5">
      <c r="A41" s="1197" t="s">
        <v>267</v>
      </c>
      <c r="B41" s="1199">
        <v>0</v>
      </c>
      <c r="C41" s="1199">
        <v>0</v>
      </c>
      <c r="D41" s="1199">
        <v>0</v>
      </c>
      <c r="E41" s="1200">
        <v>0</v>
      </c>
      <c r="F41" s="1200">
        <v>0</v>
      </c>
      <c r="G41" s="1200">
        <v>0</v>
      </c>
      <c r="H41" s="1199">
        <v>0</v>
      </c>
      <c r="I41" s="1199">
        <v>2303</v>
      </c>
      <c r="J41" s="1201">
        <v>3347.8</v>
      </c>
      <c r="K41" s="1202">
        <v>4358.1</v>
      </c>
      <c r="L41" s="1202">
        <v>7097.5</v>
      </c>
      <c r="M41" s="1023">
        <v>0</v>
      </c>
      <c r="N41" s="1023">
        <v>0</v>
      </c>
      <c r="O41" s="1023">
        <v>0</v>
      </c>
      <c r="P41" s="1023">
        <v>0</v>
      </c>
      <c r="Q41" s="1023">
        <v>0</v>
      </c>
      <c r="R41" s="1023">
        <v>0</v>
      </c>
      <c r="S41" s="1023">
        <v>0</v>
      </c>
      <c r="T41" s="1022" t="e">
        <v>#REF!</v>
      </c>
      <c r="U41" s="1003" t="s">
        <v>163</v>
      </c>
      <c r="V41" s="1004" t="s">
        <v>163</v>
      </c>
    </row>
    <row r="42" spans="1:22" s="1009" customFormat="1" ht="12.75">
      <c r="A42" s="1005" t="s">
        <v>263</v>
      </c>
      <c r="B42" s="1006"/>
      <c r="C42" s="1006"/>
      <c r="D42" s="1006"/>
      <c r="E42" s="1006"/>
      <c r="F42" s="1006"/>
      <c r="G42" s="1006"/>
      <c r="H42" s="1006"/>
      <c r="I42" s="1007">
        <v>0</v>
      </c>
      <c r="J42" s="1051">
        <v>2700</v>
      </c>
      <c r="K42" s="1051">
        <v>4141.2</v>
      </c>
      <c r="L42" s="1052">
        <v>6097.5</v>
      </c>
      <c r="M42" s="1052">
        <v>0</v>
      </c>
      <c r="N42" s="1052">
        <v>0</v>
      </c>
      <c r="O42" s="1052"/>
      <c r="P42" s="1052"/>
      <c r="Q42" s="1002"/>
      <c r="R42" s="1002"/>
      <c r="S42" s="1052">
        <v>0</v>
      </c>
      <c r="T42" s="1008" t="e">
        <v>#REF!</v>
      </c>
      <c r="U42" s="1025" t="s">
        <v>163</v>
      </c>
      <c r="V42" s="1026" t="s">
        <v>163</v>
      </c>
    </row>
    <row r="43" spans="1:22" s="1009" customFormat="1" ht="12.75">
      <c r="A43" s="1005" t="s">
        <v>264</v>
      </c>
      <c r="B43" s="1006"/>
      <c r="C43" s="1006"/>
      <c r="D43" s="1006"/>
      <c r="E43" s="1006"/>
      <c r="F43" s="1006"/>
      <c r="G43" s="1006"/>
      <c r="H43" s="1006"/>
      <c r="I43" s="1007">
        <v>2000</v>
      </c>
      <c r="J43" s="1051">
        <v>0</v>
      </c>
      <c r="K43" s="1051">
        <v>0</v>
      </c>
      <c r="L43" s="1052">
        <v>750</v>
      </c>
      <c r="M43" s="1052">
        <v>0</v>
      </c>
      <c r="N43" s="1052">
        <v>0</v>
      </c>
      <c r="O43" s="1052"/>
      <c r="P43" s="1052"/>
      <c r="Q43" s="1052"/>
      <c r="R43" s="1053"/>
      <c r="S43" s="1052">
        <v>0</v>
      </c>
      <c r="T43" s="1008" t="s">
        <v>163</v>
      </c>
      <c r="U43" s="1025" t="s">
        <v>163</v>
      </c>
      <c r="V43" s="1026" t="s">
        <v>163</v>
      </c>
    </row>
    <row r="44" spans="1:22" s="1009" customFormat="1" ht="12.75">
      <c r="A44" s="1005" t="s">
        <v>265</v>
      </c>
      <c r="B44" s="1006"/>
      <c r="C44" s="1006"/>
      <c r="D44" s="1006"/>
      <c r="E44" s="1006"/>
      <c r="F44" s="1006"/>
      <c r="G44" s="1006"/>
      <c r="H44" s="1006"/>
      <c r="I44" s="1007">
        <v>0</v>
      </c>
      <c r="J44" s="1051">
        <v>400</v>
      </c>
      <c r="K44" s="1051">
        <v>216.9</v>
      </c>
      <c r="L44" s="1052">
        <v>250</v>
      </c>
      <c r="M44" s="1052">
        <v>0</v>
      </c>
      <c r="N44" s="1052">
        <v>0</v>
      </c>
      <c r="O44" s="1052"/>
      <c r="P44" s="1052"/>
      <c r="Q44" s="1002"/>
      <c r="R44" s="1002"/>
      <c r="S44" s="1052">
        <v>0</v>
      </c>
      <c r="T44" s="1008" t="e">
        <v>#REF!</v>
      </c>
      <c r="U44" s="1025" t="s">
        <v>163</v>
      </c>
      <c r="V44" s="1026" t="s">
        <v>163</v>
      </c>
    </row>
    <row r="45" spans="1:22" s="1009" customFormat="1" ht="12.75">
      <c r="A45" s="1005" t="s">
        <v>266</v>
      </c>
      <c r="B45" s="1006"/>
      <c r="C45" s="1006"/>
      <c r="D45" s="1006"/>
      <c r="E45" s="1006"/>
      <c r="F45" s="1006"/>
      <c r="G45" s="1006"/>
      <c r="H45" s="1006"/>
      <c r="I45" s="1007">
        <v>303</v>
      </c>
      <c r="J45" s="1051">
        <v>247.8</v>
      </c>
      <c r="K45" s="1051">
        <v>0</v>
      </c>
      <c r="L45" s="1052">
        <v>0</v>
      </c>
      <c r="M45" s="1052">
        <v>0</v>
      </c>
      <c r="N45" s="1052">
        <v>0</v>
      </c>
      <c r="O45" s="1052"/>
      <c r="P45" s="1052"/>
      <c r="Q45" s="1052"/>
      <c r="R45" s="1053"/>
      <c r="S45" s="1052">
        <v>0</v>
      </c>
      <c r="T45" s="1008" t="s">
        <v>163</v>
      </c>
      <c r="U45" s="1025" t="s">
        <v>163</v>
      </c>
      <c r="V45" s="1026" t="s">
        <v>163</v>
      </c>
    </row>
    <row r="46" spans="1:23" s="1009" customFormat="1" ht="13.5">
      <c r="A46" s="1197" t="s">
        <v>268</v>
      </c>
      <c r="B46" s="1203"/>
      <c r="C46" s="1203"/>
      <c r="D46" s="1203"/>
      <c r="E46" s="1203"/>
      <c r="F46" s="1203"/>
      <c r="G46" s="1203"/>
      <c r="H46" s="1203"/>
      <c r="I46" s="1204">
        <v>583.5</v>
      </c>
      <c r="J46" s="1204">
        <v>-6017.1</v>
      </c>
      <c r="K46" s="1204">
        <v>-3369.1</v>
      </c>
      <c r="L46" s="1205">
        <v>-4802.8</v>
      </c>
      <c r="M46" s="1022">
        <v>-4659.6</v>
      </c>
      <c r="N46" s="1022">
        <v>-5966.7</v>
      </c>
      <c r="O46" s="1205"/>
      <c r="P46" s="1022"/>
      <c r="Q46" s="1022"/>
      <c r="R46" s="1022"/>
      <c r="S46" s="1022">
        <v>-8548.3</v>
      </c>
      <c r="T46" s="1205" t="e">
        <v>#REF!</v>
      </c>
      <c r="U46" s="1023">
        <v>28.051764099922735</v>
      </c>
      <c r="V46" s="1024">
        <v>43.266797392193325</v>
      </c>
      <c r="W46" s="1054"/>
    </row>
    <row r="47" spans="1:22" s="1009" customFormat="1" ht="13.5">
      <c r="A47" s="1197" t="s">
        <v>269</v>
      </c>
      <c r="B47" s="1203"/>
      <c r="C47" s="1203"/>
      <c r="D47" s="1203"/>
      <c r="E47" s="1203"/>
      <c r="F47" s="1203"/>
      <c r="G47" s="1203"/>
      <c r="H47" s="1203"/>
      <c r="I47" s="1204">
        <v>-97.7</v>
      </c>
      <c r="J47" s="1204">
        <v>-1139.2</v>
      </c>
      <c r="K47" s="1204">
        <v>-112.1</v>
      </c>
      <c r="L47" s="1205">
        <v>-243.4</v>
      </c>
      <c r="M47" s="1022">
        <v>159</v>
      </c>
      <c r="N47" s="1022">
        <v>31.3</v>
      </c>
      <c r="O47" s="1205"/>
      <c r="P47" s="1022"/>
      <c r="Q47" s="1022"/>
      <c r="R47" s="1022"/>
      <c r="S47" s="1022">
        <v>648.2</v>
      </c>
      <c r="T47" s="1205" t="e">
        <v>#REF!</v>
      </c>
      <c r="U47" s="1023">
        <v>-80.31446540880503</v>
      </c>
      <c r="V47" s="1024">
        <v>1970.9265175718851</v>
      </c>
    </row>
    <row r="48" spans="1:22" s="25" customFormat="1" ht="13.5" thickBot="1">
      <c r="A48" s="1198" t="s">
        <v>244</v>
      </c>
      <c r="B48" s="1206"/>
      <c r="C48" s="1206"/>
      <c r="D48" s="1206"/>
      <c r="E48" s="1206"/>
      <c r="F48" s="1206"/>
      <c r="G48" s="1206"/>
      <c r="H48" s="1206"/>
      <c r="I48" s="1207">
        <v>2374.9</v>
      </c>
      <c r="J48" s="1207">
        <v>7224.4</v>
      </c>
      <c r="K48" s="1207">
        <v>1792.2</v>
      </c>
      <c r="L48" s="1208">
        <v>3027.7</v>
      </c>
      <c r="M48" s="1209">
        <v>1105.5</v>
      </c>
      <c r="N48" s="1209">
        <v>1299.1</v>
      </c>
      <c r="O48" s="1208"/>
      <c r="P48" s="1209"/>
      <c r="Q48" s="1209"/>
      <c r="R48" s="1209"/>
      <c r="S48" s="1209">
        <v>1549.9</v>
      </c>
      <c r="T48" s="1208" t="e">
        <v>#REF!</v>
      </c>
      <c r="U48" s="1208">
        <v>17.512437810945272</v>
      </c>
      <c r="V48" s="1210">
        <v>19.305673158340397</v>
      </c>
    </row>
    <row r="49" spans="1:22" s="25" customFormat="1" ht="13.5" thickTop="1">
      <c r="A49" s="1055"/>
      <c r="B49" s="1055"/>
      <c r="C49" s="1055"/>
      <c r="D49" s="1055"/>
      <c r="E49" s="1055"/>
      <c r="F49" s="1055"/>
      <c r="G49" s="1055"/>
      <c r="H49" s="1055"/>
      <c r="I49" s="1056"/>
      <c r="J49" s="1056"/>
      <c r="K49" s="1056"/>
      <c r="L49" s="1057"/>
      <c r="M49" s="1058"/>
      <c r="N49" s="1058"/>
      <c r="O49" s="1057"/>
      <c r="P49" s="1058"/>
      <c r="Q49" s="1058"/>
      <c r="R49" s="1058"/>
      <c r="S49" s="1058"/>
      <c r="T49" s="1057"/>
      <c r="U49" s="1058"/>
      <c r="V49" s="1058"/>
    </row>
    <row r="50" spans="1:22" ht="12.75">
      <c r="A50" s="1770" t="s">
        <v>936</v>
      </c>
      <c r="B50" s="1770"/>
      <c r="C50" s="1770"/>
      <c r="D50" s="1770"/>
      <c r="E50" s="1770"/>
      <c r="F50" s="1770"/>
      <c r="G50" s="1770"/>
      <c r="H50" s="1770"/>
      <c r="I50" s="1770"/>
      <c r="J50" s="1770"/>
      <c r="K50" s="1770"/>
      <c r="L50" s="1770"/>
      <c r="M50" s="1770"/>
      <c r="N50" s="1770"/>
      <c r="O50" s="1770"/>
      <c r="P50" s="1770"/>
      <c r="Q50" s="1770"/>
      <c r="R50" s="1770"/>
      <c r="S50" s="1770"/>
      <c r="T50" s="1770"/>
      <c r="U50" s="1770"/>
      <c r="V50" s="1770"/>
    </row>
    <row r="51" spans="1:22" ht="12.75">
      <c r="A51" s="1770"/>
      <c r="B51" s="1770"/>
      <c r="C51" s="1770"/>
      <c r="D51" s="1770"/>
      <c r="E51" s="1770"/>
      <c r="F51" s="1770"/>
      <c r="G51" s="1770"/>
      <c r="H51" s="1770"/>
      <c r="I51" s="1770"/>
      <c r="J51" s="1770"/>
      <c r="K51" s="1770"/>
      <c r="L51" s="1770"/>
      <c r="M51" s="1770"/>
      <c r="N51" s="1770"/>
      <c r="O51" s="1770"/>
      <c r="P51" s="1770"/>
      <c r="Q51" s="1770"/>
      <c r="R51" s="1770"/>
      <c r="S51" s="1770"/>
      <c r="T51" s="1770"/>
      <c r="U51" s="1770"/>
      <c r="V51" s="1770"/>
    </row>
    <row r="52" spans="1:22" ht="12.75">
      <c r="A52" s="1770"/>
      <c r="B52" s="1770"/>
      <c r="C52" s="1770"/>
      <c r="D52" s="1770"/>
      <c r="E52" s="1770"/>
      <c r="F52" s="1770"/>
      <c r="G52" s="1770"/>
      <c r="H52" s="1770"/>
      <c r="I52" s="1770"/>
      <c r="J52" s="1770"/>
      <c r="K52" s="1770"/>
      <c r="L52" s="1770"/>
      <c r="M52" s="1770"/>
      <c r="N52" s="1770"/>
      <c r="O52" s="1770"/>
      <c r="P52" s="1770"/>
      <c r="Q52" s="1770"/>
      <c r="R52" s="1770"/>
      <c r="S52" s="1770"/>
      <c r="T52" s="1770"/>
      <c r="U52" s="1770"/>
      <c r="V52" s="1770"/>
    </row>
    <row r="53" spans="1:22" ht="12.75">
      <c r="A53" s="1769" t="s">
        <v>1228</v>
      </c>
      <c r="B53" s="1769"/>
      <c r="C53" s="1769"/>
      <c r="D53" s="1769"/>
      <c r="E53" s="1769"/>
      <c r="F53" s="1769"/>
      <c r="G53" s="1769"/>
      <c r="H53" s="1769"/>
      <c r="I53" s="1769"/>
      <c r="J53" s="1769"/>
      <c r="K53" s="1769"/>
      <c r="L53" s="1769"/>
      <c r="M53" s="1769"/>
      <c r="N53" s="1769"/>
      <c r="O53" s="1769"/>
      <c r="P53" s="1769"/>
      <c r="Q53" s="1769"/>
      <c r="R53" s="1769"/>
      <c r="S53" s="1769"/>
      <c r="T53" s="1769"/>
      <c r="U53" s="1769"/>
      <c r="V53" s="1769"/>
    </row>
    <row r="54" spans="1:8" ht="12.75">
      <c r="A54" s="1258" t="s">
        <v>1273</v>
      </c>
      <c r="B54" s="1258"/>
      <c r="C54" s="1258"/>
      <c r="D54" s="1258"/>
      <c r="E54" s="1258"/>
      <c r="F54" s="1258"/>
      <c r="G54" s="1258"/>
      <c r="H54" s="1258"/>
    </row>
    <row r="55" spans="1:8" ht="12.75">
      <c r="A55" s="12" t="s">
        <v>1378</v>
      </c>
      <c r="B55" s="12"/>
      <c r="C55" s="12"/>
      <c r="D55" s="12"/>
      <c r="E55" s="12"/>
      <c r="F55" s="12"/>
      <c r="G55" s="12"/>
      <c r="H55" s="12"/>
    </row>
    <row r="56" spans="1:8" ht="12.75">
      <c r="A56" s="1259" t="s">
        <v>602</v>
      </c>
      <c r="B56" s="1259"/>
      <c r="C56" s="1259"/>
      <c r="D56" s="1259"/>
      <c r="E56" s="1259"/>
      <c r="F56" s="1259"/>
      <c r="G56" s="1259"/>
      <c r="H56" s="1259"/>
    </row>
    <row r="57" ht="12.75">
      <c r="A57" s="10" t="s">
        <v>245</v>
      </c>
    </row>
    <row r="58" ht="12.75">
      <c r="A58" s="10" t="s">
        <v>1523</v>
      </c>
    </row>
    <row r="59" ht="12.75">
      <c r="A59" s="10" t="s">
        <v>1524</v>
      </c>
    </row>
  </sheetData>
  <mergeCells count="19"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  <mergeCell ref="O5:P5"/>
    <mergeCell ref="A1:V1"/>
    <mergeCell ref="A2:V2"/>
    <mergeCell ref="A3:V3"/>
    <mergeCell ref="A4:V4"/>
    <mergeCell ref="G5:H5"/>
    <mergeCell ref="I5:J5"/>
    <mergeCell ref="K5:L5"/>
    <mergeCell ref="M5:N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A1" sqref="A1:K1"/>
    </sheetView>
  </sheetViews>
  <sheetFormatPr defaultColWidth="9.140625" defaultRowHeight="12.75"/>
  <cols>
    <col min="1" max="1" width="26.28125" style="10" customWidth="1"/>
    <col min="2" max="2" width="7.7109375" style="10" hidden="1" customWidth="1"/>
    <col min="3" max="5" width="9.57421875" style="10" bestFit="1" customWidth="1"/>
    <col min="6" max="6" width="7.421875" style="10" hidden="1" customWidth="1"/>
    <col min="7" max="8" width="9.57421875" style="10" bestFit="1" customWidth="1"/>
    <col min="9" max="9" width="7.421875" style="10" hidden="1" customWidth="1"/>
    <col min="10" max="11" width="9.57421875" style="10" bestFit="1" customWidth="1"/>
    <col min="12" max="12" width="18.8515625" style="10" bestFit="1" customWidth="1"/>
    <col min="13" max="16384" width="9.140625" style="10" customWidth="1"/>
  </cols>
  <sheetData>
    <row r="1" spans="1:12" ht="12.75">
      <c r="A1" s="1631" t="s">
        <v>532</v>
      </c>
      <c r="B1" s="1631"/>
      <c r="C1" s="1631"/>
      <c r="D1" s="1631"/>
      <c r="E1" s="1631"/>
      <c r="F1" s="1631"/>
      <c r="G1" s="1631"/>
      <c r="H1" s="1631"/>
      <c r="I1" s="1631"/>
      <c r="J1" s="1631"/>
      <c r="K1" s="1631"/>
      <c r="L1" s="42"/>
    </row>
    <row r="2" spans="1:12" ht="15.75">
      <c r="A2" s="1776" t="s">
        <v>424</v>
      </c>
      <c r="B2" s="1776"/>
      <c r="C2" s="1776"/>
      <c r="D2" s="1776"/>
      <c r="E2" s="1776"/>
      <c r="F2" s="1776"/>
      <c r="G2" s="1776"/>
      <c r="H2" s="1776"/>
      <c r="I2" s="1776"/>
      <c r="J2" s="1776"/>
      <c r="K2" s="1776"/>
      <c r="L2" s="42"/>
    </row>
    <row r="3" spans="1:11" ht="12.75">
      <c r="A3" s="1631" t="s">
        <v>1629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</row>
    <row r="4" spans="1:11" ht="16.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127"/>
    </row>
    <row r="5" spans="1:11" ht="19.5" customHeight="1" thickTop="1">
      <c r="A5" s="215"/>
      <c r="B5" s="216"/>
      <c r="C5" s="1774" t="s">
        <v>478</v>
      </c>
      <c r="D5" s="1774"/>
      <c r="E5" s="1774"/>
      <c r="F5" s="1774" t="s">
        <v>185</v>
      </c>
      <c r="G5" s="1774"/>
      <c r="H5" s="1774"/>
      <c r="I5" s="1774" t="s">
        <v>153</v>
      </c>
      <c r="J5" s="1774"/>
      <c r="K5" s="1775"/>
    </row>
    <row r="6" spans="1:11" ht="19.5" customHeight="1">
      <c r="A6" s="217"/>
      <c r="B6" s="69" t="s">
        <v>1106</v>
      </c>
      <c r="C6" s="218" t="s">
        <v>181</v>
      </c>
      <c r="D6" s="218" t="s">
        <v>1668</v>
      </c>
      <c r="E6" s="218" t="s">
        <v>1229</v>
      </c>
      <c r="F6" s="218" t="str">
        <f>C6</f>
        <v>2009/10</v>
      </c>
      <c r="G6" s="218" t="s">
        <v>1668</v>
      </c>
      <c r="H6" s="218" t="s">
        <v>1186</v>
      </c>
      <c r="I6" s="218" t="str">
        <f>C6</f>
        <v>2009/10</v>
      </c>
      <c r="J6" s="218" t="s">
        <v>1668</v>
      </c>
      <c r="K6" s="219" t="s">
        <v>1186</v>
      </c>
    </row>
    <row r="7" spans="1:11" ht="19.5" customHeight="1">
      <c r="A7" s="220" t="s">
        <v>154</v>
      </c>
      <c r="B7" s="169">
        <v>4640.034</v>
      </c>
      <c r="C7" s="169">
        <v>15626.593</v>
      </c>
      <c r="D7" s="101">
        <v>20657.662</v>
      </c>
      <c r="E7" s="101">
        <v>22219.778</v>
      </c>
      <c r="F7" s="221" t="e">
        <v>#REF!</v>
      </c>
      <c r="G7" s="221">
        <v>32.195559198348604</v>
      </c>
      <c r="H7" s="221">
        <v>7.561920608440587</v>
      </c>
      <c r="I7" s="221">
        <v>37.59611137396184</v>
      </c>
      <c r="J7" s="221">
        <v>40.30818372153375</v>
      </c>
      <c r="K7" s="222">
        <v>37.08488216836905</v>
      </c>
    </row>
    <row r="8" spans="1:11" ht="19.5" customHeight="1">
      <c r="A8" s="223" t="s">
        <v>155</v>
      </c>
      <c r="B8" s="170">
        <v>3447.944</v>
      </c>
      <c r="C8" s="170">
        <v>10314.323</v>
      </c>
      <c r="D8" s="102">
        <v>10983.518</v>
      </c>
      <c r="E8" s="102">
        <v>12621.477</v>
      </c>
      <c r="F8" s="146" t="e">
        <v>#REF!</v>
      </c>
      <c r="G8" s="146">
        <v>6.488016712294154</v>
      </c>
      <c r="H8" s="146">
        <v>14.912881282663733</v>
      </c>
      <c r="I8" s="146">
        <v>17.448207690761482</v>
      </c>
      <c r="J8" s="146">
        <v>21.431547357720007</v>
      </c>
      <c r="K8" s="224">
        <v>21.065286400961348</v>
      </c>
    </row>
    <row r="9" spans="1:11" ht="19.5" customHeight="1">
      <c r="A9" s="223" t="s">
        <v>156</v>
      </c>
      <c r="B9" s="170"/>
      <c r="C9" s="170">
        <v>5048.546</v>
      </c>
      <c r="D9" s="102">
        <v>6858.415</v>
      </c>
      <c r="E9" s="102">
        <v>8023.057</v>
      </c>
      <c r="F9" s="146" t="e">
        <v>#REF!</v>
      </c>
      <c r="G9" s="146">
        <v>35.849311861276476</v>
      </c>
      <c r="H9" s="146">
        <v>16.981212131374377</v>
      </c>
      <c r="I9" s="146">
        <v>8.498282882591473</v>
      </c>
      <c r="J9" s="146">
        <v>13.382455955495976</v>
      </c>
      <c r="K9" s="224">
        <v>13.390508378396422</v>
      </c>
    </row>
    <row r="10" spans="1:11" ht="19.5" customHeight="1">
      <c r="A10" s="223" t="s">
        <v>157</v>
      </c>
      <c r="B10" s="170">
        <v>1282.336</v>
      </c>
      <c r="C10" s="170">
        <v>7209.518</v>
      </c>
      <c r="D10" s="102">
        <v>8387.837</v>
      </c>
      <c r="E10" s="102">
        <v>9489.741</v>
      </c>
      <c r="F10" s="146" t="e">
        <v>#REF!</v>
      </c>
      <c r="G10" s="146">
        <v>16.343935891414645</v>
      </c>
      <c r="H10" s="146">
        <v>13.13692671900992</v>
      </c>
      <c r="I10" s="146">
        <v>13.198077344696713</v>
      </c>
      <c r="J10" s="146">
        <v>16.366734765157766</v>
      </c>
      <c r="K10" s="224">
        <v>15.838408772281195</v>
      </c>
    </row>
    <row r="11" spans="1:11" ht="19.5" customHeight="1">
      <c r="A11" s="223" t="s">
        <v>158</v>
      </c>
      <c r="B11" s="170">
        <v>538.45</v>
      </c>
      <c r="C11" s="170">
        <v>1756.768</v>
      </c>
      <c r="D11" s="102">
        <v>972.836</v>
      </c>
      <c r="E11" s="102">
        <v>1019.721</v>
      </c>
      <c r="F11" s="146" t="e">
        <v>#REF!</v>
      </c>
      <c r="G11" s="146">
        <v>-44.62353594783147</v>
      </c>
      <c r="H11" s="146">
        <v>4.819414577585519</v>
      </c>
      <c r="I11" s="146">
        <v>2.722139221239598</v>
      </c>
      <c r="J11" s="146">
        <v>1.8982425125806595</v>
      </c>
      <c r="K11" s="224">
        <v>1.7019176847586621</v>
      </c>
    </row>
    <row r="12" spans="1:11" ht="19.5" customHeight="1">
      <c r="A12" s="223" t="s">
        <v>159</v>
      </c>
      <c r="B12" s="170">
        <v>319.423</v>
      </c>
      <c r="C12" s="170">
        <v>1165.524</v>
      </c>
      <c r="D12" s="102">
        <v>1167.9</v>
      </c>
      <c r="E12" s="102">
        <v>1323.7</v>
      </c>
      <c r="F12" s="146" t="e">
        <v>#REF!</v>
      </c>
      <c r="G12" s="146">
        <v>0.20385680603747858</v>
      </c>
      <c r="H12" s="146">
        <v>13.34018323486599</v>
      </c>
      <c r="I12" s="146">
        <v>2.1255280646263994</v>
      </c>
      <c r="J12" s="146">
        <v>2.2788603941907497</v>
      </c>
      <c r="K12" s="224">
        <v>2.209259630148875</v>
      </c>
    </row>
    <row r="13" spans="1:11" ht="19.5" customHeight="1">
      <c r="A13" s="223" t="s">
        <v>1383</v>
      </c>
      <c r="B13" s="170">
        <v>1301.542</v>
      </c>
      <c r="C13" s="85">
        <v>41.195</v>
      </c>
      <c r="D13" s="102">
        <v>58.772</v>
      </c>
      <c r="E13" s="102">
        <v>47.713</v>
      </c>
      <c r="F13" s="146"/>
      <c r="G13" s="146">
        <v>42.667799490229385</v>
      </c>
      <c r="H13" s="146">
        <v>-18.81678350234806</v>
      </c>
      <c r="I13" s="146">
        <v>18.411653422122484</v>
      </c>
      <c r="J13" s="146">
        <v>0.11467863951312504</v>
      </c>
      <c r="K13" s="224">
        <v>0.07963315308098004</v>
      </c>
    </row>
    <row r="14" spans="1:12" ht="19.5" customHeight="1" thickBot="1">
      <c r="A14" s="223" t="s">
        <v>160</v>
      </c>
      <c r="B14" s="225">
        <v>11529.729</v>
      </c>
      <c r="C14" s="170">
        <v>5529.533</v>
      </c>
      <c r="D14" s="170">
        <v>2162.36</v>
      </c>
      <c r="E14" s="170">
        <v>5170.813</v>
      </c>
      <c r="F14" s="146" t="e">
        <v>#REF!</v>
      </c>
      <c r="G14" s="146">
        <v>-60.894346773949984</v>
      </c>
      <c r="H14" s="146">
        <v>139.12822101777684</v>
      </c>
      <c r="I14" s="146">
        <v>100</v>
      </c>
      <c r="J14" s="146">
        <v>4.219296653807954</v>
      </c>
      <c r="K14" s="224">
        <v>8.630103812003473</v>
      </c>
      <c r="L14" s="1"/>
    </row>
    <row r="15" spans="1:11" ht="13.5" thickBot="1">
      <c r="A15" s="226" t="s">
        <v>161</v>
      </c>
      <c r="B15" s="203"/>
      <c r="C15" s="204">
        <v>46692</v>
      </c>
      <c r="D15" s="205">
        <v>51249.3</v>
      </c>
      <c r="E15" s="205">
        <v>59916</v>
      </c>
      <c r="F15" s="205" t="e">
        <v>#REF!</v>
      </c>
      <c r="G15" s="228">
        <v>9.760344384477008</v>
      </c>
      <c r="H15" s="228">
        <v>16.91086512401145</v>
      </c>
      <c r="I15" s="227"/>
      <c r="J15" s="228">
        <v>100</v>
      </c>
      <c r="K15" s="229">
        <v>100</v>
      </c>
    </row>
    <row r="16" spans="1:11" ht="13.5" thickTop="1">
      <c r="A16" s="10" t="s">
        <v>1230</v>
      </c>
      <c r="B16" s="122"/>
      <c r="K16" s="42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2"/>
      <c r="Q17" s="12"/>
      <c r="R17" s="12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35"/>
      <c r="Q18" s="12"/>
      <c r="R18" s="12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35"/>
      <c r="M19" s="19"/>
      <c r="N19" s="206"/>
      <c r="O19" s="206"/>
      <c r="P19" s="35"/>
      <c r="Q19" s="206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2"/>
      <c r="M20" s="207"/>
      <c r="N20" s="208"/>
      <c r="O20" s="208"/>
      <c r="P20" s="35"/>
      <c r="Q20" s="208"/>
      <c r="R20" s="207"/>
      <c r="S20" s="207"/>
      <c r="T20" s="207"/>
      <c r="U20" s="207"/>
      <c r="V20" s="207"/>
      <c r="W20" s="207"/>
      <c r="X20" s="207"/>
      <c r="Y20" s="207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2"/>
      <c r="M21" s="207"/>
      <c r="N21" s="208"/>
      <c r="O21" s="208"/>
      <c r="P21" s="12"/>
      <c r="Q21" s="208"/>
      <c r="R21" s="207"/>
      <c r="S21" s="207"/>
      <c r="T21" s="207"/>
      <c r="U21" s="207"/>
      <c r="V21" s="207"/>
      <c r="W21" s="207"/>
      <c r="X21" s="207"/>
      <c r="Y21" s="207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2"/>
      <c r="M22" s="207"/>
      <c r="N22" s="208"/>
      <c r="O22" s="208"/>
      <c r="P22" s="12"/>
      <c r="Q22" s="208"/>
      <c r="R22" s="207"/>
      <c r="S22" s="207"/>
      <c r="T22" s="207"/>
      <c r="U22" s="207"/>
      <c r="V22" s="207"/>
      <c r="W22" s="207"/>
      <c r="X22" s="207"/>
      <c r="Y22" s="207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2"/>
      <c r="M23" s="208"/>
      <c r="N23" s="208"/>
      <c r="O23" s="208"/>
      <c r="P23" s="12"/>
      <c r="Q23" s="208"/>
      <c r="R23" s="208"/>
      <c r="S23" s="207"/>
      <c r="T23" s="207"/>
      <c r="U23" s="207"/>
      <c r="V23" s="207"/>
      <c r="W23" s="207"/>
      <c r="X23" s="207"/>
      <c r="Y23" s="207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2"/>
      <c r="M24" s="207"/>
      <c r="N24" s="208"/>
      <c r="O24" s="208"/>
      <c r="P24" s="12"/>
      <c r="Q24" s="208"/>
      <c r="R24" s="207"/>
      <c r="S24" s="207"/>
      <c r="T24" s="207"/>
      <c r="U24" s="207"/>
      <c r="V24" s="207"/>
      <c r="W24" s="207"/>
      <c r="X24" s="207"/>
      <c r="Y24" s="207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35"/>
      <c r="M25" s="19"/>
      <c r="N25" s="206"/>
      <c r="O25" s="206"/>
      <c r="P25" s="12"/>
      <c r="Q25" s="206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2"/>
      <c r="M26" s="207"/>
      <c r="N26" s="208"/>
      <c r="O26" s="208"/>
      <c r="P26" s="35"/>
      <c r="Q26" s="208"/>
      <c r="R26" s="207"/>
      <c r="S26" s="207"/>
      <c r="T26" s="207"/>
      <c r="U26" s="207"/>
      <c r="V26" s="207"/>
      <c r="W26" s="207"/>
      <c r="X26" s="207"/>
      <c r="Y26" s="207"/>
    </row>
    <row r="27" spans="12:25" ht="12.75">
      <c r="L27" s="12"/>
      <c r="M27" s="207"/>
      <c r="N27" s="208"/>
      <c r="O27" s="208"/>
      <c r="P27" s="12"/>
      <c r="Q27" s="208"/>
      <c r="R27" s="207"/>
      <c r="S27" s="207"/>
      <c r="T27" s="207"/>
      <c r="U27" s="207"/>
      <c r="V27" s="207"/>
      <c r="W27" s="207"/>
      <c r="X27" s="207"/>
      <c r="Y27" s="207"/>
    </row>
    <row r="28" spans="12:25" ht="12.75">
      <c r="L28" s="12"/>
      <c r="M28" s="207"/>
      <c r="N28" s="208"/>
      <c r="O28" s="208"/>
      <c r="P28" s="12"/>
      <c r="Q28" s="208"/>
      <c r="R28" s="207"/>
      <c r="S28" s="207"/>
      <c r="T28" s="207"/>
      <c r="U28" s="207"/>
      <c r="V28" s="207"/>
      <c r="W28" s="207"/>
      <c r="X28" s="207"/>
      <c r="Y28" s="207"/>
    </row>
    <row r="29" spans="12:25" ht="15.75">
      <c r="L29" s="12"/>
      <c r="M29" s="18"/>
      <c r="N29" s="209"/>
      <c r="O29" s="209"/>
      <c r="P29" s="12"/>
      <c r="Q29" s="206"/>
      <c r="R29" s="18"/>
      <c r="S29" s="18"/>
      <c r="T29" s="18"/>
      <c r="U29" s="18"/>
      <c r="V29" s="18"/>
      <c r="W29" s="18"/>
      <c r="X29" s="18"/>
      <c r="Y29" s="18"/>
    </row>
    <row r="30" spans="12:25" ht="12.75">
      <c r="L30" s="35"/>
      <c r="M30" s="19"/>
      <c r="N30" s="208"/>
      <c r="O30" s="208"/>
      <c r="P30" s="12"/>
      <c r="Q30" s="208"/>
      <c r="R30" s="19"/>
      <c r="S30" s="19"/>
      <c r="T30" s="19"/>
      <c r="U30" s="19"/>
      <c r="V30" s="19"/>
      <c r="W30" s="19"/>
      <c r="X30" s="19"/>
      <c r="Y30" s="19"/>
    </row>
    <row r="31" spans="12:25" ht="12.75">
      <c r="L31" s="12"/>
      <c r="M31" s="207"/>
      <c r="N31" s="208"/>
      <c r="O31" s="208"/>
      <c r="P31" s="35"/>
      <c r="Q31" s="208"/>
      <c r="R31" s="207"/>
      <c r="S31" s="207"/>
      <c r="T31" s="207"/>
      <c r="U31" s="207"/>
      <c r="V31" s="207"/>
      <c r="W31" s="207"/>
      <c r="X31" s="207"/>
      <c r="Y31" s="207"/>
    </row>
    <row r="32" spans="12:25" ht="12.75">
      <c r="L32" s="12"/>
      <c r="M32" s="207"/>
      <c r="N32" s="208"/>
      <c r="O32" s="208"/>
      <c r="P32" s="12"/>
      <c r="Q32" s="208"/>
      <c r="R32" s="207"/>
      <c r="S32" s="207"/>
      <c r="T32" s="207"/>
      <c r="U32" s="207"/>
      <c r="V32" s="207"/>
      <c r="W32" s="207"/>
      <c r="X32" s="207"/>
      <c r="Y32" s="207"/>
    </row>
    <row r="33" spans="12:25" ht="12.75">
      <c r="L33" s="12"/>
      <c r="M33" s="210"/>
      <c r="N33" s="206"/>
      <c r="O33" s="206"/>
      <c r="P33" s="12"/>
      <c r="Q33" s="206"/>
      <c r="R33" s="210"/>
      <c r="S33" s="210"/>
      <c r="T33" s="210"/>
      <c r="U33" s="210"/>
      <c r="V33" s="210"/>
      <c r="W33" s="210"/>
      <c r="X33" s="210"/>
      <c r="Y33" s="210"/>
    </row>
    <row r="34" spans="12:25" ht="12.75">
      <c r="L34" s="12"/>
      <c r="M34" s="210"/>
      <c r="N34" s="206"/>
      <c r="O34" s="206"/>
      <c r="P34" s="12"/>
      <c r="Q34" s="206"/>
      <c r="R34" s="210"/>
      <c r="S34" s="210"/>
      <c r="T34" s="210"/>
      <c r="U34" s="210"/>
      <c r="V34" s="210"/>
      <c r="W34" s="210"/>
      <c r="X34" s="210"/>
      <c r="Y34" s="210"/>
    </row>
    <row r="35" spans="12:25" ht="12.75">
      <c r="L35" s="12"/>
      <c r="M35" s="210"/>
      <c r="N35" s="206"/>
      <c r="O35" s="206"/>
      <c r="P35" s="12"/>
      <c r="Q35" s="206"/>
      <c r="R35" s="210"/>
      <c r="S35" s="210"/>
      <c r="T35" s="210"/>
      <c r="U35" s="210"/>
      <c r="V35" s="210"/>
      <c r="W35" s="210"/>
      <c r="X35" s="210"/>
      <c r="Y35" s="210"/>
    </row>
    <row r="36" spans="12:25" ht="12.75">
      <c r="L36" s="35"/>
      <c r="M36" s="19"/>
      <c r="N36" s="206"/>
      <c r="O36" s="206"/>
      <c r="P36" s="12"/>
      <c r="Q36" s="206"/>
      <c r="R36" s="19"/>
      <c r="S36" s="19"/>
      <c r="T36" s="19"/>
      <c r="U36" s="19"/>
      <c r="V36" s="19"/>
      <c r="W36" s="19"/>
      <c r="X36" s="19"/>
      <c r="Y36" s="19"/>
    </row>
    <row r="37" spans="12:25" ht="13.5">
      <c r="L37" s="35"/>
      <c r="M37" s="211"/>
      <c r="N37" s="212"/>
      <c r="O37" s="212"/>
      <c r="P37" s="35"/>
      <c r="Q37" s="212"/>
      <c r="R37" s="211"/>
      <c r="S37" s="211"/>
      <c r="T37" s="211"/>
      <c r="U37" s="211"/>
      <c r="V37" s="19"/>
      <c r="W37" s="19"/>
      <c r="X37" s="19"/>
      <c r="Y37" s="19"/>
    </row>
    <row r="38" spans="12:25" ht="12.75">
      <c r="L38" s="12"/>
      <c r="M38" s="18"/>
      <c r="N38" s="206"/>
      <c r="O38" s="206"/>
      <c r="P38" s="35"/>
      <c r="Q38" s="206"/>
      <c r="R38" s="18"/>
      <c r="S38" s="18"/>
      <c r="T38" s="18"/>
      <c r="U38" s="18"/>
      <c r="V38" s="18"/>
      <c r="W38" s="18"/>
      <c r="X38" s="18"/>
      <c r="Y38" s="18"/>
    </row>
    <row r="39" spans="12:25" ht="12.75">
      <c r="L39" s="12"/>
      <c r="M39" s="207"/>
      <c r="N39" s="208"/>
      <c r="O39" s="208"/>
      <c r="P39" s="12"/>
      <c r="Q39" s="208"/>
      <c r="R39" s="207"/>
      <c r="S39" s="207"/>
      <c r="T39" s="207"/>
      <c r="U39" s="208"/>
      <c r="V39" s="208"/>
      <c r="W39" s="208"/>
      <c r="X39" s="208"/>
      <c r="Y39" s="208"/>
    </row>
    <row r="40" spans="12:25" ht="12.75">
      <c r="L40" s="12"/>
      <c r="M40" s="207"/>
      <c r="N40" s="208"/>
      <c r="O40" s="208"/>
      <c r="P40" s="12"/>
      <c r="Q40" s="208"/>
      <c r="R40" s="207"/>
      <c r="S40" s="207"/>
      <c r="T40" s="207"/>
      <c r="U40" s="207"/>
      <c r="V40" s="207"/>
      <c r="W40" s="207"/>
      <c r="X40" s="207"/>
      <c r="Y40" s="207"/>
    </row>
    <row r="41" spans="12:25" ht="12.75">
      <c r="L41" s="12"/>
      <c r="M41" s="210"/>
      <c r="N41" s="206"/>
      <c r="O41" s="206"/>
      <c r="P41" s="12"/>
      <c r="Q41" s="206"/>
      <c r="R41" s="210"/>
      <c r="S41" s="210"/>
      <c r="T41" s="210"/>
      <c r="U41" s="210"/>
      <c r="V41" s="210"/>
      <c r="W41" s="210"/>
      <c r="X41" s="210"/>
      <c r="Y41" s="210"/>
    </row>
    <row r="42" spans="12:25" ht="12.75">
      <c r="L42" s="12"/>
      <c r="M42" s="210"/>
      <c r="N42" s="206"/>
      <c r="O42" s="206"/>
      <c r="P42" s="12"/>
      <c r="Q42" s="206"/>
      <c r="R42" s="210"/>
      <c r="S42" s="210"/>
      <c r="T42" s="210"/>
      <c r="U42" s="210"/>
      <c r="V42" s="210"/>
      <c r="W42" s="210"/>
      <c r="X42" s="210"/>
      <c r="Y42" s="210"/>
    </row>
    <row r="43" spans="12:25" ht="12.75">
      <c r="L43" s="12"/>
      <c r="M43" s="210"/>
      <c r="N43" s="206"/>
      <c r="O43" s="206"/>
      <c r="P43" s="12"/>
      <c r="Q43" s="206"/>
      <c r="R43" s="206"/>
      <c r="S43" s="210"/>
      <c r="T43" s="210"/>
      <c r="U43" s="206"/>
      <c r="V43" s="206"/>
      <c r="W43" s="206"/>
      <c r="X43" s="206"/>
      <c r="Y43" s="206"/>
    </row>
    <row r="44" spans="12:25" ht="12.75">
      <c r="L44" s="12"/>
      <c r="M44" s="210"/>
      <c r="N44" s="213"/>
      <c r="O44" s="213"/>
      <c r="P44" s="12"/>
      <c r="Q44" s="213"/>
      <c r="R44" s="210"/>
      <c r="S44" s="210"/>
      <c r="T44" s="210"/>
      <c r="U44" s="210"/>
      <c r="V44" s="210"/>
      <c r="W44" s="210"/>
      <c r="X44" s="210"/>
      <c r="Y44" s="210"/>
    </row>
    <row r="45" spans="12:25" ht="12.75">
      <c r="L45" s="12"/>
      <c r="M45" s="210"/>
      <c r="N45" s="206"/>
      <c r="O45" s="206"/>
      <c r="P45" s="12"/>
      <c r="Q45" s="206"/>
      <c r="R45" s="210"/>
      <c r="S45" s="210"/>
      <c r="T45" s="210"/>
      <c r="U45" s="210"/>
      <c r="V45" s="210"/>
      <c r="W45" s="210"/>
      <c r="X45" s="210"/>
      <c r="Y45" s="210"/>
    </row>
    <row r="46" spans="12:25" ht="12.75">
      <c r="L46" s="12"/>
      <c r="M46" s="206"/>
      <c r="N46" s="206"/>
      <c r="O46" s="206"/>
      <c r="P46" s="12"/>
      <c r="Q46" s="206"/>
      <c r="R46" s="206"/>
      <c r="S46" s="206"/>
      <c r="T46" s="206"/>
      <c r="U46" s="206"/>
      <c r="V46" s="206"/>
      <c r="W46" s="206"/>
      <c r="X46" s="206"/>
      <c r="Y46" s="206"/>
    </row>
    <row r="47" spans="12:25" ht="12.75">
      <c r="L47" s="35"/>
      <c r="M47" s="214"/>
      <c r="N47" s="206"/>
      <c r="O47" s="206"/>
      <c r="P47" s="12"/>
      <c r="Q47" s="206"/>
      <c r="R47" s="214"/>
      <c r="S47" s="214"/>
      <c r="T47" s="214"/>
      <c r="U47" s="214"/>
      <c r="V47" s="214"/>
      <c r="W47" s="214"/>
      <c r="X47" s="214"/>
      <c r="Y47" s="214"/>
    </row>
    <row r="48" spans="12:25" ht="15.75">
      <c r="L48" s="35"/>
      <c r="M48" s="214"/>
      <c r="N48" s="209"/>
      <c r="O48" s="209"/>
      <c r="P48" s="35"/>
      <c r="Q48" s="206"/>
      <c r="R48" s="214"/>
      <c r="S48" s="214"/>
      <c r="T48" s="214"/>
      <c r="U48" s="214"/>
      <c r="V48" s="214"/>
      <c r="W48" s="214"/>
      <c r="X48" s="214"/>
      <c r="Y48" s="214"/>
    </row>
    <row r="49" spans="12:25" ht="15.75">
      <c r="L49" s="35"/>
      <c r="M49" s="214"/>
      <c r="N49" s="209"/>
      <c r="O49" s="209"/>
      <c r="P49" s="35"/>
      <c r="Q49" s="206"/>
      <c r="R49" s="214"/>
      <c r="S49" s="214"/>
      <c r="T49" s="214"/>
      <c r="U49" s="214"/>
      <c r="V49" s="214"/>
      <c r="W49" s="214"/>
      <c r="X49" s="214"/>
      <c r="Y49" s="214"/>
    </row>
    <row r="50" spans="12:25" ht="12.75">
      <c r="L50" s="35"/>
      <c r="M50" s="19"/>
      <c r="N50" s="206"/>
      <c r="O50" s="206"/>
      <c r="P50" s="35"/>
      <c r="Q50" s="206"/>
      <c r="R50" s="19"/>
      <c r="S50" s="19"/>
      <c r="T50" s="19"/>
      <c r="U50" s="19"/>
      <c r="V50" s="19"/>
      <c r="W50" s="19"/>
      <c r="X50" s="19"/>
      <c r="Y50" s="19"/>
    </row>
    <row r="51" spans="16:18" ht="12.75">
      <c r="P51" s="35"/>
      <c r="Q51" s="12"/>
      <c r="R51" s="12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561" t="s">
        <v>533</v>
      </c>
      <c r="B1" s="1561"/>
      <c r="C1" s="1561"/>
      <c r="D1" s="1561"/>
      <c r="E1" s="1561"/>
      <c r="F1" s="1561"/>
      <c r="G1" s="1561"/>
      <c r="H1" s="1561"/>
    </row>
    <row r="2" spans="1:8" ht="15" customHeight="1">
      <c r="A2" s="1563" t="s">
        <v>382</v>
      </c>
      <c r="B2" s="1563"/>
      <c r="C2" s="1563"/>
      <c r="D2" s="1563"/>
      <c r="E2" s="1563"/>
      <c r="F2" s="1563"/>
      <c r="G2" s="1563"/>
      <c r="H2" s="1563"/>
    </row>
    <row r="3" spans="1:8" ht="15" customHeight="1" thickBot="1">
      <c r="A3" s="1630" t="s">
        <v>713</v>
      </c>
      <c r="B3" s="1630"/>
      <c r="C3" s="1630"/>
      <c r="D3" s="1630"/>
      <c r="E3" s="1630"/>
      <c r="F3" s="1630"/>
      <c r="G3" s="1630"/>
      <c r="H3" s="1630"/>
    </row>
    <row r="4" spans="1:8" ht="15" customHeight="1" thickTop="1">
      <c r="A4" s="418" t="s">
        <v>1553</v>
      </c>
      <c r="B4" s="420" t="s">
        <v>1106</v>
      </c>
      <c r="C4" s="420" t="s">
        <v>1107</v>
      </c>
      <c r="D4" s="421" t="s">
        <v>1644</v>
      </c>
      <c r="E4" s="419" t="s">
        <v>814</v>
      </c>
      <c r="F4" s="419" t="s">
        <v>181</v>
      </c>
      <c r="G4" s="422" t="s">
        <v>1668</v>
      </c>
      <c r="H4" s="422" t="s">
        <v>1186</v>
      </c>
    </row>
    <row r="5" spans="1:8" ht="15" customHeight="1">
      <c r="A5" s="423" t="s">
        <v>356</v>
      </c>
      <c r="B5" s="1111">
        <v>0</v>
      </c>
      <c r="C5" s="63">
        <v>0</v>
      </c>
      <c r="D5" s="181">
        <v>0</v>
      </c>
      <c r="E5" s="185">
        <v>0</v>
      </c>
      <c r="F5" s="424">
        <v>0</v>
      </c>
      <c r="G5" s="496">
        <v>0</v>
      </c>
      <c r="H5" s="496">
        <v>0</v>
      </c>
    </row>
    <row r="6" spans="1:8" ht="15" customHeight="1">
      <c r="A6" s="423" t="s">
        <v>357</v>
      </c>
      <c r="B6" s="1112">
        <v>0</v>
      </c>
      <c r="C6" s="63">
        <v>0</v>
      </c>
      <c r="D6" s="182">
        <v>1000</v>
      </c>
      <c r="E6" s="185">
        <v>0</v>
      </c>
      <c r="F6" s="186">
        <v>0</v>
      </c>
      <c r="G6" s="425">
        <v>0</v>
      </c>
      <c r="H6" s="496">
        <v>0</v>
      </c>
    </row>
    <row r="7" spans="1:8" ht="15" customHeight="1">
      <c r="A7" s="423" t="s">
        <v>358</v>
      </c>
      <c r="B7" s="1112">
        <v>1185</v>
      </c>
      <c r="C7" s="63">
        <v>0</v>
      </c>
      <c r="D7" s="182">
        <v>875</v>
      </c>
      <c r="E7" s="186">
        <v>0</v>
      </c>
      <c r="F7" s="186">
        <v>0</v>
      </c>
      <c r="G7" s="426">
        <v>0</v>
      </c>
      <c r="H7" s="426">
        <v>0</v>
      </c>
    </row>
    <row r="8" spans="1:8" ht="15" customHeight="1">
      <c r="A8" s="423" t="s">
        <v>359</v>
      </c>
      <c r="B8" s="1112">
        <v>0</v>
      </c>
      <c r="C8" s="63">
        <v>2480</v>
      </c>
      <c r="D8" s="182">
        <v>2000</v>
      </c>
      <c r="E8" s="186">
        <v>0</v>
      </c>
      <c r="F8" s="186">
        <v>0</v>
      </c>
      <c r="G8" s="426">
        <v>0</v>
      </c>
      <c r="H8" s="426">
        <v>0</v>
      </c>
    </row>
    <row r="9" spans="1:8" ht="15" customHeight="1">
      <c r="A9" s="423" t="s">
        <v>360</v>
      </c>
      <c r="B9" s="1112">
        <v>0</v>
      </c>
      <c r="C9" s="63">
        <v>0</v>
      </c>
      <c r="D9" s="182">
        <v>0</v>
      </c>
      <c r="E9" s="186">
        <v>0</v>
      </c>
      <c r="F9" s="186">
        <v>0</v>
      </c>
      <c r="G9" s="426">
        <v>1500</v>
      </c>
      <c r="H9" s="426"/>
    </row>
    <row r="10" spans="1:8" ht="15" customHeight="1">
      <c r="A10" s="423" t="s">
        <v>361</v>
      </c>
      <c r="B10" s="1112">
        <v>1950</v>
      </c>
      <c r="C10" s="63">
        <v>0</v>
      </c>
      <c r="D10" s="182">
        <v>1125</v>
      </c>
      <c r="E10" s="186">
        <v>6000</v>
      </c>
      <c r="F10" s="186">
        <v>260</v>
      </c>
      <c r="G10" s="426">
        <v>0</v>
      </c>
      <c r="H10" s="426"/>
    </row>
    <row r="11" spans="1:8" ht="15" customHeight="1">
      <c r="A11" s="423" t="s">
        <v>362</v>
      </c>
      <c r="B11" s="1112">
        <v>0</v>
      </c>
      <c r="C11" s="63">
        <v>1000</v>
      </c>
      <c r="D11" s="182">
        <v>1000</v>
      </c>
      <c r="E11" s="186">
        <v>0</v>
      </c>
      <c r="F11" s="186">
        <v>0</v>
      </c>
      <c r="G11" s="427">
        <v>0</v>
      </c>
      <c r="H11" s="427"/>
    </row>
    <row r="12" spans="1:8" ht="15" customHeight="1">
      <c r="A12" s="423" t="s">
        <v>363</v>
      </c>
      <c r="B12" s="1112">
        <v>0</v>
      </c>
      <c r="C12" s="63">
        <v>2180</v>
      </c>
      <c r="D12" s="182">
        <v>0</v>
      </c>
      <c r="E12" s="186">
        <v>0</v>
      </c>
      <c r="F12" s="186">
        <v>0</v>
      </c>
      <c r="G12" s="427">
        <v>0</v>
      </c>
      <c r="H12" s="427"/>
    </row>
    <row r="13" spans="1:8" ht="15" customHeight="1">
      <c r="A13" s="423" t="s">
        <v>364</v>
      </c>
      <c r="B13" s="1112">
        <v>2962.5</v>
      </c>
      <c r="C13" s="63">
        <v>730</v>
      </c>
      <c r="D13" s="182">
        <v>2125</v>
      </c>
      <c r="E13" s="186">
        <v>0</v>
      </c>
      <c r="F13" s="186">
        <v>0</v>
      </c>
      <c r="G13" s="427">
        <v>0</v>
      </c>
      <c r="H13" s="427"/>
    </row>
    <row r="14" spans="1:8" ht="15" customHeight="1">
      <c r="A14" s="423" t="s">
        <v>1410</v>
      </c>
      <c r="B14" s="1112">
        <v>0</v>
      </c>
      <c r="C14" s="63">
        <v>0</v>
      </c>
      <c r="D14" s="183" t="s">
        <v>163</v>
      </c>
      <c r="E14" s="186">
        <v>0</v>
      </c>
      <c r="F14" s="428">
        <v>0</v>
      </c>
      <c r="G14" s="429">
        <v>2250</v>
      </c>
      <c r="H14" s="429"/>
    </row>
    <row r="15" spans="1:8" ht="15" customHeight="1">
      <c r="A15" s="423" t="s">
        <v>1411</v>
      </c>
      <c r="B15" s="1112">
        <v>2000</v>
      </c>
      <c r="C15" s="64">
        <v>0</v>
      </c>
      <c r="D15" s="183" t="s">
        <v>163</v>
      </c>
      <c r="E15" s="186">
        <v>0</v>
      </c>
      <c r="F15" s="428">
        <v>7420</v>
      </c>
      <c r="G15" s="429">
        <v>3250</v>
      </c>
      <c r="H15" s="429"/>
    </row>
    <row r="16" spans="1:8" ht="15" customHeight="1">
      <c r="A16" s="430" t="s">
        <v>1412</v>
      </c>
      <c r="B16" s="65">
        <v>2736.7</v>
      </c>
      <c r="C16" s="66">
        <v>5661.58</v>
      </c>
      <c r="D16" s="184">
        <v>4375</v>
      </c>
      <c r="E16" s="66"/>
      <c r="F16" s="66">
        <v>12249.85</v>
      </c>
      <c r="G16" s="431">
        <v>7996.6</v>
      </c>
      <c r="H16" s="431"/>
    </row>
    <row r="17" spans="1:8" ht="15" customHeight="1" thickBot="1">
      <c r="A17" s="432" t="s">
        <v>1415</v>
      </c>
      <c r="B17" s="1113">
        <v>10834.2</v>
      </c>
      <c r="C17" s="433">
        <v>12051.58</v>
      </c>
      <c r="D17" s="434">
        <v>12500</v>
      </c>
      <c r="E17" s="435">
        <v>6000</v>
      </c>
      <c r="F17" s="435">
        <v>19929.85</v>
      </c>
      <c r="G17" s="436">
        <v>14996.6</v>
      </c>
      <c r="H17" s="436">
        <v>0</v>
      </c>
    </row>
    <row r="18" spans="1:7" ht="15" customHeight="1" thickTop="1">
      <c r="A18" s="45"/>
      <c r="B18" s="45"/>
      <c r="C18" s="45"/>
      <c r="D18" s="45"/>
      <c r="E18" s="45"/>
      <c r="F18" s="45"/>
      <c r="G18" s="45"/>
    </row>
    <row r="19" spans="1:7" ht="15" customHeight="1">
      <c r="A19" s="54"/>
      <c r="B19" s="52"/>
      <c r="C19" s="52"/>
      <c r="D19" s="52"/>
      <c r="E19" s="52"/>
      <c r="F19" s="52"/>
      <c r="G19" s="52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0.57421875" style="0" customWidth="1"/>
    <col min="3" max="3" width="10.00390625" style="466" customWidth="1"/>
    <col min="4" max="4" width="10.00390625" style="1132" customWidth="1"/>
    <col min="5" max="5" width="10.00390625" style="466" customWidth="1"/>
    <col min="6" max="6" width="10.00390625" style="1132" customWidth="1"/>
    <col min="7" max="8" width="10.00390625" style="0" customWidth="1"/>
  </cols>
  <sheetData>
    <row r="1" spans="1:9" ht="12.75">
      <c r="A1" s="1631" t="s">
        <v>1639</v>
      </c>
      <c r="B1" s="1631"/>
      <c r="C1" s="1631"/>
      <c r="D1" s="1631"/>
      <c r="E1" s="1631"/>
      <c r="F1" s="1631"/>
      <c r="G1" s="1631"/>
      <c r="H1" s="1631"/>
      <c r="I1" s="126"/>
    </row>
    <row r="2" spans="1:9" ht="15.75">
      <c r="A2" s="1776" t="s">
        <v>23</v>
      </c>
      <c r="B2" s="1776"/>
      <c r="C2" s="1776"/>
      <c r="D2" s="1776"/>
      <c r="E2" s="1776"/>
      <c r="F2" s="1776"/>
      <c r="G2" s="1776"/>
      <c r="H2" s="1776"/>
      <c r="I2" s="126"/>
    </row>
    <row r="3" spans="1:8" ht="15.75">
      <c r="A3" s="1776"/>
      <c r="B3" s="1776"/>
      <c r="C3" s="1776"/>
      <c r="D3" s="1776"/>
      <c r="E3" s="1776"/>
      <c r="F3" s="1776"/>
      <c r="G3" s="1776"/>
      <c r="H3" s="1776"/>
    </row>
    <row r="4" spans="1:8" ht="13.5" thickBot="1">
      <c r="A4" s="1787" t="s">
        <v>713</v>
      </c>
      <c r="B4" s="1787"/>
      <c r="C4" s="1787"/>
      <c r="D4" s="1787"/>
      <c r="E4" s="1787"/>
      <c r="F4" s="1787"/>
      <c r="G4" s="1787"/>
      <c r="H4" s="1787"/>
    </row>
    <row r="5" spans="1:8" ht="13.5" thickTop="1">
      <c r="A5" s="1777" t="s">
        <v>1380</v>
      </c>
      <c r="B5" s="1780" t="s">
        <v>1381</v>
      </c>
      <c r="C5" s="193"/>
      <c r="D5" s="193"/>
      <c r="E5" s="193"/>
      <c r="F5" s="193"/>
      <c r="G5" s="1783" t="s">
        <v>13</v>
      </c>
      <c r="H5" s="1784"/>
    </row>
    <row r="6" spans="1:8" ht="12.75">
      <c r="A6" s="1778"/>
      <c r="B6" s="1781"/>
      <c r="C6" s="187">
        <v>2010</v>
      </c>
      <c r="D6" s="187">
        <v>2010</v>
      </c>
      <c r="E6" s="187">
        <v>2011</v>
      </c>
      <c r="F6" s="187">
        <v>2011</v>
      </c>
      <c r="G6" s="1785" t="s">
        <v>934</v>
      </c>
      <c r="H6" s="1786"/>
    </row>
    <row r="7" spans="1:8" ht="12.75">
      <c r="A7" s="1779"/>
      <c r="B7" s="1782"/>
      <c r="C7" s="1120" t="s">
        <v>1325</v>
      </c>
      <c r="D7" s="1120" t="s">
        <v>933</v>
      </c>
      <c r="E7" s="1121" t="s">
        <v>1325</v>
      </c>
      <c r="F7" s="1121" t="s">
        <v>933</v>
      </c>
      <c r="G7" s="188" t="s">
        <v>1668</v>
      </c>
      <c r="H7" s="194" t="s">
        <v>1186</v>
      </c>
    </row>
    <row r="8" spans="1:12" ht="12.75">
      <c r="A8" s="195">
        <v>1</v>
      </c>
      <c r="B8" s="497" t="s">
        <v>1382</v>
      </c>
      <c r="C8" s="189">
        <v>102043.72599999998</v>
      </c>
      <c r="D8" s="1122">
        <v>102043.726</v>
      </c>
      <c r="E8" s="1122">
        <v>120340.683</v>
      </c>
      <c r="F8" s="189">
        <v>120340.683</v>
      </c>
      <c r="G8" s="189">
        <f>D8-C8</f>
        <v>0</v>
      </c>
      <c r="H8" s="498">
        <f>F8-E8</f>
        <v>0</v>
      </c>
      <c r="I8" s="190"/>
      <c r="J8" s="190"/>
      <c r="K8" s="124"/>
      <c r="L8" s="124"/>
    </row>
    <row r="9" spans="1:12" ht="12.75">
      <c r="A9" s="196"/>
      <c r="B9" s="499" t="s">
        <v>1384</v>
      </c>
      <c r="C9" s="191">
        <v>98586.92599999998</v>
      </c>
      <c r="D9" s="191">
        <v>97046.87599999999</v>
      </c>
      <c r="E9" s="191">
        <v>114640.03300000001</v>
      </c>
      <c r="F9" s="191">
        <v>116563.433</v>
      </c>
      <c r="G9" s="191">
        <f>D9-C9</f>
        <v>-1540.0499999999884</v>
      </c>
      <c r="H9" s="500">
        <f>F9-E9</f>
        <v>1923.3999999999942</v>
      </c>
      <c r="I9" s="190"/>
      <c r="J9" s="190"/>
      <c r="K9" s="124"/>
      <c r="L9" s="124"/>
    </row>
    <row r="10" spans="1:12" ht="12.75">
      <c r="A10" s="197"/>
      <c r="B10" s="501" t="s">
        <v>1385</v>
      </c>
      <c r="C10" s="1123">
        <v>30477.426</v>
      </c>
      <c r="D10" s="1123">
        <v>29064.926</v>
      </c>
      <c r="E10" s="1123">
        <v>28178.933</v>
      </c>
      <c r="F10" s="1123">
        <v>27508.933</v>
      </c>
      <c r="G10" s="191">
        <f aca="true" t="shared" si="0" ref="G10:G39">D10-C10</f>
        <v>-1412.5</v>
      </c>
      <c r="H10" s="500">
        <f aca="true" t="shared" si="1" ref="H10:H39">F10-E10</f>
        <v>-670</v>
      </c>
      <c r="I10" s="190"/>
      <c r="J10" s="190"/>
      <c r="K10" s="124"/>
      <c r="L10" s="124"/>
    </row>
    <row r="11" spans="1:12" ht="12.75">
      <c r="A11" s="197"/>
      <c r="B11" s="501" t="s">
        <v>1386</v>
      </c>
      <c r="C11" s="1123">
        <v>68109.5</v>
      </c>
      <c r="D11" s="1123">
        <v>67981.95</v>
      </c>
      <c r="E11" s="1123">
        <v>86461.1</v>
      </c>
      <c r="F11" s="1123">
        <v>89054.5</v>
      </c>
      <c r="G11" s="191">
        <f t="shared" si="0"/>
        <v>-127.55000000000291</v>
      </c>
      <c r="H11" s="500">
        <f t="shared" si="1"/>
        <v>2593.399999999994</v>
      </c>
      <c r="I11" s="190"/>
      <c r="J11" s="190"/>
      <c r="K11" s="124"/>
      <c r="L11" s="124"/>
    </row>
    <row r="12" spans="1:12" ht="12.75">
      <c r="A12" s="196"/>
      <c r="B12" s="499" t="s">
        <v>1387</v>
      </c>
      <c r="C12" s="1123">
        <v>3456.8</v>
      </c>
      <c r="D12" s="1123">
        <v>4996.85</v>
      </c>
      <c r="E12" s="1123">
        <v>5700.65</v>
      </c>
      <c r="F12" s="1123">
        <v>3777.25</v>
      </c>
      <c r="G12" s="191">
        <f t="shared" si="0"/>
        <v>1540.0500000000002</v>
      </c>
      <c r="H12" s="500">
        <f t="shared" si="1"/>
        <v>-1923.3999999999996</v>
      </c>
      <c r="I12" s="190"/>
      <c r="J12" s="190"/>
      <c r="K12" s="124"/>
      <c r="L12" s="124"/>
    </row>
    <row r="13" spans="1:12" ht="12.75">
      <c r="A13" s="195">
        <v>2</v>
      </c>
      <c r="B13" s="497" t="s">
        <v>1388</v>
      </c>
      <c r="C13" s="189">
        <v>35519.4</v>
      </c>
      <c r="D13" s="1124">
        <v>35519.4</v>
      </c>
      <c r="E13" s="189">
        <v>43519.4</v>
      </c>
      <c r="F13" s="1124">
        <v>43519.4</v>
      </c>
      <c r="G13" s="189">
        <f t="shared" si="0"/>
        <v>0</v>
      </c>
      <c r="H13" s="498">
        <f t="shared" si="1"/>
        <v>0</v>
      </c>
      <c r="I13" s="190"/>
      <c r="J13" s="190"/>
      <c r="K13" s="124"/>
      <c r="L13" s="124"/>
    </row>
    <row r="14" spans="1:12" ht="12.75">
      <c r="A14" s="196"/>
      <c r="B14" s="499" t="s">
        <v>1384</v>
      </c>
      <c r="C14" s="191">
        <v>15037.724999999999</v>
      </c>
      <c r="D14" s="1123">
        <v>15048.5</v>
      </c>
      <c r="E14" s="191">
        <v>19670.325</v>
      </c>
      <c r="F14" s="1123">
        <v>19690.325</v>
      </c>
      <c r="G14" s="191">
        <f t="shared" si="0"/>
        <v>10.775000000001455</v>
      </c>
      <c r="H14" s="500">
        <f t="shared" si="1"/>
        <v>20</v>
      </c>
      <c r="I14" s="190"/>
      <c r="J14" s="190"/>
      <c r="K14" s="124"/>
      <c r="L14" s="124"/>
    </row>
    <row r="15" spans="1:12" ht="12.75">
      <c r="A15" s="197"/>
      <c r="B15" s="501" t="s">
        <v>1389</v>
      </c>
      <c r="C15" s="1123">
        <v>309.05</v>
      </c>
      <c r="D15" s="1123">
        <v>319.825</v>
      </c>
      <c r="E15" s="1123">
        <v>348.15</v>
      </c>
      <c r="F15" s="1123">
        <v>368.15</v>
      </c>
      <c r="G15" s="191">
        <f t="shared" si="0"/>
        <v>10.774999999999977</v>
      </c>
      <c r="H15" s="500">
        <f t="shared" si="1"/>
        <v>20</v>
      </c>
      <c r="I15" s="190"/>
      <c r="J15" s="190"/>
      <c r="K15" s="124"/>
      <c r="L15" s="124"/>
    </row>
    <row r="16" spans="1:12" ht="12.75">
      <c r="A16" s="197"/>
      <c r="B16" s="501" t="s">
        <v>1386</v>
      </c>
      <c r="C16" s="1123">
        <v>14728.675</v>
      </c>
      <c r="D16" s="191">
        <v>14728.675</v>
      </c>
      <c r="E16" s="1123">
        <v>19322.175</v>
      </c>
      <c r="F16" s="191">
        <v>19322.175</v>
      </c>
      <c r="G16" s="191">
        <f t="shared" si="0"/>
        <v>0</v>
      </c>
      <c r="H16" s="500">
        <f t="shared" si="1"/>
        <v>0</v>
      </c>
      <c r="I16" s="190"/>
      <c r="J16" s="190"/>
      <c r="K16" s="124"/>
      <c r="L16" s="124"/>
    </row>
    <row r="17" spans="1:12" ht="12.75">
      <c r="A17" s="196"/>
      <c r="B17" s="499" t="s">
        <v>1390</v>
      </c>
      <c r="C17" s="1123">
        <v>20481.675</v>
      </c>
      <c r="D17" s="1125">
        <v>20470.9</v>
      </c>
      <c r="E17" s="1123">
        <v>23849.075</v>
      </c>
      <c r="F17" s="1125">
        <v>23829.075</v>
      </c>
      <c r="G17" s="191">
        <f t="shared" si="0"/>
        <v>-10.774999999997817</v>
      </c>
      <c r="H17" s="500">
        <f t="shared" si="1"/>
        <v>-20</v>
      </c>
      <c r="I17" s="190"/>
      <c r="J17" s="190"/>
      <c r="K17" s="124"/>
      <c r="L17" s="124"/>
    </row>
    <row r="18" spans="1:12" ht="12.75">
      <c r="A18" s="195">
        <v>3</v>
      </c>
      <c r="B18" s="497" t="s">
        <v>1391</v>
      </c>
      <c r="C18" s="189">
        <v>0</v>
      </c>
      <c r="D18" s="1124">
        <v>0</v>
      </c>
      <c r="E18" s="189">
        <v>10680</v>
      </c>
      <c r="F18" s="1124">
        <v>10680</v>
      </c>
      <c r="G18" s="189">
        <f t="shared" si="0"/>
        <v>0</v>
      </c>
      <c r="H18" s="498">
        <f t="shared" si="1"/>
        <v>0</v>
      </c>
      <c r="I18" s="190"/>
      <c r="J18" s="190"/>
      <c r="K18" s="124"/>
      <c r="L18" s="124"/>
    </row>
    <row r="19" spans="1:12" ht="12.75">
      <c r="A19" s="196"/>
      <c r="B19" s="499" t="s">
        <v>1384</v>
      </c>
      <c r="C19" s="1125">
        <v>0</v>
      </c>
      <c r="D19" s="1123">
        <v>0</v>
      </c>
      <c r="E19" s="1125">
        <v>0</v>
      </c>
      <c r="F19" s="1123">
        <v>12.76</v>
      </c>
      <c r="G19" s="191">
        <f t="shared" si="0"/>
        <v>0</v>
      </c>
      <c r="H19" s="500">
        <f t="shared" si="1"/>
        <v>12.76</v>
      </c>
      <c r="I19" s="190"/>
      <c r="J19" s="190"/>
      <c r="K19" s="124"/>
      <c r="L19" s="124"/>
    </row>
    <row r="20" spans="1:12" ht="12.75">
      <c r="A20" s="197"/>
      <c r="B20" s="501" t="s">
        <v>1385</v>
      </c>
      <c r="C20" s="1123">
        <v>0</v>
      </c>
      <c r="D20" s="1123">
        <v>0</v>
      </c>
      <c r="E20" s="1123">
        <v>0</v>
      </c>
      <c r="F20" s="1123">
        <v>12.76</v>
      </c>
      <c r="G20" s="191">
        <f t="shared" si="0"/>
        <v>0</v>
      </c>
      <c r="H20" s="500">
        <f t="shared" si="1"/>
        <v>12.76</v>
      </c>
      <c r="I20" s="190"/>
      <c r="J20" s="190"/>
      <c r="K20" s="124"/>
      <c r="L20" s="124"/>
    </row>
    <row r="21" spans="1:12" ht="12.75">
      <c r="A21" s="197"/>
      <c r="B21" s="501" t="s">
        <v>1386</v>
      </c>
      <c r="C21" s="1123">
        <v>0</v>
      </c>
      <c r="D21" s="1125">
        <v>0</v>
      </c>
      <c r="E21" s="1123">
        <v>0</v>
      </c>
      <c r="F21" s="1125">
        <v>0</v>
      </c>
      <c r="G21" s="191">
        <f t="shared" si="0"/>
        <v>0</v>
      </c>
      <c r="H21" s="500">
        <f t="shared" si="1"/>
        <v>0</v>
      </c>
      <c r="I21" s="190"/>
      <c r="J21" s="190"/>
      <c r="K21" s="124"/>
      <c r="L21" s="124"/>
    </row>
    <row r="22" spans="1:12" ht="12.75">
      <c r="A22" s="196"/>
      <c r="B22" s="499" t="s">
        <v>1390</v>
      </c>
      <c r="C22" s="1123">
        <v>0</v>
      </c>
      <c r="D22" s="1125">
        <v>0</v>
      </c>
      <c r="E22" s="1123">
        <v>10680</v>
      </c>
      <c r="F22" s="1125">
        <v>10667.24</v>
      </c>
      <c r="G22" s="191">
        <f t="shared" si="0"/>
        <v>0</v>
      </c>
      <c r="H22" s="500">
        <f t="shared" si="1"/>
        <v>-12.760000000000218</v>
      </c>
      <c r="I22" s="190"/>
      <c r="J22" s="190"/>
      <c r="K22" s="124"/>
      <c r="L22" s="124"/>
    </row>
    <row r="23" spans="1:12" ht="12.75">
      <c r="A23" s="195">
        <v>4</v>
      </c>
      <c r="B23" s="497" t="s">
        <v>1392</v>
      </c>
      <c r="C23" s="1126">
        <v>5126.894</v>
      </c>
      <c r="D23" s="1124">
        <v>5126.894</v>
      </c>
      <c r="E23" s="1126">
        <v>4630.273999999999</v>
      </c>
      <c r="F23" s="1124">
        <v>4630.274</v>
      </c>
      <c r="G23" s="189">
        <f t="shared" si="0"/>
        <v>0</v>
      </c>
      <c r="H23" s="498">
        <f t="shared" si="1"/>
        <v>0</v>
      </c>
      <c r="I23" s="190"/>
      <c r="J23" s="190"/>
      <c r="K23" s="124"/>
      <c r="L23" s="124"/>
    </row>
    <row r="24" spans="1:12" ht="12.75">
      <c r="A24" s="196"/>
      <c r="B24" s="499" t="s">
        <v>1384</v>
      </c>
      <c r="C24" s="1125">
        <v>2634.974</v>
      </c>
      <c r="D24" s="1123">
        <v>2861.096</v>
      </c>
      <c r="E24" s="1125">
        <v>3136.673</v>
      </c>
      <c r="F24" s="1123">
        <v>3205.63</v>
      </c>
      <c r="G24" s="191">
        <f t="shared" si="0"/>
        <v>226.12199999999984</v>
      </c>
      <c r="H24" s="500">
        <f t="shared" si="1"/>
        <v>68.95700000000033</v>
      </c>
      <c r="I24" s="190"/>
      <c r="J24" s="190"/>
      <c r="K24" s="124"/>
      <c r="L24" s="124"/>
    </row>
    <row r="25" spans="1:12" ht="12.75">
      <c r="A25" s="197"/>
      <c r="B25" s="501" t="s">
        <v>1385</v>
      </c>
      <c r="C25" s="1123">
        <v>2634.974</v>
      </c>
      <c r="D25" s="1125">
        <v>2861.096</v>
      </c>
      <c r="E25" s="1123">
        <v>3136.673</v>
      </c>
      <c r="F25" s="1125">
        <v>3205.63</v>
      </c>
      <c r="G25" s="191">
        <f t="shared" si="0"/>
        <v>226.12199999999984</v>
      </c>
      <c r="H25" s="500">
        <f t="shared" si="1"/>
        <v>68.95700000000033</v>
      </c>
      <c r="I25" s="190"/>
      <c r="J25" s="190"/>
      <c r="K25" s="124"/>
      <c r="L25" s="124"/>
    </row>
    <row r="26" spans="1:12" ht="12.75">
      <c r="A26" s="196"/>
      <c r="B26" s="499" t="s">
        <v>1390</v>
      </c>
      <c r="C26" s="1123">
        <v>2491.92</v>
      </c>
      <c r="D26" s="1125">
        <v>2265.7980000000002</v>
      </c>
      <c r="E26" s="1123">
        <v>1486.2</v>
      </c>
      <c r="F26" s="1123">
        <v>1424.644</v>
      </c>
      <c r="G26" s="191">
        <f t="shared" si="0"/>
        <v>-226.12199999999984</v>
      </c>
      <c r="H26" s="500">
        <f t="shared" si="1"/>
        <v>-61.55600000000004</v>
      </c>
      <c r="I26" s="190"/>
      <c r="J26" s="190"/>
      <c r="K26" s="124"/>
      <c r="L26" s="124"/>
    </row>
    <row r="27" spans="1:12" ht="12.75">
      <c r="A27" s="196"/>
      <c r="B27" s="499" t="s">
        <v>1669</v>
      </c>
      <c r="C27" s="1123">
        <v>4</v>
      </c>
      <c r="D27" s="1125">
        <v>4</v>
      </c>
      <c r="E27" s="1123">
        <v>7.38</v>
      </c>
      <c r="F27" s="1123">
        <v>7.38</v>
      </c>
      <c r="G27" s="191">
        <f t="shared" si="0"/>
        <v>0</v>
      </c>
      <c r="H27" s="500">
        <f t="shared" si="1"/>
        <v>0</v>
      </c>
      <c r="I27" s="190"/>
      <c r="J27" s="190"/>
      <c r="K27" s="124"/>
      <c r="L27" s="124"/>
    </row>
    <row r="28" spans="1:12" ht="12.75">
      <c r="A28" s="195">
        <v>5</v>
      </c>
      <c r="B28" s="497" t="s">
        <v>1393</v>
      </c>
      <c r="C28" s="1126">
        <v>169.7</v>
      </c>
      <c r="D28" s="1124">
        <v>163.158</v>
      </c>
      <c r="E28" s="1126">
        <v>158.033</v>
      </c>
      <c r="F28" s="1124">
        <v>157.6</v>
      </c>
      <c r="G28" s="189">
        <f t="shared" si="0"/>
        <v>-6.542000000000002</v>
      </c>
      <c r="H28" s="498">
        <f t="shared" si="1"/>
        <v>-0.4329999999999927</v>
      </c>
      <c r="I28" s="190"/>
      <c r="J28" s="190"/>
      <c r="K28" s="124"/>
      <c r="L28" s="124"/>
    </row>
    <row r="29" spans="1:12" ht="12.75">
      <c r="A29" s="196"/>
      <c r="B29" s="499" t="s">
        <v>1384</v>
      </c>
      <c r="C29" s="1125">
        <v>157.6</v>
      </c>
      <c r="D29" s="1123">
        <v>157.6</v>
      </c>
      <c r="E29" s="1125">
        <v>157.6</v>
      </c>
      <c r="F29" s="1123">
        <v>157.6</v>
      </c>
      <c r="G29" s="191">
        <f t="shared" si="0"/>
        <v>0</v>
      </c>
      <c r="H29" s="500">
        <f t="shared" si="1"/>
        <v>0</v>
      </c>
      <c r="I29" s="190"/>
      <c r="J29" s="190"/>
      <c r="K29" s="124"/>
      <c r="L29" s="124"/>
    </row>
    <row r="30" spans="1:12" ht="12.75">
      <c r="A30" s="197"/>
      <c r="B30" s="501" t="s">
        <v>1394</v>
      </c>
      <c r="C30" s="1123">
        <v>157.6</v>
      </c>
      <c r="D30" s="1123">
        <v>157.6</v>
      </c>
      <c r="E30" s="1123">
        <v>157.6</v>
      </c>
      <c r="F30" s="1123">
        <v>157.6</v>
      </c>
      <c r="G30" s="191">
        <f t="shared" si="0"/>
        <v>0</v>
      </c>
      <c r="H30" s="500">
        <f t="shared" si="1"/>
        <v>0</v>
      </c>
      <c r="I30" s="190"/>
      <c r="J30" s="190"/>
      <c r="K30" s="124"/>
      <c r="L30" s="124"/>
    </row>
    <row r="31" spans="1:12" ht="12.75">
      <c r="A31" s="196"/>
      <c r="B31" s="499" t="s">
        <v>1395</v>
      </c>
      <c r="C31" s="1123">
        <v>12.1</v>
      </c>
      <c r="D31" s="1123">
        <v>5.558</v>
      </c>
      <c r="E31" s="1123">
        <v>0.4</v>
      </c>
      <c r="F31" s="1123">
        <v>0</v>
      </c>
      <c r="G31" s="191">
        <f t="shared" si="0"/>
        <v>-6.542</v>
      </c>
      <c r="H31" s="500">
        <f t="shared" si="1"/>
        <v>-0.4</v>
      </c>
      <c r="I31" s="190"/>
      <c r="J31" s="190"/>
      <c r="K31" s="124"/>
      <c r="L31" s="124"/>
    </row>
    <row r="32" spans="1:12" ht="12.75">
      <c r="A32" s="196"/>
      <c r="B32" s="499" t="s">
        <v>1396</v>
      </c>
      <c r="C32" s="1123">
        <v>12.1</v>
      </c>
      <c r="D32" s="1123">
        <v>5.6</v>
      </c>
      <c r="E32" s="1123">
        <v>0.4</v>
      </c>
      <c r="F32" s="1123">
        <v>0</v>
      </c>
      <c r="G32" s="191">
        <f t="shared" si="0"/>
        <v>-6.5</v>
      </c>
      <c r="H32" s="500">
        <f t="shared" si="1"/>
        <v>-0.4</v>
      </c>
      <c r="I32" s="190"/>
      <c r="J32" s="190"/>
      <c r="K32" s="124"/>
      <c r="L32" s="124"/>
    </row>
    <row r="33" spans="1:12" ht="12.75">
      <c r="A33" s="195">
        <v>6</v>
      </c>
      <c r="B33" s="497" t="s">
        <v>1397</v>
      </c>
      <c r="C33" s="1124">
        <v>16711.5</v>
      </c>
      <c r="D33" s="189">
        <v>9033.3</v>
      </c>
      <c r="E33" s="1124">
        <v>20886.8</v>
      </c>
      <c r="F33" s="1126">
        <v>12338.6</v>
      </c>
      <c r="G33" s="189">
        <f t="shared" si="0"/>
        <v>-7678.200000000001</v>
      </c>
      <c r="H33" s="498">
        <f t="shared" si="1"/>
        <v>-8548.199999999999</v>
      </c>
      <c r="I33" s="190"/>
      <c r="J33" s="190"/>
      <c r="K33" s="124"/>
      <c r="L33" s="124"/>
    </row>
    <row r="34" spans="1:12" ht="12.75">
      <c r="A34" s="195"/>
      <c r="B34" s="499" t="s">
        <v>1293</v>
      </c>
      <c r="C34" s="1123">
        <v>16711.5</v>
      </c>
      <c r="D34" s="191">
        <v>9033.3</v>
      </c>
      <c r="E34" s="1123">
        <v>20886.8</v>
      </c>
      <c r="F34" s="1125">
        <v>12338.6</v>
      </c>
      <c r="G34" s="191">
        <f t="shared" si="0"/>
        <v>-7678.200000000001</v>
      </c>
      <c r="H34" s="500">
        <f t="shared" si="1"/>
        <v>-8548.199999999999</v>
      </c>
      <c r="I34" s="190"/>
      <c r="J34" s="190"/>
      <c r="K34" s="124"/>
      <c r="L34" s="124"/>
    </row>
    <row r="35" spans="1:12" ht="13.5">
      <c r="A35" s="195">
        <v>7</v>
      </c>
      <c r="B35" s="497" t="s">
        <v>1398</v>
      </c>
      <c r="C35" s="189">
        <v>159571.22</v>
      </c>
      <c r="D35" s="1127">
        <v>151886.478</v>
      </c>
      <c r="E35" s="189">
        <v>200215.19</v>
      </c>
      <c r="F35" s="1126">
        <v>191666.557</v>
      </c>
      <c r="G35" s="189">
        <f t="shared" si="0"/>
        <v>-7684.741999999998</v>
      </c>
      <c r="H35" s="498">
        <f t="shared" si="1"/>
        <v>-8548.633000000002</v>
      </c>
      <c r="I35" s="190"/>
      <c r="J35" s="190"/>
      <c r="K35" s="124"/>
      <c r="L35" s="124"/>
    </row>
    <row r="36" spans="1:12" ht="12.75">
      <c r="A36" s="195"/>
      <c r="B36" s="497" t="s">
        <v>1399</v>
      </c>
      <c r="C36" s="191">
        <v>133128.72499999998</v>
      </c>
      <c r="D36" s="1128">
        <v>124147.372</v>
      </c>
      <c r="E36" s="191">
        <v>158491.431</v>
      </c>
      <c r="F36" s="1128">
        <v>151968.348</v>
      </c>
      <c r="G36" s="191">
        <f t="shared" si="0"/>
        <v>-8981.352999999974</v>
      </c>
      <c r="H36" s="500">
        <f t="shared" si="1"/>
        <v>-6523.083000000013</v>
      </c>
      <c r="I36" s="190"/>
      <c r="J36" s="190"/>
      <c r="K36" s="124"/>
      <c r="L36" s="124"/>
    </row>
    <row r="37" spans="1:12" ht="12.75">
      <c r="A37" s="198"/>
      <c r="B37" s="501" t="s">
        <v>1400</v>
      </c>
      <c r="C37" s="1129">
        <v>50132.95</v>
      </c>
      <c r="D37" s="1125">
        <v>41279.147</v>
      </c>
      <c r="E37" s="1129">
        <v>52550.556</v>
      </c>
      <c r="F37" s="1125">
        <v>43434.073000000004</v>
      </c>
      <c r="G37" s="191">
        <f t="shared" si="0"/>
        <v>-8853.803</v>
      </c>
      <c r="H37" s="500">
        <f t="shared" si="1"/>
        <v>-9116.482999999993</v>
      </c>
      <c r="I37" s="190"/>
      <c r="J37" s="190"/>
      <c r="K37" s="124"/>
      <c r="L37" s="124"/>
    </row>
    <row r="38" spans="1:12" ht="12.75">
      <c r="A38" s="199"/>
      <c r="B38" s="501" t="s">
        <v>14</v>
      </c>
      <c r="C38" s="1128">
        <v>82995.775</v>
      </c>
      <c r="D38" s="1123">
        <v>82868.225</v>
      </c>
      <c r="E38" s="1128">
        <v>105940.87500000001</v>
      </c>
      <c r="F38" s="1130">
        <v>108534.27500000001</v>
      </c>
      <c r="G38" s="189">
        <f t="shared" si="0"/>
        <v>-127.54999999998836</v>
      </c>
      <c r="H38" s="498">
        <f t="shared" si="1"/>
        <v>2593.399999999994</v>
      </c>
      <c r="I38" s="190"/>
      <c r="J38" s="190"/>
      <c r="K38" s="124"/>
      <c r="L38" s="124"/>
    </row>
    <row r="39" spans="1:12" ht="12.75">
      <c r="A39" s="198"/>
      <c r="B39" s="497" t="s">
        <v>1401</v>
      </c>
      <c r="C39" s="1126">
        <v>26442.494999999995</v>
      </c>
      <c r="D39" s="1124">
        <v>27739.106</v>
      </c>
      <c r="E39" s="1126">
        <v>41716.4</v>
      </c>
      <c r="F39" s="1126">
        <v>39698.209</v>
      </c>
      <c r="G39" s="189">
        <f t="shared" si="0"/>
        <v>1296.6110000000044</v>
      </c>
      <c r="H39" s="498">
        <f t="shared" si="1"/>
        <v>-2018.190999999999</v>
      </c>
      <c r="J39" s="190"/>
      <c r="K39" s="124"/>
      <c r="L39" s="124"/>
    </row>
    <row r="40" spans="1:12" ht="13.5" thickBot="1">
      <c r="A40" s="200"/>
      <c r="B40" s="502"/>
      <c r="C40" s="201"/>
      <c r="D40" s="201"/>
      <c r="E40" s="201"/>
      <c r="F40" s="1131"/>
      <c r="G40" s="201"/>
      <c r="H40" s="202"/>
      <c r="K40" s="124"/>
      <c r="L40" s="124"/>
    </row>
    <row r="41" spans="1:8" ht="13.5" thickTop="1">
      <c r="A41" s="51"/>
      <c r="B41" s="51"/>
      <c r="C41" s="51"/>
      <c r="D41" s="168"/>
      <c r="E41" s="51"/>
      <c r="F41" s="168"/>
      <c r="G41" s="51"/>
      <c r="H41" s="51"/>
    </row>
    <row r="42" spans="1:8" ht="12.75">
      <c r="A42" s="51"/>
      <c r="B42" s="51"/>
      <c r="C42" s="51"/>
      <c r="D42" s="168"/>
      <c r="E42" s="51"/>
      <c r="F42" s="168"/>
      <c r="G42" s="51"/>
      <c r="H42" s="192"/>
    </row>
    <row r="43" spans="1:8" ht="12.75">
      <c r="A43" s="51"/>
      <c r="B43" s="51"/>
      <c r="C43" s="51"/>
      <c r="D43" s="168"/>
      <c r="E43" s="51"/>
      <c r="F43" s="168"/>
      <c r="G43" s="51"/>
      <c r="H43" s="168"/>
    </row>
    <row r="44" spans="1:8" ht="12.75">
      <c r="A44" s="51"/>
      <c r="B44" s="51"/>
      <c r="C44" s="51"/>
      <c r="D44" s="168"/>
      <c r="E44" s="51"/>
      <c r="F44" s="168"/>
      <c r="G44" s="51"/>
      <c r="H44" s="51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788" t="s">
        <v>367</v>
      </c>
      <c r="C1" s="1788"/>
      <c r="D1" s="1788"/>
      <c r="E1" s="1788"/>
      <c r="F1" s="1788"/>
      <c r="G1" s="1788"/>
    </row>
    <row r="2" spans="2:7" ht="15.75">
      <c r="B2" s="1789" t="s">
        <v>1640</v>
      </c>
      <c r="C2" s="1789"/>
      <c r="D2" s="1789"/>
      <c r="E2" s="1789"/>
      <c r="F2" s="1789"/>
      <c r="G2" s="1789"/>
    </row>
    <row r="3" spans="2:7" ht="15.75" customHeight="1">
      <c r="B3" s="1803" t="s">
        <v>935</v>
      </c>
      <c r="C3" s="1803"/>
      <c r="D3" s="1803"/>
      <c r="E3" s="1803"/>
      <c r="F3" s="1803"/>
      <c r="G3" s="1803"/>
    </row>
    <row r="4" spans="2:7" ht="13.5" thickBot="1">
      <c r="B4" s="72" t="s">
        <v>1105</v>
      </c>
      <c r="C4" s="72"/>
      <c r="D4" s="72"/>
      <c r="E4" s="503"/>
      <c r="F4" s="72"/>
      <c r="G4" s="840" t="s">
        <v>713</v>
      </c>
    </row>
    <row r="5" spans="2:7" ht="15" customHeight="1" thickTop="1">
      <c r="B5" s="1790"/>
      <c r="C5" s="1792" t="s">
        <v>181</v>
      </c>
      <c r="D5" s="1794" t="s">
        <v>1202</v>
      </c>
      <c r="E5" s="1796" t="s">
        <v>1203</v>
      </c>
      <c r="F5" s="1798" t="s">
        <v>185</v>
      </c>
      <c r="G5" s="1799"/>
    </row>
    <row r="6" spans="2:7" ht="15" customHeight="1">
      <c r="B6" s="1791"/>
      <c r="C6" s="1793"/>
      <c r="D6" s="1795"/>
      <c r="E6" s="1797"/>
      <c r="F6" s="518" t="s">
        <v>1668</v>
      </c>
      <c r="G6" s="506" t="s">
        <v>1186</v>
      </c>
    </row>
    <row r="7" spans="2:7" ht="15" customHeight="1">
      <c r="B7" s="513"/>
      <c r="C7" s="87"/>
      <c r="D7" s="504"/>
      <c r="E7" s="523"/>
      <c r="F7" s="519"/>
      <c r="G7" s="507"/>
    </row>
    <row r="8" spans="2:7" ht="15" customHeight="1">
      <c r="B8" s="514" t="s">
        <v>1444</v>
      </c>
      <c r="C8" s="73">
        <v>19881.8</v>
      </c>
      <c r="D8" s="74">
        <v>21411.4</v>
      </c>
      <c r="E8" s="75">
        <v>23693</v>
      </c>
      <c r="F8" s="520">
        <v>7.6934683982335486</v>
      </c>
      <c r="G8" s="508">
        <v>10.656005679217628</v>
      </c>
    </row>
    <row r="9" spans="2:7" ht="15" customHeight="1">
      <c r="B9" s="515"/>
      <c r="C9" s="73"/>
      <c r="D9" s="74"/>
      <c r="E9" s="75"/>
      <c r="F9" s="520"/>
      <c r="G9" s="508"/>
    </row>
    <row r="10" spans="2:7" ht="15" customHeight="1">
      <c r="B10" s="515" t="s">
        <v>1445</v>
      </c>
      <c r="C10" s="76">
        <v>12167.7</v>
      </c>
      <c r="D10" s="77">
        <v>13404.8</v>
      </c>
      <c r="E10" s="78">
        <v>15367.8</v>
      </c>
      <c r="F10" s="521">
        <v>10.167081699910426</v>
      </c>
      <c r="G10" s="509">
        <v>14.64400811649557</v>
      </c>
    </row>
    <row r="11" spans="2:7" ht="15" customHeight="1">
      <c r="B11" s="516" t="s">
        <v>1446</v>
      </c>
      <c r="C11" s="79">
        <v>7714.1</v>
      </c>
      <c r="D11" s="80">
        <v>8006.6</v>
      </c>
      <c r="E11" s="81">
        <v>8325.2</v>
      </c>
      <c r="F11" s="84">
        <v>3.7917579497284066</v>
      </c>
      <c r="G11" s="510">
        <v>3.9792171458546903</v>
      </c>
    </row>
    <row r="12" spans="2:7" ht="15" customHeight="1">
      <c r="B12" s="513"/>
      <c r="C12" s="76"/>
      <c r="D12" s="77"/>
      <c r="E12" s="78"/>
      <c r="F12" s="520"/>
      <c r="G12" s="508"/>
    </row>
    <row r="13" spans="2:7" ht="15" customHeight="1">
      <c r="B13" s="514" t="s">
        <v>1447</v>
      </c>
      <c r="C13" s="73">
        <v>117539.2</v>
      </c>
      <c r="D13" s="74">
        <v>121174.3</v>
      </c>
      <c r="E13" s="75">
        <v>135492.9</v>
      </c>
      <c r="F13" s="520">
        <v>3.0926703601862187</v>
      </c>
      <c r="G13" s="508">
        <v>11.81653205341398</v>
      </c>
    </row>
    <row r="14" spans="2:7" ht="15" customHeight="1">
      <c r="B14" s="515"/>
      <c r="C14" s="73"/>
      <c r="D14" s="74"/>
      <c r="E14" s="75"/>
      <c r="F14" s="520"/>
      <c r="G14" s="508"/>
    </row>
    <row r="15" spans="2:7" ht="15" customHeight="1">
      <c r="B15" s="515" t="s">
        <v>1448</v>
      </c>
      <c r="C15" s="76">
        <v>64252.6</v>
      </c>
      <c r="D15" s="77">
        <v>82099.6</v>
      </c>
      <c r="E15" s="78">
        <v>85513.1</v>
      </c>
      <c r="F15" s="521">
        <v>27.77630788481713</v>
      </c>
      <c r="G15" s="509">
        <v>4.157754727185022</v>
      </c>
    </row>
    <row r="16" spans="2:7" ht="15" customHeight="1">
      <c r="B16" s="516" t="s">
        <v>1449</v>
      </c>
      <c r="C16" s="79">
        <v>53286.6</v>
      </c>
      <c r="D16" s="80">
        <v>39074.7</v>
      </c>
      <c r="E16" s="81">
        <v>49979.8</v>
      </c>
      <c r="F16" s="84">
        <v>-26.670682685703355</v>
      </c>
      <c r="G16" s="510">
        <v>27.908339667355108</v>
      </c>
    </row>
    <row r="17" spans="2:7" ht="15" customHeight="1">
      <c r="B17" s="513"/>
      <c r="C17" s="73"/>
      <c r="D17" s="74"/>
      <c r="E17" s="75"/>
      <c r="F17" s="520"/>
      <c r="G17" s="508"/>
    </row>
    <row r="18" spans="2:7" ht="15" customHeight="1">
      <c r="B18" s="514" t="s">
        <v>1450</v>
      </c>
      <c r="C18" s="73">
        <v>-97657.4</v>
      </c>
      <c r="D18" s="74">
        <v>-99762.9</v>
      </c>
      <c r="E18" s="75">
        <v>-111799.9</v>
      </c>
      <c r="F18" s="520">
        <v>2.156006610866143</v>
      </c>
      <c r="G18" s="508">
        <v>12.065607555514134</v>
      </c>
    </row>
    <row r="19" spans="2:7" ht="15" customHeight="1">
      <c r="B19" s="515"/>
      <c r="C19" s="76"/>
      <c r="D19" s="77"/>
      <c r="E19" s="78"/>
      <c r="F19" s="520"/>
      <c r="G19" s="508"/>
    </row>
    <row r="20" spans="2:7" ht="15" customHeight="1">
      <c r="B20" s="515" t="s">
        <v>1451</v>
      </c>
      <c r="C20" s="76">
        <v>-52084.9</v>
      </c>
      <c r="D20" s="77">
        <v>-68694.8</v>
      </c>
      <c r="E20" s="78">
        <v>-70145.3</v>
      </c>
      <c r="F20" s="521">
        <v>31.89004874733368</v>
      </c>
      <c r="G20" s="509">
        <v>2.1115135352311967</v>
      </c>
    </row>
    <row r="21" spans="2:7" ht="15" customHeight="1">
      <c r="B21" s="516" t="s">
        <v>1452</v>
      </c>
      <c r="C21" s="79">
        <v>-45572.5</v>
      </c>
      <c r="D21" s="80">
        <v>-31068.1</v>
      </c>
      <c r="E21" s="81">
        <v>-41654.6</v>
      </c>
      <c r="F21" s="84">
        <v>-31.82708870481102</v>
      </c>
      <c r="G21" s="510">
        <v>34.07514460169759</v>
      </c>
    </row>
    <row r="22" spans="2:7" ht="15" customHeight="1">
      <c r="B22" s="513"/>
      <c r="C22" s="76"/>
      <c r="D22" s="77"/>
      <c r="E22" s="78"/>
      <c r="F22" s="520"/>
      <c r="G22" s="508"/>
    </row>
    <row r="23" spans="2:7" ht="15" customHeight="1">
      <c r="B23" s="514" t="s">
        <v>1453</v>
      </c>
      <c r="C23" s="73">
        <v>137421</v>
      </c>
      <c r="D23" s="74">
        <v>142585.7</v>
      </c>
      <c r="E23" s="75">
        <v>159185.9</v>
      </c>
      <c r="F23" s="520">
        <v>3.7583047714687012</v>
      </c>
      <c r="G23" s="508">
        <v>11.642261461002064</v>
      </c>
    </row>
    <row r="24" spans="2:7" ht="15" customHeight="1">
      <c r="B24" s="515"/>
      <c r="C24" s="76"/>
      <c r="D24" s="77"/>
      <c r="E24" s="78"/>
      <c r="F24" s="520"/>
      <c r="G24" s="508"/>
    </row>
    <row r="25" spans="2:7" ht="15" customHeight="1">
      <c r="B25" s="515" t="s">
        <v>1451</v>
      </c>
      <c r="C25" s="76">
        <v>76420.3</v>
      </c>
      <c r="D25" s="77">
        <v>95504.4</v>
      </c>
      <c r="E25" s="78">
        <v>100880.9</v>
      </c>
      <c r="F25" s="521">
        <v>24.972553104345323</v>
      </c>
      <c r="G25" s="509">
        <v>5.629583558453845</v>
      </c>
    </row>
    <row r="26" spans="2:7" ht="15" customHeight="1" thickBot="1">
      <c r="B26" s="517" t="s">
        <v>1452</v>
      </c>
      <c r="C26" s="524">
        <v>61000.7</v>
      </c>
      <c r="D26" s="511">
        <v>47081.3</v>
      </c>
      <c r="E26" s="525">
        <v>58305</v>
      </c>
      <c r="F26" s="522">
        <v>-22.818426673792274</v>
      </c>
      <c r="G26" s="512">
        <v>23.83897640889272</v>
      </c>
    </row>
    <row r="27" spans="2:7" ht="13.5" thickTop="1">
      <c r="B27" s="72"/>
      <c r="C27" s="72"/>
      <c r="D27" s="82"/>
      <c r="E27" s="82"/>
      <c r="F27" s="72"/>
      <c r="G27" s="72"/>
    </row>
    <row r="28" spans="2:7" ht="12.75">
      <c r="B28" s="72"/>
      <c r="C28" s="72"/>
      <c r="D28" s="503"/>
      <c r="E28" s="503"/>
      <c r="F28" s="72"/>
      <c r="G28" s="72"/>
    </row>
    <row r="29" spans="2:7" ht="13.5" thickBot="1">
      <c r="B29" s="72"/>
      <c r="C29" s="82"/>
      <c r="D29" s="82"/>
      <c r="E29" s="505"/>
      <c r="F29" s="72"/>
      <c r="G29" s="72"/>
    </row>
    <row r="30" spans="2:7" ht="15" customHeight="1" thickTop="1">
      <c r="B30" s="1183" t="s">
        <v>1439</v>
      </c>
      <c r="C30" s="1180"/>
      <c r="D30" s="1181"/>
      <c r="E30" s="526">
        <v>16.91503770656938</v>
      </c>
      <c r="F30" s="526">
        <v>17.669918456306327</v>
      </c>
      <c r="G30" s="527">
        <v>17.486525124194696</v>
      </c>
    </row>
    <row r="31" spans="2:7" ht="15" customHeight="1">
      <c r="B31" s="1184" t="s">
        <v>1454</v>
      </c>
      <c r="C31" s="1186"/>
      <c r="D31" s="1182"/>
      <c r="E31" s="83">
        <v>18.937288140869008</v>
      </c>
      <c r="F31" s="83">
        <v>16.327485152181005</v>
      </c>
      <c r="G31" s="528">
        <v>17.971281593112632</v>
      </c>
    </row>
    <row r="32" spans="2:7" ht="15" customHeight="1">
      <c r="B32" s="1185" t="s">
        <v>1455</v>
      </c>
      <c r="C32" s="1187"/>
      <c r="D32" s="2"/>
      <c r="E32" s="80">
        <v>14.476622640588815</v>
      </c>
      <c r="F32" s="80">
        <v>20.490496408161803</v>
      </c>
      <c r="G32" s="510">
        <v>16.657129480310047</v>
      </c>
    </row>
    <row r="33" spans="2:7" ht="15" customHeight="1">
      <c r="B33" s="1800" t="s">
        <v>205</v>
      </c>
      <c r="C33" s="1804"/>
      <c r="D33" s="1804"/>
      <c r="E33" s="1805"/>
      <c r="F33" s="1195"/>
      <c r="G33" s="1196"/>
    </row>
    <row r="34" spans="2:7" ht="15" customHeight="1">
      <c r="B34" s="1184" t="s">
        <v>1454</v>
      </c>
      <c r="C34" s="1186"/>
      <c r="D34" s="2"/>
      <c r="E34" s="83">
        <v>61.200193141466066</v>
      </c>
      <c r="F34" s="83">
        <v>62.60590152909198</v>
      </c>
      <c r="G34" s="528">
        <v>64.86219558519394</v>
      </c>
    </row>
    <row r="35" spans="2:7" ht="15" customHeight="1">
      <c r="B35" s="1185" t="s">
        <v>1455</v>
      </c>
      <c r="C35" s="1187"/>
      <c r="D35" s="2"/>
      <c r="E35" s="80">
        <v>38.799806858533934</v>
      </c>
      <c r="F35" s="80">
        <v>37.39409847090802</v>
      </c>
      <c r="G35" s="510">
        <v>35.13780441480606</v>
      </c>
    </row>
    <row r="36" spans="2:7" ht="15" customHeight="1">
      <c r="B36" s="1800" t="s">
        <v>206</v>
      </c>
      <c r="C36" s="1801"/>
      <c r="D36" s="1801"/>
      <c r="E36" s="1802"/>
      <c r="F36" s="1195"/>
      <c r="G36" s="1194"/>
    </row>
    <row r="37" spans="2:7" ht="15" customHeight="1">
      <c r="B37" s="1184" t="s">
        <v>1454</v>
      </c>
      <c r="C37" s="1186"/>
      <c r="D37" s="1182"/>
      <c r="E37" s="1188">
        <v>54.66482671313059</v>
      </c>
      <c r="F37" s="83">
        <v>67.75331072677953</v>
      </c>
      <c r="G37" s="528">
        <v>63.11260590038297</v>
      </c>
    </row>
    <row r="38" spans="2:7" ht="15" customHeight="1">
      <c r="B38" s="1185" t="s">
        <v>1455</v>
      </c>
      <c r="C38" s="1187"/>
      <c r="D38" s="1189"/>
      <c r="E38" s="84">
        <v>45.3351732868694</v>
      </c>
      <c r="F38" s="80">
        <v>32.246689273220476</v>
      </c>
      <c r="G38" s="510">
        <v>36.88739409961702</v>
      </c>
    </row>
    <row r="39" spans="2:7" ht="15" customHeight="1">
      <c r="B39" s="1800" t="s">
        <v>207</v>
      </c>
      <c r="C39" s="1801"/>
      <c r="D39" s="1801"/>
      <c r="E39" s="1802"/>
      <c r="F39" s="1195"/>
      <c r="G39" s="1194"/>
    </row>
    <row r="40" spans="2:7" ht="15" customHeight="1">
      <c r="B40" s="1184" t="s">
        <v>1454</v>
      </c>
      <c r="C40" s="1186"/>
      <c r="D40" s="2"/>
      <c r="E40" s="83">
        <v>53.33430953517091</v>
      </c>
      <c r="F40" s="83">
        <v>68.85806246610716</v>
      </c>
      <c r="G40" s="528">
        <v>62.74182713938027</v>
      </c>
    </row>
    <row r="41" spans="2:7" ht="15" customHeight="1">
      <c r="B41" s="1185" t="s">
        <v>1455</v>
      </c>
      <c r="C41" s="1187"/>
      <c r="D41" s="2"/>
      <c r="E41" s="80">
        <v>46.66569046482909</v>
      </c>
      <c r="F41" s="80">
        <v>31.14193753389286</v>
      </c>
      <c r="G41" s="510">
        <v>37.25817286061974</v>
      </c>
    </row>
    <row r="42" spans="2:7" ht="15" customHeight="1">
      <c r="B42" s="1800" t="s">
        <v>208</v>
      </c>
      <c r="C42" s="1801"/>
      <c r="D42" s="1801"/>
      <c r="E42" s="1802"/>
      <c r="F42" s="1195"/>
      <c r="G42" s="1194"/>
    </row>
    <row r="43" spans="2:7" ht="15" customHeight="1">
      <c r="B43" s="1184" t="s">
        <v>1454</v>
      </c>
      <c r="C43" s="1186"/>
      <c r="D43" s="2"/>
      <c r="E43" s="83">
        <v>55.61035067420554</v>
      </c>
      <c r="F43" s="83">
        <v>66.9803493618224</v>
      </c>
      <c r="G43" s="528">
        <v>63.37301230825092</v>
      </c>
    </row>
    <row r="44" spans="2:7" ht="15" customHeight="1">
      <c r="B44" s="1185" t="s">
        <v>1455</v>
      </c>
      <c r="C44" s="1187"/>
      <c r="D44" s="2"/>
      <c r="E44" s="80">
        <v>44.38964932579446</v>
      </c>
      <c r="F44" s="80">
        <v>33.019650638177595</v>
      </c>
      <c r="G44" s="510">
        <v>36.62698769174907</v>
      </c>
    </row>
    <row r="45" spans="2:7" ht="15" customHeight="1">
      <c r="B45" s="1800" t="s">
        <v>209</v>
      </c>
      <c r="C45" s="1801"/>
      <c r="D45" s="1801"/>
      <c r="E45" s="1802"/>
      <c r="F45" s="1195"/>
      <c r="G45" s="1194"/>
    </row>
    <row r="46" spans="2:7" ht="15" customHeight="1">
      <c r="B46" s="1191" t="s">
        <v>1456</v>
      </c>
      <c r="C46" s="1186"/>
      <c r="D46" s="2"/>
      <c r="E46" s="83">
        <v>14.467803319725514</v>
      </c>
      <c r="F46" s="83">
        <v>15.016512876115906</v>
      </c>
      <c r="G46" s="528">
        <v>14.883855919399894</v>
      </c>
    </row>
    <row r="47" spans="2:7" ht="15" customHeight="1" thickBot="1">
      <c r="B47" s="1192" t="s">
        <v>1457</v>
      </c>
      <c r="C47" s="1193"/>
      <c r="D47" s="1190"/>
      <c r="E47" s="511">
        <v>85.5321966802745</v>
      </c>
      <c r="F47" s="511">
        <v>84.98348712388409</v>
      </c>
      <c r="G47" s="512">
        <v>85.11614408060011</v>
      </c>
    </row>
    <row r="48" spans="2:7" ht="13.5" thickTop="1">
      <c r="B48" s="72" t="s">
        <v>941</v>
      </c>
      <c r="C48" s="72"/>
      <c r="D48" s="72"/>
      <c r="E48" s="72"/>
      <c r="F48" s="72"/>
      <c r="G48" s="72"/>
    </row>
    <row r="49" spans="2:7" ht="12.75">
      <c r="B49" s="72" t="s">
        <v>816</v>
      </c>
      <c r="C49" s="72"/>
      <c r="D49" s="72"/>
      <c r="E49" s="72"/>
      <c r="F49" s="72"/>
      <c r="G49" s="72"/>
    </row>
    <row r="50" spans="2:7" ht="12.75">
      <c r="B50" s="72"/>
      <c r="C50" s="72"/>
      <c r="D50" s="72"/>
      <c r="E50" s="72"/>
      <c r="F50" s="72"/>
      <c r="G50" s="72"/>
    </row>
  </sheetData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0" customWidth="1"/>
    <col min="2" max="2" width="5.00390625" style="10" customWidth="1"/>
    <col min="3" max="3" width="18.28125" style="10" bestFit="1" customWidth="1"/>
    <col min="4" max="8" width="11.7109375" style="10" customWidth="1"/>
    <col min="9" max="16384" width="9.140625" style="10" customWidth="1"/>
  </cols>
  <sheetData>
    <row r="1" spans="2:8" ht="15" customHeight="1">
      <c r="B1" s="1806" t="s">
        <v>368</v>
      </c>
      <c r="C1" s="1807"/>
      <c r="D1" s="1807"/>
      <c r="E1" s="1807"/>
      <c r="F1" s="1807"/>
      <c r="G1" s="1807"/>
      <c r="H1" s="1808"/>
    </row>
    <row r="2" spans="2:8" ht="15" customHeight="1">
      <c r="B2" s="1809" t="s">
        <v>1284</v>
      </c>
      <c r="C2" s="1810"/>
      <c r="D2" s="1810"/>
      <c r="E2" s="1810"/>
      <c r="F2" s="1810"/>
      <c r="G2" s="1810"/>
      <c r="H2" s="1811"/>
    </row>
    <row r="3" spans="2:8" ht="15" customHeight="1" thickBot="1">
      <c r="B3" s="1812" t="s">
        <v>713</v>
      </c>
      <c r="C3" s="1813"/>
      <c r="D3" s="1813"/>
      <c r="E3" s="1813"/>
      <c r="F3" s="1813"/>
      <c r="G3" s="1813"/>
      <c r="H3" s="1814"/>
    </row>
    <row r="4" spans="2:8" ht="15" customHeight="1" thickTop="1">
      <c r="B4" s="552"/>
      <c r="C4" s="553"/>
      <c r="D4" s="1815" t="s">
        <v>935</v>
      </c>
      <c r="E4" s="1815"/>
      <c r="F4" s="1815"/>
      <c r="G4" s="1816" t="s">
        <v>185</v>
      </c>
      <c r="H4" s="1817"/>
    </row>
    <row r="5" spans="2:8" ht="15" customHeight="1">
      <c r="B5" s="535"/>
      <c r="C5" s="529"/>
      <c r="D5" s="530" t="s">
        <v>181</v>
      </c>
      <c r="E5" s="530" t="s">
        <v>1205</v>
      </c>
      <c r="F5" s="530" t="s">
        <v>1204</v>
      </c>
      <c r="G5" s="530" t="s">
        <v>1668</v>
      </c>
      <c r="H5" s="536" t="s">
        <v>1186</v>
      </c>
    </row>
    <row r="6" spans="2:8" ht="15" customHeight="1">
      <c r="B6" s="537"/>
      <c r="C6" s="531" t="s">
        <v>210</v>
      </c>
      <c r="D6" s="531">
        <v>9057.585000000003</v>
      </c>
      <c r="E6" s="531">
        <v>10087.477000000004</v>
      </c>
      <c r="F6" s="531">
        <v>13690.673999999999</v>
      </c>
      <c r="G6" s="532">
        <v>11.37049224489752</v>
      </c>
      <c r="H6" s="538">
        <v>35.7195064732241</v>
      </c>
    </row>
    <row r="7" spans="2:8" ht="15" customHeight="1">
      <c r="B7" s="539">
        <v>1</v>
      </c>
      <c r="C7" s="533" t="s">
        <v>598</v>
      </c>
      <c r="D7" s="534">
        <v>125.785</v>
      </c>
      <c r="E7" s="534">
        <v>124.277</v>
      </c>
      <c r="F7" s="534">
        <v>94.374</v>
      </c>
      <c r="G7" s="534">
        <v>-1.198871089557585</v>
      </c>
      <c r="H7" s="540">
        <v>-24.061572133218547</v>
      </c>
    </row>
    <row r="8" spans="2:8" ht="15" customHeight="1">
      <c r="B8" s="539">
        <v>2</v>
      </c>
      <c r="C8" s="533" t="s">
        <v>211</v>
      </c>
      <c r="D8" s="534">
        <v>16.2</v>
      </c>
      <c r="E8" s="534">
        <v>27.4</v>
      </c>
      <c r="F8" s="534">
        <v>5.9</v>
      </c>
      <c r="G8" s="534">
        <v>69.1358024691358</v>
      </c>
      <c r="H8" s="540">
        <v>-78.46715328467154</v>
      </c>
    </row>
    <row r="9" spans="2:8" ht="15" customHeight="1">
      <c r="B9" s="539">
        <v>3</v>
      </c>
      <c r="C9" s="533" t="s">
        <v>599</v>
      </c>
      <c r="D9" s="534">
        <v>0</v>
      </c>
      <c r="E9" s="534">
        <v>0</v>
      </c>
      <c r="F9" s="534">
        <v>0</v>
      </c>
      <c r="G9" s="534" t="s">
        <v>163</v>
      </c>
      <c r="H9" s="540" t="s">
        <v>163</v>
      </c>
    </row>
    <row r="10" spans="2:8" ht="15" customHeight="1">
      <c r="B10" s="539">
        <v>4</v>
      </c>
      <c r="C10" s="533" t="s">
        <v>600</v>
      </c>
      <c r="D10" s="534">
        <v>24.8</v>
      </c>
      <c r="E10" s="534">
        <v>18.9</v>
      </c>
      <c r="F10" s="534">
        <v>27.5</v>
      </c>
      <c r="G10" s="534">
        <v>-23.790322580645167</v>
      </c>
      <c r="H10" s="540">
        <v>45.50264550264552</v>
      </c>
    </row>
    <row r="11" spans="2:8" ht="15" customHeight="1">
      <c r="B11" s="539">
        <v>5</v>
      </c>
      <c r="C11" s="533" t="s">
        <v>601</v>
      </c>
      <c r="D11" s="534">
        <v>16.1</v>
      </c>
      <c r="E11" s="534">
        <v>4.6</v>
      </c>
      <c r="F11" s="534">
        <v>36.6</v>
      </c>
      <c r="G11" s="534">
        <v>-71.42857142857142</v>
      </c>
      <c r="H11" s="540">
        <v>695.6521739130433</v>
      </c>
    </row>
    <row r="12" spans="2:8" ht="15" customHeight="1">
      <c r="B12" s="539">
        <v>6</v>
      </c>
      <c r="C12" s="533" t="s">
        <v>603</v>
      </c>
      <c r="D12" s="534">
        <v>395.6</v>
      </c>
      <c r="E12" s="534">
        <v>434</v>
      </c>
      <c r="F12" s="534">
        <v>781.4</v>
      </c>
      <c r="G12" s="534">
        <v>9.706774519716888</v>
      </c>
      <c r="H12" s="540">
        <v>80.04608294930875</v>
      </c>
    </row>
    <row r="13" spans="2:8" ht="15" customHeight="1">
      <c r="B13" s="539">
        <v>7</v>
      </c>
      <c r="C13" s="533" t="s">
        <v>604</v>
      </c>
      <c r="D13" s="534">
        <v>523.6</v>
      </c>
      <c r="E13" s="534">
        <v>386.4</v>
      </c>
      <c r="F13" s="534">
        <v>314.7</v>
      </c>
      <c r="G13" s="534">
        <v>-26.203208556149733</v>
      </c>
      <c r="H13" s="540">
        <v>-18.555900621118013</v>
      </c>
    </row>
    <row r="14" spans="2:8" ht="15" customHeight="1">
      <c r="B14" s="539">
        <v>8</v>
      </c>
      <c r="C14" s="533" t="s">
        <v>605</v>
      </c>
      <c r="D14" s="534">
        <v>59.3</v>
      </c>
      <c r="E14" s="534">
        <v>29</v>
      </c>
      <c r="F14" s="534">
        <v>6.1</v>
      </c>
      <c r="G14" s="534">
        <v>-51.09612141652614</v>
      </c>
      <c r="H14" s="540">
        <v>-78.9655172413793</v>
      </c>
    </row>
    <row r="15" spans="2:8" ht="15" customHeight="1">
      <c r="B15" s="539">
        <v>9</v>
      </c>
      <c r="C15" s="533" t="s">
        <v>606</v>
      </c>
      <c r="D15" s="534">
        <v>49.3</v>
      </c>
      <c r="E15" s="534">
        <v>8.7</v>
      </c>
      <c r="F15" s="534">
        <v>2.1</v>
      </c>
      <c r="G15" s="534">
        <v>-82.3529411764706</v>
      </c>
      <c r="H15" s="540">
        <v>-75.86206896551724</v>
      </c>
    </row>
    <row r="16" spans="2:8" ht="15" customHeight="1">
      <c r="B16" s="539">
        <v>10</v>
      </c>
      <c r="C16" s="533" t="s">
        <v>607</v>
      </c>
      <c r="D16" s="534">
        <v>3.2</v>
      </c>
      <c r="E16" s="534">
        <v>4.4</v>
      </c>
      <c r="F16" s="534">
        <v>8.4</v>
      </c>
      <c r="G16" s="534">
        <v>37.5</v>
      </c>
      <c r="H16" s="540">
        <v>90.9090909090909</v>
      </c>
    </row>
    <row r="17" spans="2:8" ht="15" customHeight="1">
      <c r="B17" s="539">
        <v>11</v>
      </c>
      <c r="C17" s="533" t="s">
        <v>608</v>
      </c>
      <c r="D17" s="534">
        <v>308.8</v>
      </c>
      <c r="E17" s="534">
        <v>72.9</v>
      </c>
      <c r="F17" s="534">
        <v>324</v>
      </c>
      <c r="G17" s="534">
        <v>-76.39248704663213</v>
      </c>
      <c r="H17" s="540">
        <v>344.44444444444446</v>
      </c>
    </row>
    <row r="18" spans="2:8" ht="15" customHeight="1">
      <c r="B18" s="539">
        <v>12</v>
      </c>
      <c r="C18" s="533" t="s">
        <v>609</v>
      </c>
      <c r="D18" s="534">
        <v>24.6</v>
      </c>
      <c r="E18" s="534">
        <v>2.6</v>
      </c>
      <c r="F18" s="534">
        <v>1.7</v>
      </c>
      <c r="G18" s="534">
        <v>-89.4308943089431</v>
      </c>
      <c r="H18" s="540">
        <v>-34.61538461538461</v>
      </c>
    </row>
    <row r="19" spans="2:8" ht="15" customHeight="1">
      <c r="B19" s="539">
        <v>13</v>
      </c>
      <c r="C19" s="533" t="s">
        <v>610</v>
      </c>
      <c r="D19" s="534">
        <v>0</v>
      </c>
      <c r="E19" s="534">
        <v>0.1</v>
      </c>
      <c r="F19" s="534">
        <v>0</v>
      </c>
      <c r="G19" s="534" t="s">
        <v>163</v>
      </c>
      <c r="H19" s="540">
        <v>-100</v>
      </c>
    </row>
    <row r="20" spans="2:8" ht="15" customHeight="1">
      <c r="B20" s="539">
        <v>14</v>
      </c>
      <c r="C20" s="533" t="s">
        <v>611</v>
      </c>
      <c r="D20" s="534">
        <v>169.7</v>
      </c>
      <c r="E20" s="534">
        <v>175.8</v>
      </c>
      <c r="F20" s="534">
        <v>438.6</v>
      </c>
      <c r="G20" s="534">
        <v>3.5945786682380856</v>
      </c>
      <c r="H20" s="540">
        <v>149.48805460750853</v>
      </c>
    </row>
    <row r="21" spans="2:8" ht="15" customHeight="1">
      <c r="B21" s="539">
        <v>15</v>
      </c>
      <c r="C21" s="533" t="s">
        <v>612</v>
      </c>
      <c r="D21" s="534">
        <v>0</v>
      </c>
      <c r="E21" s="534">
        <v>0</v>
      </c>
      <c r="F21" s="534">
        <v>0</v>
      </c>
      <c r="G21" s="534" t="s">
        <v>163</v>
      </c>
      <c r="H21" s="540" t="s">
        <v>163</v>
      </c>
    </row>
    <row r="22" spans="2:8" ht="15" customHeight="1">
      <c r="B22" s="539">
        <v>16</v>
      </c>
      <c r="C22" s="533" t="s">
        <v>613</v>
      </c>
      <c r="D22" s="534">
        <v>16.2</v>
      </c>
      <c r="E22" s="534">
        <v>26.9</v>
      </c>
      <c r="F22" s="534">
        <v>71.5</v>
      </c>
      <c r="G22" s="534">
        <v>66.04938271604942</v>
      </c>
      <c r="H22" s="540">
        <v>165.79925650557618</v>
      </c>
    </row>
    <row r="23" spans="2:8" ht="15" customHeight="1">
      <c r="B23" s="539">
        <v>17</v>
      </c>
      <c r="C23" s="533" t="s">
        <v>614</v>
      </c>
      <c r="D23" s="534">
        <v>104.8</v>
      </c>
      <c r="E23" s="534">
        <v>68.2</v>
      </c>
      <c r="F23" s="534">
        <v>194</v>
      </c>
      <c r="G23" s="534">
        <v>-34.92366412213741</v>
      </c>
      <c r="H23" s="540">
        <v>184.45747800586508</v>
      </c>
    </row>
    <row r="24" spans="2:8" ht="15" customHeight="1">
      <c r="B24" s="539">
        <v>18</v>
      </c>
      <c r="C24" s="533" t="s">
        <v>615</v>
      </c>
      <c r="D24" s="534">
        <v>6.4</v>
      </c>
      <c r="E24" s="534">
        <v>6.6</v>
      </c>
      <c r="F24" s="534">
        <v>18.2</v>
      </c>
      <c r="G24" s="534">
        <v>3.125</v>
      </c>
      <c r="H24" s="540">
        <v>175.75757575757575</v>
      </c>
    </row>
    <row r="25" spans="2:8" ht="15" customHeight="1">
      <c r="B25" s="539">
        <v>19</v>
      </c>
      <c r="C25" s="533" t="s">
        <v>616</v>
      </c>
      <c r="D25" s="534">
        <v>45.5</v>
      </c>
      <c r="E25" s="534">
        <v>68.9</v>
      </c>
      <c r="F25" s="534">
        <v>17.8</v>
      </c>
      <c r="G25" s="534">
        <v>51.428571428571416</v>
      </c>
      <c r="H25" s="540">
        <v>-74.1654571843251</v>
      </c>
    </row>
    <row r="26" spans="2:8" ht="15" customHeight="1">
      <c r="B26" s="539">
        <v>20</v>
      </c>
      <c r="C26" s="533" t="s">
        <v>617</v>
      </c>
      <c r="D26" s="534">
        <v>625.3</v>
      </c>
      <c r="E26" s="534">
        <v>743.7</v>
      </c>
      <c r="F26" s="534">
        <v>833</v>
      </c>
      <c r="G26" s="534">
        <v>18.93491124260356</v>
      </c>
      <c r="H26" s="540">
        <v>12.007529917977664</v>
      </c>
    </row>
    <row r="27" spans="2:8" ht="15" customHeight="1">
      <c r="B27" s="539">
        <v>21</v>
      </c>
      <c r="C27" s="533" t="s">
        <v>618</v>
      </c>
      <c r="D27" s="534">
        <v>1031.8</v>
      </c>
      <c r="E27" s="534">
        <v>1310.3</v>
      </c>
      <c r="F27" s="534">
        <v>1407.5</v>
      </c>
      <c r="G27" s="534">
        <v>26.99166505136654</v>
      </c>
      <c r="H27" s="540">
        <v>7.418148515607143</v>
      </c>
    </row>
    <row r="28" spans="2:8" ht="15" customHeight="1">
      <c r="B28" s="539"/>
      <c r="C28" s="533" t="s">
        <v>650</v>
      </c>
      <c r="D28" s="534">
        <v>140.8</v>
      </c>
      <c r="E28" s="534">
        <v>269.7</v>
      </c>
      <c r="F28" s="534">
        <v>332.7</v>
      </c>
      <c r="G28" s="534">
        <v>91.54829545454544</v>
      </c>
      <c r="H28" s="540">
        <v>23.359288097886548</v>
      </c>
    </row>
    <row r="29" spans="2:8" ht="15" customHeight="1">
      <c r="B29" s="539"/>
      <c r="C29" s="533" t="s">
        <v>651</v>
      </c>
      <c r="D29" s="534">
        <v>675.5</v>
      </c>
      <c r="E29" s="534">
        <v>603.6</v>
      </c>
      <c r="F29" s="534">
        <v>772.3</v>
      </c>
      <c r="G29" s="534">
        <v>-10.643967431532204</v>
      </c>
      <c r="H29" s="540">
        <v>27.948972829688515</v>
      </c>
    </row>
    <row r="30" spans="2:8" ht="15" customHeight="1">
      <c r="B30" s="539"/>
      <c r="C30" s="533" t="s">
        <v>652</v>
      </c>
      <c r="D30" s="534">
        <v>215.5</v>
      </c>
      <c r="E30" s="534">
        <v>437</v>
      </c>
      <c r="F30" s="534">
        <v>302.5</v>
      </c>
      <c r="G30" s="534">
        <v>102.78422273781902</v>
      </c>
      <c r="H30" s="540">
        <v>-30.77803203661327</v>
      </c>
    </row>
    <row r="31" spans="2:8" ht="15" customHeight="1">
      <c r="B31" s="539">
        <v>22</v>
      </c>
      <c r="C31" s="533" t="s">
        <v>619</v>
      </c>
      <c r="D31" s="534">
        <v>3.3</v>
      </c>
      <c r="E31" s="534">
        <v>1.3</v>
      </c>
      <c r="F31" s="534">
        <v>72.7</v>
      </c>
      <c r="G31" s="534">
        <v>-60.6060606060606</v>
      </c>
      <c r="H31" s="540" t="s">
        <v>163</v>
      </c>
    </row>
    <row r="32" spans="2:8" ht="15" customHeight="1">
      <c r="B32" s="539">
        <v>23</v>
      </c>
      <c r="C32" s="533" t="s">
        <v>620</v>
      </c>
      <c r="D32" s="534">
        <v>155.7</v>
      </c>
      <c r="E32" s="534">
        <v>452.3</v>
      </c>
      <c r="F32" s="534">
        <v>142.5</v>
      </c>
      <c r="G32" s="534">
        <v>190.4945407835582</v>
      </c>
      <c r="H32" s="540">
        <v>-68.49436214901615</v>
      </c>
    </row>
    <row r="33" spans="2:8" ht="15" customHeight="1">
      <c r="B33" s="539">
        <v>24</v>
      </c>
      <c r="C33" s="533" t="s">
        <v>621</v>
      </c>
      <c r="D33" s="534">
        <v>25.9</v>
      </c>
      <c r="E33" s="534">
        <v>11.1</v>
      </c>
      <c r="F33" s="534">
        <v>1.4</v>
      </c>
      <c r="G33" s="534">
        <v>-57.142857142857146</v>
      </c>
      <c r="H33" s="540">
        <v>-87.38738738738739</v>
      </c>
    </row>
    <row r="34" spans="2:8" ht="15" customHeight="1">
      <c r="B34" s="539">
        <v>25</v>
      </c>
      <c r="C34" s="533" t="s">
        <v>622</v>
      </c>
      <c r="D34" s="534">
        <v>40.7</v>
      </c>
      <c r="E34" s="534">
        <v>181.6</v>
      </c>
      <c r="F34" s="534">
        <v>336.8</v>
      </c>
      <c r="G34" s="534">
        <v>346.1916461916461</v>
      </c>
      <c r="H34" s="540">
        <v>85.46255506607926</v>
      </c>
    </row>
    <row r="35" spans="2:8" ht="15" customHeight="1">
      <c r="B35" s="539">
        <v>26</v>
      </c>
      <c r="C35" s="533" t="s">
        <v>623</v>
      </c>
      <c r="D35" s="534">
        <v>3</v>
      </c>
      <c r="E35" s="534">
        <v>16.1</v>
      </c>
      <c r="F35" s="534">
        <v>6.3</v>
      </c>
      <c r="G35" s="534">
        <v>436.66666666666674</v>
      </c>
      <c r="H35" s="540">
        <v>-60.86956521739131</v>
      </c>
    </row>
    <row r="36" spans="2:8" ht="15" customHeight="1">
      <c r="B36" s="539">
        <v>27</v>
      </c>
      <c r="C36" s="533" t="s">
        <v>624</v>
      </c>
      <c r="D36" s="534">
        <v>256.2</v>
      </c>
      <c r="E36" s="534">
        <v>185.8</v>
      </c>
      <c r="F36" s="534">
        <v>153.9</v>
      </c>
      <c r="G36" s="534">
        <v>-27.478532396565186</v>
      </c>
      <c r="H36" s="540">
        <v>-17.168998923573724</v>
      </c>
    </row>
    <row r="37" spans="2:8" ht="15" customHeight="1">
      <c r="B37" s="539">
        <v>28</v>
      </c>
      <c r="C37" s="533" t="s">
        <v>625</v>
      </c>
      <c r="D37" s="534">
        <v>177.8</v>
      </c>
      <c r="E37" s="534">
        <v>177.2</v>
      </c>
      <c r="F37" s="534">
        <v>197.7</v>
      </c>
      <c r="G37" s="534">
        <v>-0.33745781777278694</v>
      </c>
      <c r="H37" s="540">
        <v>11.568848758465023</v>
      </c>
    </row>
    <row r="38" spans="2:8" ht="15" customHeight="1">
      <c r="B38" s="539">
        <v>29</v>
      </c>
      <c r="C38" s="533" t="s">
        <v>626</v>
      </c>
      <c r="D38" s="534">
        <v>12.7</v>
      </c>
      <c r="E38" s="534">
        <v>3.3</v>
      </c>
      <c r="F38" s="534">
        <v>6</v>
      </c>
      <c r="G38" s="534">
        <v>-74.01574803149606</v>
      </c>
      <c r="H38" s="540">
        <v>81.81818181818184</v>
      </c>
    </row>
    <row r="39" spans="2:8" ht="15" customHeight="1">
      <c r="B39" s="539">
        <v>30</v>
      </c>
      <c r="C39" s="533" t="s">
        <v>627</v>
      </c>
      <c r="D39" s="534">
        <v>20.8</v>
      </c>
      <c r="E39" s="534">
        <v>8.8</v>
      </c>
      <c r="F39" s="534">
        <v>29.2</v>
      </c>
      <c r="G39" s="534">
        <v>-57.69230769230769</v>
      </c>
      <c r="H39" s="540">
        <v>231.8181818181818</v>
      </c>
    </row>
    <row r="40" spans="2:8" ht="15" customHeight="1">
      <c r="B40" s="539">
        <v>31</v>
      </c>
      <c r="C40" s="533" t="s">
        <v>628</v>
      </c>
      <c r="D40" s="534">
        <v>35.7</v>
      </c>
      <c r="E40" s="534">
        <v>21</v>
      </c>
      <c r="F40" s="534">
        <v>10.8</v>
      </c>
      <c r="G40" s="534">
        <v>-41.176470588235304</v>
      </c>
      <c r="H40" s="540">
        <v>-48.57142857142856</v>
      </c>
    </row>
    <row r="41" spans="2:8" ht="15" customHeight="1">
      <c r="B41" s="539">
        <v>32</v>
      </c>
      <c r="C41" s="533" t="s">
        <v>629</v>
      </c>
      <c r="D41" s="534">
        <v>0</v>
      </c>
      <c r="E41" s="534">
        <v>206.7</v>
      </c>
      <c r="F41" s="534">
        <v>162.6</v>
      </c>
      <c r="G41" s="534" t="s">
        <v>163</v>
      </c>
      <c r="H41" s="540">
        <v>-21.335268505079824</v>
      </c>
    </row>
    <row r="42" spans="2:8" ht="15" customHeight="1">
      <c r="B42" s="539">
        <v>33</v>
      </c>
      <c r="C42" s="533" t="s">
        <v>630</v>
      </c>
      <c r="D42" s="534">
        <v>1377.8</v>
      </c>
      <c r="E42" s="534">
        <v>944.3</v>
      </c>
      <c r="F42" s="534">
        <v>1043.1</v>
      </c>
      <c r="G42" s="534">
        <v>-31.463202206416028</v>
      </c>
      <c r="H42" s="540">
        <v>10.462776659959786</v>
      </c>
    </row>
    <row r="43" spans="2:8" ht="15" customHeight="1">
      <c r="B43" s="539">
        <v>34</v>
      </c>
      <c r="C43" s="533" t="s">
        <v>1184</v>
      </c>
      <c r="D43" s="534">
        <v>6.5</v>
      </c>
      <c r="E43" s="534">
        <v>2.2</v>
      </c>
      <c r="F43" s="534">
        <v>6.3</v>
      </c>
      <c r="G43" s="534">
        <v>-66.15384615384615</v>
      </c>
      <c r="H43" s="540">
        <v>186.36363636363632</v>
      </c>
    </row>
    <row r="44" spans="2:8" ht="15" customHeight="1">
      <c r="B44" s="539">
        <v>35</v>
      </c>
      <c r="C44" s="533" t="s">
        <v>631</v>
      </c>
      <c r="D44" s="534">
        <v>64.5</v>
      </c>
      <c r="E44" s="534">
        <v>0</v>
      </c>
      <c r="F44" s="534">
        <v>0</v>
      </c>
      <c r="G44" s="534">
        <v>-100</v>
      </c>
      <c r="H44" s="540" t="s">
        <v>163</v>
      </c>
    </row>
    <row r="45" spans="2:8" ht="15" customHeight="1">
      <c r="B45" s="539">
        <v>36</v>
      </c>
      <c r="C45" s="533" t="s">
        <v>632</v>
      </c>
      <c r="D45" s="534">
        <v>130</v>
      </c>
      <c r="E45" s="534">
        <v>180</v>
      </c>
      <c r="F45" s="534">
        <v>239.7</v>
      </c>
      <c r="G45" s="534">
        <v>38.46153846153845</v>
      </c>
      <c r="H45" s="540">
        <v>33.166666666666686</v>
      </c>
    </row>
    <row r="46" spans="2:8" ht="15" customHeight="1">
      <c r="B46" s="539">
        <v>37</v>
      </c>
      <c r="C46" s="533" t="s">
        <v>633</v>
      </c>
      <c r="D46" s="534">
        <v>40.1</v>
      </c>
      <c r="E46" s="534">
        <v>22.7</v>
      </c>
      <c r="F46" s="534">
        <v>19.9</v>
      </c>
      <c r="G46" s="534">
        <v>-43.39152119700748</v>
      </c>
      <c r="H46" s="540">
        <v>-12.334801762114552</v>
      </c>
    </row>
    <row r="47" spans="2:8" ht="15" customHeight="1">
      <c r="B47" s="539">
        <v>38</v>
      </c>
      <c r="C47" s="533" t="s">
        <v>634</v>
      </c>
      <c r="D47" s="534">
        <v>80.8</v>
      </c>
      <c r="E47" s="534">
        <v>98.6</v>
      </c>
      <c r="F47" s="534">
        <v>75.4</v>
      </c>
      <c r="G47" s="534">
        <v>22.029702970297024</v>
      </c>
      <c r="H47" s="540">
        <v>-23.52941176470587</v>
      </c>
    </row>
    <row r="48" spans="2:8" ht="15" customHeight="1">
      <c r="B48" s="539">
        <v>39</v>
      </c>
      <c r="C48" s="533" t="s">
        <v>635</v>
      </c>
      <c r="D48" s="534">
        <v>145.9</v>
      </c>
      <c r="E48" s="534">
        <v>181.4</v>
      </c>
      <c r="F48" s="534">
        <v>368.8</v>
      </c>
      <c r="G48" s="534">
        <v>24.331734064427707</v>
      </c>
      <c r="H48" s="540">
        <v>103.30760749724371</v>
      </c>
    </row>
    <row r="49" spans="2:8" ht="15" customHeight="1">
      <c r="B49" s="539">
        <v>40</v>
      </c>
      <c r="C49" s="533" t="s">
        <v>636</v>
      </c>
      <c r="D49" s="534">
        <v>71.5</v>
      </c>
      <c r="E49" s="534">
        <v>125.3</v>
      </c>
      <c r="F49" s="534">
        <v>163.3</v>
      </c>
      <c r="G49" s="534">
        <v>75.24475524475525</v>
      </c>
      <c r="H49" s="540">
        <v>30.32721468475657</v>
      </c>
    </row>
    <row r="50" spans="2:8" ht="15" customHeight="1">
      <c r="B50" s="539">
        <v>41</v>
      </c>
      <c r="C50" s="533" t="s">
        <v>637</v>
      </c>
      <c r="D50" s="534">
        <v>126.1</v>
      </c>
      <c r="E50" s="534">
        <v>148.2</v>
      </c>
      <c r="F50" s="534">
        <v>69.1</v>
      </c>
      <c r="G50" s="534">
        <v>17.52577319587627</v>
      </c>
      <c r="H50" s="540">
        <v>-53.37381916329284</v>
      </c>
    </row>
    <row r="51" spans="2:8" ht="15" customHeight="1">
      <c r="B51" s="539">
        <v>42</v>
      </c>
      <c r="C51" s="533" t="s">
        <v>638</v>
      </c>
      <c r="D51" s="534">
        <v>12.9</v>
      </c>
      <c r="E51" s="534">
        <v>3.9</v>
      </c>
      <c r="F51" s="534">
        <v>226</v>
      </c>
      <c r="G51" s="534">
        <v>-69.76744186046511</v>
      </c>
      <c r="H51" s="540" t="s">
        <v>163</v>
      </c>
    </row>
    <row r="52" spans="2:8" ht="15" customHeight="1">
      <c r="B52" s="539">
        <v>43</v>
      </c>
      <c r="C52" s="533" t="s">
        <v>639</v>
      </c>
      <c r="D52" s="534">
        <v>20.8</v>
      </c>
      <c r="E52" s="534">
        <v>11.2</v>
      </c>
      <c r="F52" s="534">
        <v>17</v>
      </c>
      <c r="G52" s="534">
        <v>-46.15384615384615</v>
      </c>
      <c r="H52" s="540">
        <v>51.785714285714306</v>
      </c>
    </row>
    <row r="53" spans="2:8" ht="15" customHeight="1">
      <c r="B53" s="539">
        <v>44</v>
      </c>
      <c r="C53" s="533" t="s">
        <v>640</v>
      </c>
      <c r="D53" s="534">
        <v>834.4</v>
      </c>
      <c r="E53" s="534">
        <v>998.1</v>
      </c>
      <c r="F53" s="534">
        <v>1573.1</v>
      </c>
      <c r="G53" s="534">
        <v>19.61888782358581</v>
      </c>
      <c r="H53" s="540">
        <v>57.60945797014324</v>
      </c>
    </row>
    <row r="54" spans="2:8" ht="15" customHeight="1">
      <c r="B54" s="539">
        <v>45</v>
      </c>
      <c r="C54" s="533" t="s">
        <v>641</v>
      </c>
      <c r="D54" s="534">
        <v>758.2</v>
      </c>
      <c r="E54" s="534">
        <v>1051.6</v>
      </c>
      <c r="F54" s="534">
        <v>911.7</v>
      </c>
      <c r="G54" s="534">
        <v>38.6969137430757</v>
      </c>
      <c r="H54" s="540">
        <v>-13.303537466717373</v>
      </c>
    </row>
    <row r="55" spans="2:8" ht="15" customHeight="1">
      <c r="B55" s="539">
        <v>46</v>
      </c>
      <c r="C55" s="533" t="s">
        <v>642</v>
      </c>
      <c r="D55" s="534">
        <v>165.2</v>
      </c>
      <c r="E55" s="534">
        <v>239.9</v>
      </c>
      <c r="F55" s="534">
        <v>309.5</v>
      </c>
      <c r="G55" s="534">
        <v>45.21791767554478</v>
      </c>
      <c r="H55" s="540">
        <v>29.012088370154203</v>
      </c>
    </row>
    <row r="56" spans="2:8" ht="15" customHeight="1">
      <c r="B56" s="539">
        <v>47</v>
      </c>
      <c r="C56" s="533" t="s">
        <v>643</v>
      </c>
      <c r="D56" s="534">
        <v>1.3</v>
      </c>
      <c r="E56" s="534">
        <v>0.2</v>
      </c>
      <c r="F56" s="534">
        <v>0</v>
      </c>
      <c r="G56" s="534">
        <v>-84.61538461538461</v>
      </c>
      <c r="H56" s="540">
        <v>-100</v>
      </c>
    </row>
    <row r="57" spans="2:8" ht="15" customHeight="1">
      <c r="B57" s="539">
        <v>48</v>
      </c>
      <c r="C57" s="533" t="s">
        <v>644</v>
      </c>
      <c r="D57" s="534">
        <v>12.1</v>
      </c>
      <c r="E57" s="534">
        <v>31.1</v>
      </c>
      <c r="F57" s="534">
        <v>55.9</v>
      </c>
      <c r="G57" s="534">
        <v>157.02479338842977</v>
      </c>
      <c r="H57" s="540">
        <v>79.74276527331185</v>
      </c>
    </row>
    <row r="58" spans="2:8" ht="15" customHeight="1">
      <c r="B58" s="539">
        <v>49</v>
      </c>
      <c r="C58" s="533" t="s">
        <v>645</v>
      </c>
      <c r="D58" s="534">
        <v>210.5</v>
      </c>
      <c r="E58" s="534">
        <v>400.2</v>
      </c>
      <c r="F58" s="534">
        <v>696.7</v>
      </c>
      <c r="G58" s="534">
        <v>90.11876484560571</v>
      </c>
      <c r="H58" s="540">
        <v>74.08795602198904</v>
      </c>
    </row>
    <row r="59" spans="2:8" ht="15" customHeight="1">
      <c r="B59" s="539">
        <v>50</v>
      </c>
      <c r="C59" s="533" t="s">
        <v>646</v>
      </c>
      <c r="D59" s="534">
        <v>0</v>
      </c>
      <c r="E59" s="534">
        <v>0</v>
      </c>
      <c r="F59" s="534">
        <v>0</v>
      </c>
      <c r="G59" s="534" t="s">
        <v>163</v>
      </c>
      <c r="H59" s="540" t="s">
        <v>163</v>
      </c>
    </row>
    <row r="60" spans="2:8" ht="15" customHeight="1">
      <c r="B60" s="539">
        <v>51</v>
      </c>
      <c r="C60" s="533" t="s">
        <v>647</v>
      </c>
      <c r="D60" s="534">
        <v>720.2</v>
      </c>
      <c r="E60" s="534">
        <v>869.7</v>
      </c>
      <c r="F60" s="534">
        <v>2211.9</v>
      </c>
      <c r="G60" s="534">
        <v>20.758122743682293</v>
      </c>
      <c r="H60" s="540">
        <v>154.32907899275614</v>
      </c>
    </row>
    <row r="61" spans="2:8" ht="15" customHeight="1">
      <c r="B61" s="539"/>
      <c r="C61" s="531" t="s">
        <v>648</v>
      </c>
      <c r="D61" s="531">
        <v>3110.114999999996</v>
      </c>
      <c r="E61" s="531">
        <v>3317.322999999995</v>
      </c>
      <c r="F61" s="534">
        <v>1677.1260000000002</v>
      </c>
      <c r="G61" s="532">
        <v>6.662390297464853</v>
      </c>
      <c r="H61" s="538">
        <v>-49.4433915539728</v>
      </c>
    </row>
    <row r="62" spans="2:8" ht="13.5" thickBot="1">
      <c r="B62" s="546"/>
      <c r="C62" s="547" t="s">
        <v>649</v>
      </c>
      <c r="D62" s="548">
        <v>12167.7</v>
      </c>
      <c r="E62" s="548">
        <v>13404.8</v>
      </c>
      <c r="F62" s="549">
        <v>15367.8</v>
      </c>
      <c r="G62" s="550">
        <v>10.167081699910426</v>
      </c>
      <c r="H62" s="551">
        <v>14.64400811649557</v>
      </c>
    </row>
    <row r="63" spans="2:8" ht="13.5" thickTop="1">
      <c r="B63" s="541" t="s">
        <v>212</v>
      </c>
      <c r="C63" s="542"/>
      <c r="D63" s="543"/>
      <c r="E63" s="543"/>
      <c r="F63" s="544"/>
      <c r="G63" s="545"/>
      <c r="H63" s="545"/>
    </row>
    <row r="64" spans="2:8" ht="15" customHeight="1">
      <c r="B64" s="10" t="s">
        <v>1206</v>
      </c>
      <c r="C64" s="541"/>
      <c r="D64" s="541"/>
      <c r="E64" s="541"/>
      <c r="F64" s="541"/>
      <c r="G64" s="541"/>
      <c r="H64" s="541"/>
    </row>
    <row r="65" spans="2:8" ht="15" customHeight="1">
      <c r="B65" s="12"/>
      <c r="C65" s="12"/>
      <c r="D65" s="12"/>
      <c r="E65" s="12"/>
      <c r="F65" s="12"/>
      <c r="G65" s="12"/>
      <c r="H65" s="12"/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1" sqref="B1:H1"/>
    </sheetView>
  </sheetViews>
  <sheetFormatPr defaultColWidth="9.140625" defaultRowHeight="12.75"/>
  <cols>
    <col min="1" max="1" width="4.00390625" style="10" customWidth="1"/>
    <col min="2" max="2" width="6.00390625" style="10" customWidth="1"/>
    <col min="3" max="3" width="24.8515625" style="10" bestFit="1" customWidth="1"/>
    <col min="4" max="8" width="11.7109375" style="10" customWidth="1"/>
    <col min="9" max="16384" width="9.140625" style="10" customWidth="1"/>
  </cols>
  <sheetData>
    <row r="1" spans="2:8" ht="15" customHeight="1">
      <c r="B1" s="1631" t="s">
        <v>369</v>
      </c>
      <c r="C1" s="1631"/>
      <c r="D1" s="1631"/>
      <c r="E1" s="1631"/>
      <c r="F1" s="1631"/>
      <c r="G1" s="1631"/>
      <c r="H1" s="1631"/>
    </row>
    <row r="2" spans="2:8" ht="15" customHeight="1">
      <c r="B2" s="1818" t="s">
        <v>1285</v>
      </c>
      <c r="C2" s="1818"/>
      <c r="D2" s="1818"/>
      <c r="E2" s="1818"/>
      <c r="F2" s="1818"/>
      <c r="G2" s="1818"/>
      <c r="H2" s="1818"/>
    </row>
    <row r="3" spans="2:8" ht="15" customHeight="1" thickBot="1">
      <c r="B3" s="1819" t="s">
        <v>713</v>
      </c>
      <c r="C3" s="1819"/>
      <c r="D3" s="1819"/>
      <c r="E3" s="1819"/>
      <c r="F3" s="1819"/>
      <c r="G3" s="1819"/>
      <c r="H3" s="1819"/>
    </row>
    <row r="4" spans="2:8" ht="15" customHeight="1" thickTop="1">
      <c r="B4" s="554"/>
      <c r="C4" s="555"/>
      <c r="D4" s="1820" t="s">
        <v>935</v>
      </c>
      <c r="E4" s="1820"/>
      <c r="F4" s="1820"/>
      <c r="G4" s="1821" t="s">
        <v>185</v>
      </c>
      <c r="H4" s="1822"/>
    </row>
    <row r="5" spans="2:8" ht="15" customHeight="1">
      <c r="B5" s="556"/>
      <c r="C5" s="557"/>
      <c r="D5" s="558" t="s">
        <v>181</v>
      </c>
      <c r="E5" s="558" t="s">
        <v>1202</v>
      </c>
      <c r="F5" s="558" t="s">
        <v>1203</v>
      </c>
      <c r="G5" s="558" t="s">
        <v>1668</v>
      </c>
      <c r="H5" s="559" t="s">
        <v>1186</v>
      </c>
    </row>
    <row r="6" spans="2:8" ht="15" customHeight="1">
      <c r="B6" s="560"/>
      <c r="C6" s="561" t="s">
        <v>210</v>
      </c>
      <c r="D6" s="562">
        <v>6406</v>
      </c>
      <c r="E6" s="562">
        <v>6069.1</v>
      </c>
      <c r="F6" s="562">
        <v>6988.3</v>
      </c>
      <c r="G6" s="562">
        <v>-5.259132063690302</v>
      </c>
      <c r="H6" s="563">
        <v>15.14557347876952</v>
      </c>
    </row>
    <row r="7" spans="2:8" ht="15" customHeight="1">
      <c r="B7" s="564">
        <v>1</v>
      </c>
      <c r="C7" s="565" t="s">
        <v>653</v>
      </c>
      <c r="D7" s="566">
        <v>366.8</v>
      </c>
      <c r="E7" s="566">
        <v>150.4</v>
      </c>
      <c r="F7" s="566">
        <v>106.4</v>
      </c>
      <c r="G7" s="566">
        <v>-58.99672846237731</v>
      </c>
      <c r="H7" s="567">
        <v>-29.25531914893618</v>
      </c>
    </row>
    <row r="8" spans="2:8" ht="15" customHeight="1">
      <c r="B8" s="564">
        <v>2</v>
      </c>
      <c r="C8" s="565" t="s">
        <v>616</v>
      </c>
      <c r="D8" s="566">
        <v>135</v>
      </c>
      <c r="E8" s="566">
        <v>68.4</v>
      </c>
      <c r="F8" s="566">
        <v>76</v>
      </c>
      <c r="G8" s="566">
        <v>-49.33333333333335</v>
      </c>
      <c r="H8" s="567">
        <v>11.111111111111114</v>
      </c>
    </row>
    <row r="9" spans="2:8" ht="15" customHeight="1">
      <c r="B9" s="564">
        <v>3</v>
      </c>
      <c r="C9" s="565" t="s">
        <v>654</v>
      </c>
      <c r="D9" s="566">
        <v>336.1</v>
      </c>
      <c r="E9" s="566">
        <v>155.1</v>
      </c>
      <c r="F9" s="566">
        <v>228.8</v>
      </c>
      <c r="G9" s="566">
        <v>-53.853019934543276</v>
      </c>
      <c r="H9" s="567">
        <v>47.51773049645388</v>
      </c>
    </row>
    <row r="10" spans="2:8" ht="15" customHeight="1">
      <c r="B10" s="564">
        <v>4</v>
      </c>
      <c r="C10" s="565" t="s">
        <v>655</v>
      </c>
      <c r="D10" s="566">
        <v>0</v>
      </c>
      <c r="E10" s="566">
        <v>0</v>
      </c>
      <c r="F10" s="566">
        <v>0</v>
      </c>
      <c r="G10" s="566" t="s">
        <v>163</v>
      </c>
      <c r="H10" s="567" t="s">
        <v>163</v>
      </c>
    </row>
    <row r="11" spans="2:8" ht="15" customHeight="1">
      <c r="B11" s="564">
        <v>5</v>
      </c>
      <c r="C11" s="565" t="s">
        <v>628</v>
      </c>
      <c r="D11" s="566">
        <v>677.8</v>
      </c>
      <c r="E11" s="566">
        <v>505.4</v>
      </c>
      <c r="F11" s="566">
        <v>1074.9</v>
      </c>
      <c r="G11" s="566">
        <v>-25.435231631749772</v>
      </c>
      <c r="H11" s="567">
        <v>112.68302334784326</v>
      </c>
    </row>
    <row r="12" spans="2:8" ht="15" customHeight="1">
      <c r="B12" s="564">
        <v>6</v>
      </c>
      <c r="C12" s="565" t="s">
        <v>1184</v>
      </c>
      <c r="D12" s="566">
        <v>1961.3</v>
      </c>
      <c r="E12" s="566">
        <v>1841.6</v>
      </c>
      <c r="F12" s="566">
        <v>756.9</v>
      </c>
      <c r="G12" s="566">
        <v>-6.103094886044957</v>
      </c>
      <c r="H12" s="567">
        <v>-58.8998696785404</v>
      </c>
    </row>
    <row r="13" spans="2:8" ht="15" customHeight="1">
      <c r="B13" s="564">
        <v>7</v>
      </c>
      <c r="C13" s="565" t="s">
        <v>656</v>
      </c>
      <c r="D13" s="566">
        <v>1323.1</v>
      </c>
      <c r="E13" s="566">
        <v>1488.1</v>
      </c>
      <c r="F13" s="566">
        <v>2052.7</v>
      </c>
      <c r="G13" s="566">
        <v>12.470712720126983</v>
      </c>
      <c r="H13" s="567">
        <v>37.94099858880449</v>
      </c>
    </row>
    <row r="14" spans="2:8" ht="15" customHeight="1">
      <c r="B14" s="564">
        <v>8</v>
      </c>
      <c r="C14" s="565" t="s">
        <v>657</v>
      </c>
      <c r="D14" s="566">
        <v>10.3</v>
      </c>
      <c r="E14" s="566">
        <v>11.9</v>
      </c>
      <c r="F14" s="566">
        <v>11</v>
      </c>
      <c r="G14" s="566">
        <v>15.533980582524265</v>
      </c>
      <c r="H14" s="567">
        <v>-7.563025210084035</v>
      </c>
    </row>
    <row r="15" spans="2:8" ht="15" customHeight="1">
      <c r="B15" s="564">
        <v>9</v>
      </c>
      <c r="C15" s="565" t="s">
        <v>658</v>
      </c>
      <c r="D15" s="566">
        <v>93.8</v>
      </c>
      <c r="E15" s="566">
        <v>17.5</v>
      </c>
      <c r="F15" s="566">
        <v>45</v>
      </c>
      <c r="G15" s="566">
        <v>-81.34328358208955</v>
      </c>
      <c r="H15" s="567">
        <v>157.14285714285717</v>
      </c>
    </row>
    <row r="16" spans="2:8" ht="15" customHeight="1">
      <c r="B16" s="564">
        <v>10</v>
      </c>
      <c r="C16" s="565" t="s">
        <v>659</v>
      </c>
      <c r="D16" s="566">
        <v>93.8</v>
      </c>
      <c r="E16" s="566">
        <v>130.6</v>
      </c>
      <c r="F16" s="566">
        <v>189.8</v>
      </c>
      <c r="G16" s="566">
        <v>39.232409381663075</v>
      </c>
      <c r="H16" s="567">
        <v>45.32924961715162</v>
      </c>
    </row>
    <row r="17" spans="2:8" ht="15" customHeight="1">
      <c r="B17" s="564">
        <v>11</v>
      </c>
      <c r="C17" s="565" t="s">
        <v>660</v>
      </c>
      <c r="D17" s="566">
        <v>40.7</v>
      </c>
      <c r="E17" s="566">
        <v>37.7</v>
      </c>
      <c r="F17" s="566">
        <v>107.3</v>
      </c>
      <c r="G17" s="566">
        <v>-7.371007371007352</v>
      </c>
      <c r="H17" s="567">
        <v>184.61538461538458</v>
      </c>
    </row>
    <row r="18" spans="2:8" ht="15" customHeight="1">
      <c r="B18" s="564">
        <v>12</v>
      </c>
      <c r="C18" s="565" t="s">
        <v>661</v>
      </c>
      <c r="D18" s="566">
        <v>1367.3</v>
      </c>
      <c r="E18" s="566">
        <v>1662.4</v>
      </c>
      <c r="F18" s="566">
        <v>2339.5</v>
      </c>
      <c r="G18" s="566">
        <v>21.582681196518678</v>
      </c>
      <c r="H18" s="567">
        <v>40.73026948989414</v>
      </c>
    </row>
    <row r="19" spans="2:8" ht="15" customHeight="1">
      <c r="B19" s="560"/>
      <c r="C19" s="561" t="s">
        <v>648</v>
      </c>
      <c r="D19" s="568">
        <v>1308.1</v>
      </c>
      <c r="E19" s="568">
        <v>1937.5</v>
      </c>
      <c r="F19" s="568">
        <v>1336.9</v>
      </c>
      <c r="G19" s="562">
        <v>48.11558749331098</v>
      </c>
      <c r="H19" s="563">
        <v>-30.998709677419328</v>
      </c>
    </row>
    <row r="20" spans="2:8" ht="15" customHeight="1" thickBot="1">
      <c r="B20" s="569"/>
      <c r="C20" s="570" t="s">
        <v>662</v>
      </c>
      <c r="D20" s="571">
        <v>7714.1</v>
      </c>
      <c r="E20" s="571">
        <v>8006.6</v>
      </c>
      <c r="F20" s="571">
        <v>8325.2</v>
      </c>
      <c r="G20" s="572">
        <v>3.7917579497284066</v>
      </c>
      <c r="H20" s="573">
        <v>3.9792171458546903</v>
      </c>
    </row>
    <row r="21" ht="13.5" thickTop="1">
      <c r="B21" s="10" t="s">
        <v>1206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0" customWidth="1"/>
    <col min="2" max="2" width="6.140625" style="10" customWidth="1"/>
    <col min="3" max="3" width="29.421875" style="10" bestFit="1" customWidth="1"/>
    <col min="4" max="6" width="11.7109375" style="10" customWidth="1"/>
    <col min="7" max="7" width="9.00390625" style="10" customWidth="1"/>
    <col min="8" max="8" width="8.421875" style="10" customWidth="1"/>
    <col min="9" max="16384" width="9.140625" style="10" customWidth="1"/>
  </cols>
  <sheetData>
    <row r="1" spans="2:8" ht="12.75">
      <c r="B1" s="1631" t="s">
        <v>370</v>
      </c>
      <c r="C1" s="1631"/>
      <c r="D1" s="1631"/>
      <c r="E1" s="1631"/>
      <c r="F1" s="1631"/>
      <c r="G1" s="1631"/>
      <c r="H1" s="1631"/>
    </row>
    <row r="2" spans="2:8" ht="15" customHeight="1">
      <c r="B2" s="1818" t="s">
        <v>428</v>
      </c>
      <c r="C2" s="1818"/>
      <c r="D2" s="1818"/>
      <c r="E2" s="1818"/>
      <c r="F2" s="1818"/>
      <c r="G2" s="1818"/>
      <c r="H2" s="1818"/>
    </row>
    <row r="3" spans="2:8" ht="15" customHeight="1" thickBot="1">
      <c r="B3" s="1819" t="s">
        <v>713</v>
      </c>
      <c r="C3" s="1819"/>
      <c r="D3" s="1819"/>
      <c r="E3" s="1819"/>
      <c r="F3" s="1819"/>
      <c r="G3" s="1819"/>
      <c r="H3" s="1819"/>
    </row>
    <row r="4" spans="2:8" ht="15" customHeight="1" thickTop="1">
      <c r="B4" s="577"/>
      <c r="C4" s="586"/>
      <c r="D4" s="1823" t="s">
        <v>935</v>
      </c>
      <c r="E4" s="1820"/>
      <c r="F4" s="1824"/>
      <c r="G4" s="1825" t="s">
        <v>185</v>
      </c>
      <c r="H4" s="1822"/>
    </row>
    <row r="5" spans="2:8" ht="15" customHeight="1">
      <c r="B5" s="556"/>
      <c r="C5" s="587"/>
      <c r="D5" s="581" t="s">
        <v>181</v>
      </c>
      <c r="E5" s="558" t="s">
        <v>1202</v>
      </c>
      <c r="F5" s="595" t="s">
        <v>1203</v>
      </c>
      <c r="G5" s="581" t="s">
        <v>1668</v>
      </c>
      <c r="H5" s="559" t="s">
        <v>1186</v>
      </c>
    </row>
    <row r="6" spans="2:8" ht="15" customHeight="1">
      <c r="B6" s="578"/>
      <c r="C6" s="588" t="s">
        <v>210</v>
      </c>
      <c r="D6" s="582">
        <v>50645.17600000001</v>
      </c>
      <c r="E6" s="574">
        <v>66472.01599999999</v>
      </c>
      <c r="F6" s="596">
        <v>67104.69399999999</v>
      </c>
      <c r="G6" s="592">
        <v>31.25043933108256</v>
      </c>
      <c r="H6" s="563">
        <v>0.9517960159354857</v>
      </c>
    </row>
    <row r="7" spans="2:8" ht="15" customHeight="1">
      <c r="B7" s="564">
        <v>1</v>
      </c>
      <c r="C7" s="589" t="s">
        <v>663</v>
      </c>
      <c r="D7" s="583">
        <v>1224.4</v>
      </c>
      <c r="E7" s="575">
        <v>569.8</v>
      </c>
      <c r="F7" s="597">
        <v>1215.5</v>
      </c>
      <c r="G7" s="593">
        <v>-53.46292061417838</v>
      </c>
      <c r="H7" s="567">
        <v>113.32046332046332</v>
      </c>
    </row>
    <row r="8" spans="2:8" ht="15" customHeight="1">
      <c r="B8" s="564">
        <v>2</v>
      </c>
      <c r="C8" s="589" t="s">
        <v>429</v>
      </c>
      <c r="D8" s="583">
        <v>318.52400000000006</v>
      </c>
      <c r="E8" s="575">
        <v>431.22700000000003</v>
      </c>
      <c r="F8" s="597">
        <v>382.493</v>
      </c>
      <c r="G8" s="593">
        <v>35.382891085130154</v>
      </c>
      <c r="H8" s="567">
        <v>-11.301240413981503</v>
      </c>
    </row>
    <row r="9" spans="2:8" ht="15" customHeight="1">
      <c r="B9" s="564">
        <v>3</v>
      </c>
      <c r="C9" s="589" t="s">
        <v>664</v>
      </c>
      <c r="D9" s="583">
        <v>223</v>
      </c>
      <c r="E9" s="575">
        <v>313.2</v>
      </c>
      <c r="F9" s="597">
        <v>329.3</v>
      </c>
      <c r="G9" s="593">
        <v>40.44843049327355</v>
      </c>
      <c r="H9" s="567">
        <v>5.140485312899074</v>
      </c>
    </row>
    <row r="10" spans="2:8" ht="15" customHeight="1">
      <c r="B10" s="564">
        <v>4</v>
      </c>
      <c r="C10" s="589" t="s">
        <v>665</v>
      </c>
      <c r="D10" s="583">
        <v>73.6</v>
      </c>
      <c r="E10" s="575">
        <v>37.7</v>
      </c>
      <c r="F10" s="597">
        <v>90.1</v>
      </c>
      <c r="G10" s="593">
        <v>-48.77717391304347</v>
      </c>
      <c r="H10" s="567">
        <v>138.9920424403183</v>
      </c>
    </row>
    <row r="11" spans="2:8" ht="15" customHeight="1">
      <c r="B11" s="564">
        <v>5</v>
      </c>
      <c r="C11" s="589" t="s">
        <v>666</v>
      </c>
      <c r="D11" s="583">
        <v>154.4</v>
      </c>
      <c r="E11" s="575">
        <v>294.5</v>
      </c>
      <c r="F11" s="597">
        <v>225.1</v>
      </c>
      <c r="G11" s="593">
        <v>90.73834196891195</v>
      </c>
      <c r="H11" s="567">
        <v>-23.565365025466903</v>
      </c>
    </row>
    <row r="12" spans="2:8" ht="15" customHeight="1">
      <c r="B12" s="564">
        <v>6</v>
      </c>
      <c r="C12" s="589" t="s">
        <v>667</v>
      </c>
      <c r="D12" s="583">
        <v>1441.4</v>
      </c>
      <c r="E12" s="575">
        <v>1555.7</v>
      </c>
      <c r="F12" s="597">
        <v>986</v>
      </c>
      <c r="G12" s="593">
        <v>7.929790481476331</v>
      </c>
      <c r="H12" s="567">
        <v>-36.6201709841229</v>
      </c>
    </row>
    <row r="13" spans="2:8" ht="15" customHeight="1">
      <c r="B13" s="564">
        <v>7</v>
      </c>
      <c r="C13" s="589" t="s">
        <v>668</v>
      </c>
      <c r="D13" s="583">
        <v>284.2</v>
      </c>
      <c r="E13" s="575">
        <v>1527.6</v>
      </c>
      <c r="F13" s="597">
        <v>1259.4</v>
      </c>
      <c r="G13" s="593">
        <v>437.5087966220972</v>
      </c>
      <c r="H13" s="567">
        <v>-17.556952081696792</v>
      </c>
    </row>
    <row r="14" spans="2:8" ht="15" customHeight="1">
      <c r="B14" s="564">
        <v>8</v>
      </c>
      <c r="C14" s="589" t="s">
        <v>606</v>
      </c>
      <c r="D14" s="583">
        <v>932</v>
      </c>
      <c r="E14" s="575">
        <v>1143.6</v>
      </c>
      <c r="F14" s="597">
        <v>1028.9</v>
      </c>
      <c r="G14" s="593">
        <v>22.703862660944196</v>
      </c>
      <c r="H14" s="567">
        <v>-10.029730675061202</v>
      </c>
    </row>
    <row r="15" spans="2:8" ht="15" customHeight="1">
      <c r="B15" s="564">
        <v>9</v>
      </c>
      <c r="C15" s="589" t="s">
        <v>669</v>
      </c>
      <c r="D15" s="583">
        <v>490.4</v>
      </c>
      <c r="E15" s="575">
        <v>542.8</v>
      </c>
      <c r="F15" s="597">
        <v>774.6</v>
      </c>
      <c r="G15" s="593">
        <v>10.685154975530182</v>
      </c>
      <c r="H15" s="567">
        <v>42.70449521002212</v>
      </c>
    </row>
    <row r="16" spans="2:8" ht="15" customHeight="1">
      <c r="B16" s="564">
        <v>10</v>
      </c>
      <c r="C16" s="589" t="s">
        <v>430</v>
      </c>
      <c r="D16" s="583">
        <v>1895.399</v>
      </c>
      <c r="E16" s="575">
        <v>2742.045</v>
      </c>
      <c r="F16" s="597">
        <v>2453.755</v>
      </c>
      <c r="G16" s="593">
        <v>44.66848405006019</v>
      </c>
      <c r="H16" s="567">
        <v>-10.513685953366931</v>
      </c>
    </row>
    <row r="17" spans="2:8" ht="15" customHeight="1">
      <c r="B17" s="564">
        <v>11</v>
      </c>
      <c r="C17" s="589" t="s">
        <v>670</v>
      </c>
      <c r="D17" s="583">
        <v>28.9</v>
      </c>
      <c r="E17" s="575">
        <v>37.8</v>
      </c>
      <c r="F17" s="597">
        <v>54.6</v>
      </c>
      <c r="G17" s="593">
        <v>30.79584775086505</v>
      </c>
      <c r="H17" s="567">
        <v>44.44444444444446</v>
      </c>
    </row>
    <row r="18" spans="2:8" ht="15" customHeight="1">
      <c r="B18" s="564">
        <v>12</v>
      </c>
      <c r="C18" s="589" t="s">
        <v>671</v>
      </c>
      <c r="D18" s="583">
        <v>483.9</v>
      </c>
      <c r="E18" s="575">
        <v>538.6</v>
      </c>
      <c r="F18" s="597">
        <v>601.8</v>
      </c>
      <c r="G18" s="593">
        <v>11.30398842736102</v>
      </c>
      <c r="H18" s="567">
        <v>11.734125510582999</v>
      </c>
    </row>
    <row r="19" spans="2:8" ht="15" customHeight="1">
      <c r="B19" s="564">
        <v>13</v>
      </c>
      <c r="C19" s="589" t="s">
        <v>672</v>
      </c>
      <c r="D19" s="583">
        <v>90.2</v>
      </c>
      <c r="E19" s="575">
        <v>162.3</v>
      </c>
      <c r="F19" s="597">
        <v>246.5</v>
      </c>
      <c r="G19" s="593">
        <v>79.93348115299335</v>
      </c>
      <c r="H19" s="567">
        <v>51.879235982747986</v>
      </c>
    </row>
    <row r="20" spans="2:8" ht="15" customHeight="1">
      <c r="B20" s="564">
        <v>14</v>
      </c>
      <c r="C20" s="589" t="s">
        <v>673</v>
      </c>
      <c r="D20" s="583">
        <v>25.5</v>
      </c>
      <c r="E20" s="575">
        <v>227</v>
      </c>
      <c r="F20" s="597">
        <v>288.1</v>
      </c>
      <c r="G20" s="593">
        <v>790.1960784313726</v>
      </c>
      <c r="H20" s="567">
        <v>26.91629955947137</v>
      </c>
    </row>
    <row r="21" spans="2:8" ht="15" customHeight="1">
      <c r="B21" s="564">
        <v>15</v>
      </c>
      <c r="C21" s="589" t="s">
        <v>674</v>
      </c>
      <c r="D21" s="583">
        <v>1937.9</v>
      </c>
      <c r="E21" s="575">
        <v>2337</v>
      </c>
      <c r="F21" s="597">
        <v>1907.4</v>
      </c>
      <c r="G21" s="593">
        <v>20.59445791836525</v>
      </c>
      <c r="H21" s="567">
        <v>-18.382541720154038</v>
      </c>
    </row>
    <row r="22" spans="2:8" ht="15" customHeight="1">
      <c r="B22" s="564">
        <v>16</v>
      </c>
      <c r="C22" s="589" t="s">
        <v>675</v>
      </c>
      <c r="D22" s="583">
        <v>268.9</v>
      </c>
      <c r="E22" s="575">
        <v>302.4</v>
      </c>
      <c r="F22" s="597">
        <v>367.4</v>
      </c>
      <c r="G22" s="593">
        <v>12.458162885831172</v>
      </c>
      <c r="H22" s="567">
        <v>21.494708994709</v>
      </c>
    </row>
    <row r="23" spans="2:8" ht="15" customHeight="1">
      <c r="B23" s="564">
        <v>17</v>
      </c>
      <c r="C23" s="589" t="s">
        <v>610</v>
      </c>
      <c r="D23" s="583">
        <v>66.3</v>
      </c>
      <c r="E23" s="575">
        <v>361.3</v>
      </c>
      <c r="F23" s="597">
        <v>308.7</v>
      </c>
      <c r="G23" s="593">
        <v>444.94720965309205</v>
      </c>
      <c r="H23" s="567">
        <v>-14.558538610572924</v>
      </c>
    </row>
    <row r="24" spans="2:8" ht="15" customHeight="1">
      <c r="B24" s="564">
        <v>18</v>
      </c>
      <c r="C24" s="589" t="s">
        <v>676</v>
      </c>
      <c r="D24" s="583">
        <v>388.6</v>
      </c>
      <c r="E24" s="575">
        <v>431.5</v>
      </c>
      <c r="F24" s="597">
        <v>513.1</v>
      </c>
      <c r="G24" s="593">
        <v>11.039629439011819</v>
      </c>
      <c r="H24" s="567">
        <v>18.910776361529557</v>
      </c>
    </row>
    <row r="25" spans="2:8" ht="15" customHeight="1">
      <c r="B25" s="564">
        <v>19</v>
      </c>
      <c r="C25" s="589" t="s">
        <v>431</v>
      </c>
      <c r="D25" s="583">
        <v>1546.884</v>
      </c>
      <c r="E25" s="575">
        <v>2492.776</v>
      </c>
      <c r="F25" s="597">
        <v>1455.221</v>
      </c>
      <c r="G25" s="593">
        <v>61.14821796592372</v>
      </c>
      <c r="H25" s="567">
        <v>-41.622472295946366</v>
      </c>
    </row>
    <row r="26" spans="2:8" ht="15" customHeight="1">
      <c r="B26" s="564">
        <v>20</v>
      </c>
      <c r="C26" s="589" t="s">
        <v>677</v>
      </c>
      <c r="D26" s="583">
        <v>43.4</v>
      </c>
      <c r="E26" s="575">
        <v>62.1</v>
      </c>
      <c r="F26" s="597">
        <v>109.5</v>
      </c>
      <c r="G26" s="593">
        <v>43.087557603686605</v>
      </c>
      <c r="H26" s="567">
        <v>76.32850241545896</v>
      </c>
    </row>
    <row r="27" spans="2:8" ht="15" customHeight="1">
      <c r="B27" s="564">
        <v>21</v>
      </c>
      <c r="C27" s="589" t="s">
        <v>678</v>
      </c>
      <c r="D27" s="583">
        <v>169.7</v>
      </c>
      <c r="E27" s="575">
        <v>291.7</v>
      </c>
      <c r="F27" s="597">
        <v>330.8</v>
      </c>
      <c r="G27" s="593">
        <v>71.89157336476131</v>
      </c>
      <c r="H27" s="567">
        <v>13.404182379156708</v>
      </c>
    </row>
    <row r="28" spans="2:8" ht="15" customHeight="1">
      <c r="B28" s="564">
        <v>22</v>
      </c>
      <c r="C28" s="589" t="s">
        <v>619</v>
      </c>
      <c r="D28" s="583">
        <v>100</v>
      </c>
      <c r="E28" s="575">
        <v>121.5</v>
      </c>
      <c r="F28" s="597">
        <v>81.1</v>
      </c>
      <c r="G28" s="593">
        <v>21.5</v>
      </c>
      <c r="H28" s="567">
        <v>-33.25102880658436</v>
      </c>
    </row>
    <row r="29" spans="2:8" ht="15" customHeight="1">
      <c r="B29" s="564">
        <v>23</v>
      </c>
      <c r="C29" s="589" t="s">
        <v>679</v>
      </c>
      <c r="D29" s="583">
        <v>5095.303</v>
      </c>
      <c r="E29" s="575">
        <v>7201.111</v>
      </c>
      <c r="F29" s="597">
        <v>3915.94</v>
      </c>
      <c r="G29" s="593">
        <v>41.32841560158445</v>
      </c>
      <c r="H29" s="567">
        <v>-45.62033552878161</v>
      </c>
    </row>
    <row r="30" spans="2:8" ht="15" customHeight="1">
      <c r="B30" s="564">
        <v>24</v>
      </c>
      <c r="C30" s="589" t="s">
        <v>432</v>
      </c>
      <c r="D30" s="583">
        <v>2424.9660000000003</v>
      </c>
      <c r="E30" s="575">
        <v>1800.257</v>
      </c>
      <c r="F30" s="597">
        <v>1874.785</v>
      </c>
      <c r="G30" s="593">
        <v>-25.761557069253755</v>
      </c>
      <c r="H30" s="567">
        <v>4.139853365380603</v>
      </c>
    </row>
    <row r="31" spans="2:8" ht="15" customHeight="1">
      <c r="B31" s="564">
        <v>25</v>
      </c>
      <c r="C31" s="589" t="s">
        <v>680</v>
      </c>
      <c r="D31" s="583">
        <v>2469.2</v>
      </c>
      <c r="E31" s="575">
        <v>3129</v>
      </c>
      <c r="F31" s="597">
        <v>3019.6</v>
      </c>
      <c r="G31" s="593">
        <v>26.721205248663523</v>
      </c>
      <c r="H31" s="567">
        <v>-3.496324704378381</v>
      </c>
    </row>
    <row r="32" spans="2:8" ht="15" customHeight="1">
      <c r="B32" s="564">
        <v>26</v>
      </c>
      <c r="C32" s="589" t="s">
        <v>681</v>
      </c>
      <c r="D32" s="583">
        <v>8.3</v>
      </c>
      <c r="E32" s="575">
        <v>18.8</v>
      </c>
      <c r="F32" s="597">
        <v>26.1</v>
      </c>
      <c r="G32" s="593">
        <v>126.50602409638546</v>
      </c>
      <c r="H32" s="567">
        <v>38.829787234042584</v>
      </c>
    </row>
    <row r="33" spans="2:8" ht="15" customHeight="1">
      <c r="B33" s="564">
        <v>27</v>
      </c>
      <c r="C33" s="589" t="s">
        <v>682</v>
      </c>
      <c r="D33" s="583">
        <v>2369.1</v>
      </c>
      <c r="E33" s="575">
        <v>3076.7</v>
      </c>
      <c r="F33" s="597">
        <v>2959.3</v>
      </c>
      <c r="G33" s="593">
        <v>29.86788231817988</v>
      </c>
      <c r="H33" s="567">
        <v>-3.815776643806686</v>
      </c>
    </row>
    <row r="34" spans="2:8" ht="15" customHeight="1">
      <c r="B34" s="564">
        <v>28</v>
      </c>
      <c r="C34" s="589" t="s">
        <v>1207</v>
      </c>
      <c r="D34" s="583">
        <v>100.1</v>
      </c>
      <c r="E34" s="575">
        <v>320.1</v>
      </c>
      <c r="F34" s="597">
        <v>106.2</v>
      </c>
      <c r="G34" s="593">
        <v>219.78021978021974</v>
      </c>
      <c r="H34" s="567">
        <v>-66.82286785379569</v>
      </c>
    </row>
    <row r="35" spans="2:8" ht="15" customHeight="1">
      <c r="B35" s="564">
        <v>29</v>
      </c>
      <c r="C35" s="589" t="s">
        <v>626</v>
      </c>
      <c r="D35" s="583">
        <v>398.4</v>
      </c>
      <c r="E35" s="575">
        <v>645.6</v>
      </c>
      <c r="F35" s="597">
        <v>636.6</v>
      </c>
      <c r="G35" s="593">
        <v>62.04819277108433</v>
      </c>
      <c r="H35" s="567">
        <v>-1.3940520446096514</v>
      </c>
    </row>
    <row r="36" spans="2:8" ht="15" customHeight="1">
      <c r="B36" s="564">
        <v>30</v>
      </c>
      <c r="C36" s="589" t="s">
        <v>683</v>
      </c>
      <c r="D36" s="583">
        <v>12086.1</v>
      </c>
      <c r="E36" s="575">
        <v>18036</v>
      </c>
      <c r="F36" s="597">
        <v>24719.7</v>
      </c>
      <c r="G36" s="593">
        <v>49.22927991659839</v>
      </c>
      <c r="H36" s="567">
        <v>37.05755156353959</v>
      </c>
    </row>
    <row r="37" spans="2:8" ht="15" customHeight="1">
      <c r="B37" s="564">
        <v>31</v>
      </c>
      <c r="C37" s="589" t="s">
        <v>684</v>
      </c>
      <c r="D37" s="583">
        <v>131.2</v>
      </c>
      <c r="E37" s="575">
        <v>368.5</v>
      </c>
      <c r="F37" s="597">
        <v>278.8</v>
      </c>
      <c r="G37" s="593">
        <v>180.86890243902445</v>
      </c>
      <c r="H37" s="567">
        <v>-24.341926729986426</v>
      </c>
    </row>
    <row r="38" spans="2:8" ht="15" customHeight="1">
      <c r="B38" s="564">
        <v>32</v>
      </c>
      <c r="C38" s="589" t="s">
        <v>629</v>
      </c>
      <c r="D38" s="583">
        <v>65.9</v>
      </c>
      <c r="E38" s="575">
        <v>55.7</v>
      </c>
      <c r="F38" s="597">
        <v>91.5</v>
      </c>
      <c r="G38" s="593">
        <v>-15.47799696509864</v>
      </c>
      <c r="H38" s="567">
        <v>64.27289048473966</v>
      </c>
    </row>
    <row r="39" spans="2:8" ht="15" customHeight="1">
      <c r="B39" s="564">
        <v>33</v>
      </c>
      <c r="C39" s="589" t="s">
        <v>685</v>
      </c>
      <c r="D39" s="583">
        <v>312.3</v>
      </c>
      <c r="E39" s="575">
        <v>364.4</v>
      </c>
      <c r="F39" s="597">
        <v>343.2</v>
      </c>
      <c r="G39" s="593">
        <v>16.68267691322444</v>
      </c>
      <c r="H39" s="567">
        <v>-5.817782656421514</v>
      </c>
    </row>
    <row r="40" spans="2:8" ht="15" customHeight="1">
      <c r="B40" s="564">
        <v>34</v>
      </c>
      <c r="C40" s="589" t="s">
        <v>686</v>
      </c>
      <c r="D40" s="583">
        <v>22.3</v>
      </c>
      <c r="E40" s="575">
        <v>43.7</v>
      </c>
      <c r="F40" s="597">
        <v>35.3</v>
      </c>
      <c r="G40" s="593">
        <v>95.96412556053815</v>
      </c>
      <c r="H40" s="567">
        <v>-19.221967963386746</v>
      </c>
    </row>
    <row r="41" spans="2:8" ht="15" customHeight="1">
      <c r="B41" s="564">
        <v>35</v>
      </c>
      <c r="C41" s="589" t="s">
        <v>656</v>
      </c>
      <c r="D41" s="583">
        <v>521.5</v>
      </c>
      <c r="E41" s="575">
        <v>659.1</v>
      </c>
      <c r="F41" s="597">
        <v>1698.5</v>
      </c>
      <c r="G41" s="593">
        <v>26.38542665388303</v>
      </c>
      <c r="H41" s="567">
        <v>157.69989379456837</v>
      </c>
    </row>
    <row r="42" spans="2:8" ht="15" customHeight="1">
      <c r="B42" s="564">
        <v>36</v>
      </c>
      <c r="C42" s="589" t="s">
        <v>687</v>
      </c>
      <c r="D42" s="583">
        <v>416.5</v>
      </c>
      <c r="E42" s="575">
        <v>679.8</v>
      </c>
      <c r="F42" s="597">
        <v>531.4</v>
      </c>
      <c r="G42" s="593">
        <v>63.21728691476588</v>
      </c>
      <c r="H42" s="567">
        <v>-21.829949985289787</v>
      </c>
    </row>
    <row r="43" spans="2:8" ht="15" customHeight="1">
      <c r="B43" s="564">
        <v>37</v>
      </c>
      <c r="C43" s="589" t="s">
        <v>688</v>
      </c>
      <c r="D43" s="583">
        <v>34.4</v>
      </c>
      <c r="E43" s="575">
        <v>48.5</v>
      </c>
      <c r="F43" s="597">
        <v>62.1</v>
      </c>
      <c r="G43" s="593">
        <v>40.98837209302326</v>
      </c>
      <c r="H43" s="567">
        <v>28.041237113402076</v>
      </c>
    </row>
    <row r="44" spans="2:8" ht="15" customHeight="1">
      <c r="B44" s="564">
        <v>38</v>
      </c>
      <c r="C44" s="589" t="s">
        <v>689</v>
      </c>
      <c r="D44" s="583">
        <v>145.9</v>
      </c>
      <c r="E44" s="575">
        <v>158.4</v>
      </c>
      <c r="F44" s="597">
        <v>409.7</v>
      </c>
      <c r="G44" s="593">
        <v>8.56751199451682</v>
      </c>
      <c r="H44" s="567">
        <v>158.6489898989899</v>
      </c>
    </row>
    <row r="45" spans="2:8" ht="15" customHeight="1">
      <c r="B45" s="564">
        <v>39</v>
      </c>
      <c r="C45" s="589" t="s">
        <v>690</v>
      </c>
      <c r="D45" s="583">
        <v>55.9</v>
      </c>
      <c r="E45" s="575">
        <v>67.2</v>
      </c>
      <c r="F45" s="597">
        <v>109.4</v>
      </c>
      <c r="G45" s="593">
        <v>20.214669051878346</v>
      </c>
      <c r="H45" s="567">
        <v>62.797619047619094</v>
      </c>
    </row>
    <row r="46" spans="2:8" ht="15" customHeight="1">
      <c r="B46" s="564">
        <v>40</v>
      </c>
      <c r="C46" s="589" t="s">
        <v>691</v>
      </c>
      <c r="D46" s="583">
        <v>0</v>
      </c>
      <c r="E46" s="575">
        <v>0</v>
      </c>
      <c r="F46" s="597">
        <v>0</v>
      </c>
      <c r="G46" s="593" t="s">
        <v>163</v>
      </c>
      <c r="H46" s="567" t="s">
        <v>163</v>
      </c>
    </row>
    <row r="47" spans="2:8" ht="15" customHeight="1">
      <c r="B47" s="564">
        <v>41</v>
      </c>
      <c r="C47" s="589" t="s">
        <v>692</v>
      </c>
      <c r="D47" s="583">
        <v>448.4</v>
      </c>
      <c r="E47" s="575">
        <v>610.6</v>
      </c>
      <c r="F47" s="597">
        <v>24.9</v>
      </c>
      <c r="G47" s="593">
        <v>36.173059768064235</v>
      </c>
      <c r="H47" s="567">
        <v>-95.9220438912545</v>
      </c>
    </row>
    <row r="48" spans="2:8" ht="15" customHeight="1">
      <c r="B48" s="564">
        <v>42</v>
      </c>
      <c r="C48" s="589" t="s">
        <v>660</v>
      </c>
      <c r="D48" s="583">
        <v>12.5</v>
      </c>
      <c r="E48" s="575">
        <v>15.2</v>
      </c>
      <c r="F48" s="597">
        <v>12</v>
      </c>
      <c r="G48" s="593">
        <v>21.6</v>
      </c>
      <c r="H48" s="567">
        <v>-21.05263157894737</v>
      </c>
    </row>
    <row r="49" spans="2:8" ht="15" customHeight="1">
      <c r="B49" s="564">
        <v>43</v>
      </c>
      <c r="C49" s="589" t="s">
        <v>693</v>
      </c>
      <c r="D49" s="583">
        <v>772.3</v>
      </c>
      <c r="E49" s="575">
        <v>766.7</v>
      </c>
      <c r="F49" s="597">
        <v>873.2</v>
      </c>
      <c r="G49" s="593">
        <v>-0.725106823773146</v>
      </c>
      <c r="H49" s="567">
        <v>13.890700404330275</v>
      </c>
    </row>
    <row r="50" spans="2:8" ht="15" customHeight="1">
      <c r="B50" s="564">
        <v>44</v>
      </c>
      <c r="C50" s="589" t="s">
        <v>641</v>
      </c>
      <c r="D50" s="583">
        <v>977.5</v>
      </c>
      <c r="E50" s="575">
        <v>1220.1</v>
      </c>
      <c r="F50" s="597">
        <v>1108</v>
      </c>
      <c r="G50" s="593">
        <v>24.818414322250632</v>
      </c>
      <c r="H50" s="567">
        <v>-9.187771494139824</v>
      </c>
    </row>
    <row r="51" spans="2:8" ht="15" customHeight="1">
      <c r="B51" s="564">
        <v>45</v>
      </c>
      <c r="C51" s="589" t="s">
        <v>694</v>
      </c>
      <c r="D51" s="583">
        <v>520.3</v>
      </c>
      <c r="E51" s="575">
        <v>506.3</v>
      </c>
      <c r="F51" s="597">
        <v>540.4</v>
      </c>
      <c r="G51" s="593">
        <v>-2.6907553334614676</v>
      </c>
      <c r="H51" s="567">
        <v>6.735137270393054</v>
      </c>
    </row>
    <row r="52" spans="2:8" ht="15" customHeight="1">
      <c r="B52" s="564">
        <v>46</v>
      </c>
      <c r="C52" s="589" t="s">
        <v>213</v>
      </c>
      <c r="D52" s="583">
        <v>286.3</v>
      </c>
      <c r="E52" s="575">
        <v>330.5</v>
      </c>
      <c r="F52" s="597">
        <v>611.2</v>
      </c>
      <c r="G52" s="593">
        <v>15.438351379671687</v>
      </c>
      <c r="H52" s="567">
        <v>84.9319213313162</v>
      </c>
    </row>
    <row r="53" spans="2:8" ht="15" customHeight="1">
      <c r="B53" s="564">
        <v>47</v>
      </c>
      <c r="C53" s="589" t="s">
        <v>695</v>
      </c>
      <c r="D53" s="583">
        <v>707.6</v>
      </c>
      <c r="E53" s="575">
        <v>977.6</v>
      </c>
      <c r="F53" s="597">
        <v>1147.1</v>
      </c>
      <c r="G53" s="593">
        <v>38.15715093273036</v>
      </c>
      <c r="H53" s="567">
        <v>17.338379705400968</v>
      </c>
    </row>
    <row r="54" spans="2:8" ht="15" customHeight="1">
      <c r="B54" s="564">
        <v>48</v>
      </c>
      <c r="C54" s="589" t="s">
        <v>696</v>
      </c>
      <c r="D54" s="583">
        <v>7864.7</v>
      </c>
      <c r="E54" s="575">
        <v>8708.3</v>
      </c>
      <c r="F54" s="597">
        <v>6686.9</v>
      </c>
      <c r="G54" s="593">
        <v>10.726410416163361</v>
      </c>
      <c r="H54" s="567">
        <v>-23.212337654880983</v>
      </c>
    </row>
    <row r="55" spans="2:8" ht="15" customHeight="1">
      <c r="B55" s="564">
        <v>49</v>
      </c>
      <c r="C55" s="589" t="s">
        <v>697</v>
      </c>
      <c r="D55" s="583">
        <v>210.7</v>
      </c>
      <c r="E55" s="575">
        <v>139.7</v>
      </c>
      <c r="F55" s="597">
        <v>273.5</v>
      </c>
      <c r="G55" s="593">
        <v>-33.69719981015663</v>
      </c>
      <c r="H55" s="567">
        <v>95.7766642806013</v>
      </c>
    </row>
    <row r="56" spans="2:8" ht="15" customHeight="1">
      <c r="B56" s="564"/>
      <c r="C56" s="590" t="s">
        <v>648</v>
      </c>
      <c r="D56" s="584">
        <v>13607.423999999992</v>
      </c>
      <c r="E56" s="576">
        <v>15627.584000000017</v>
      </c>
      <c r="F56" s="598">
        <v>18408.406000000017</v>
      </c>
      <c r="G56" s="592">
        <v>14.846013470294068</v>
      </c>
      <c r="H56" s="563">
        <v>17.794318046858677</v>
      </c>
    </row>
    <row r="57" spans="2:8" ht="15" customHeight="1" thickBot="1">
      <c r="B57" s="579"/>
      <c r="C57" s="591" t="s">
        <v>698</v>
      </c>
      <c r="D57" s="585">
        <v>64252.6</v>
      </c>
      <c r="E57" s="580">
        <v>82099.6</v>
      </c>
      <c r="F57" s="599">
        <v>85513.1</v>
      </c>
      <c r="G57" s="594">
        <v>27.77630788481713</v>
      </c>
      <c r="H57" s="573">
        <v>4.157754727185022</v>
      </c>
    </row>
    <row r="58" ht="13.5" thickTop="1">
      <c r="B58" s="10" t="s">
        <v>1206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workbookViewId="0" topLeftCell="A1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s="466" customFormat="1" ht="12.75">
      <c r="B1" s="1631" t="s">
        <v>371</v>
      </c>
      <c r="C1" s="1631"/>
      <c r="D1" s="1631"/>
      <c r="E1" s="1631"/>
      <c r="F1" s="1631"/>
      <c r="G1" s="1631"/>
      <c r="H1" s="1631"/>
    </row>
    <row r="2" spans="2:8" ht="15" customHeight="1">
      <c r="B2" s="1818" t="s">
        <v>433</v>
      </c>
      <c r="C2" s="1818"/>
      <c r="D2" s="1818"/>
      <c r="E2" s="1818"/>
      <c r="F2" s="1818"/>
      <c r="G2" s="1818"/>
      <c r="H2" s="1818"/>
    </row>
    <row r="3" spans="2:8" ht="15" customHeight="1" thickBot="1">
      <c r="B3" s="1826" t="s">
        <v>713</v>
      </c>
      <c r="C3" s="1826"/>
      <c r="D3" s="1826"/>
      <c r="E3" s="1826"/>
      <c r="F3" s="1826"/>
      <c r="G3" s="1826"/>
      <c r="H3" s="1826"/>
    </row>
    <row r="4" spans="2:8" ht="15" customHeight="1" thickBot="1" thickTop="1">
      <c r="B4" s="577"/>
      <c r="C4" s="586"/>
      <c r="D4" s="1823" t="s">
        <v>935</v>
      </c>
      <c r="E4" s="1820"/>
      <c r="F4" s="1824"/>
      <c r="G4" s="1825" t="s">
        <v>185</v>
      </c>
      <c r="H4" s="1822"/>
    </row>
    <row r="5" spans="2:8" ht="15" customHeight="1" thickTop="1">
      <c r="B5" s="606"/>
      <c r="C5" s="607"/>
      <c r="D5" s="581" t="s">
        <v>181</v>
      </c>
      <c r="E5" s="558" t="s">
        <v>1202</v>
      </c>
      <c r="F5" s="595" t="s">
        <v>1203</v>
      </c>
      <c r="G5" s="581" t="s">
        <v>1668</v>
      </c>
      <c r="H5" s="559" t="s">
        <v>1186</v>
      </c>
    </row>
    <row r="6" spans="2:8" ht="15" customHeight="1">
      <c r="B6" s="578"/>
      <c r="C6" s="588" t="s">
        <v>210</v>
      </c>
      <c r="D6" s="592">
        <v>45517.1</v>
      </c>
      <c r="E6" s="562">
        <v>31672.6</v>
      </c>
      <c r="F6" s="600">
        <v>38156.5</v>
      </c>
      <c r="G6" s="592">
        <v>-30.416041443765067</v>
      </c>
      <c r="H6" s="563">
        <v>20.471637945732283</v>
      </c>
    </row>
    <row r="7" spans="2:8" ht="15" customHeight="1">
      <c r="B7" s="564">
        <v>1</v>
      </c>
      <c r="C7" s="589" t="s">
        <v>699</v>
      </c>
      <c r="D7" s="593">
        <v>810.8</v>
      </c>
      <c r="E7" s="566">
        <v>1133.5</v>
      </c>
      <c r="F7" s="601">
        <v>252.5</v>
      </c>
      <c r="G7" s="593">
        <v>39.8001973359645</v>
      </c>
      <c r="H7" s="567">
        <v>-77.72386413762682</v>
      </c>
    </row>
    <row r="8" spans="2:8" ht="15" customHeight="1">
      <c r="B8" s="564">
        <v>2</v>
      </c>
      <c r="C8" s="589" t="s">
        <v>700</v>
      </c>
      <c r="D8" s="593">
        <v>95.4</v>
      </c>
      <c r="E8" s="566">
        <v>74.4</v>
      </c>
      <c r="F8" s="601">
        <v>57</v>
      </c>
      <c r="G8" s="593">
        <v>-22.012578616352187</v>
      </c>
      <c r="H8" s="567">
        <v>-23.38709677419355</v>
      </c>
    </row>
    <row r="9" spans="2:8" ht="15" customHeight="1">
      <c r="B9" s="564">
        <v>3</v>
      </c>
      <c r="C9" s="589" t="s">
        <v>701</v>
      </c>
      <c r="D9" s="593">
        <v>1001.7</v>
      </c>
      <c r="E9" s="566">
        <v>252</v>
      </c>
      <c r="F9" s="601">
        <v>288.1</v>
      </c>
      <c r="G9" s="593">
        <v>-74.8427672955975</v>
      </c>
      <c r="H9" s="567">
        <v>14.325396825396822</v>
      </c>
    </row>
    <row r="10" spans="2:8" ht="15" customHeight="1">
      <c r="B10" s="564">
        <v>4</v>
      </c>
      <c r="C10" s="589" t="s">
        <v>702</v>
      </c>
      <c r="D10" s="593">
        <v>6.1</v>
      </c>
      <c r="E10" s="566">
        <v>5.3</v>
      </c>
      <c r="F10" s="601">
        <v>0.8</v>
      </c>
      <c r="G10" s="593">
        <v>-13.114754098360649</v>
      </c>
      <c r="H10" s="567">
        <v>-84.90566037735849</v>
      </c>
    </row>
    <row r="11" spans="2:8" ht="15" customHeight="1">
      <c r="B11" s="564">
        <v>5</v>
      </c>
      <c r="C11" s="589" t="s">
        <v>703</v>
      </c>
      <c r="D11" s="593">
        <v>26.7</v>
      </c>
      <c r="E11" s="566">
        <v>121.8</v>
      </c>
      <c r="F11" s="601">
        <v>170.2</v>
      </c>
      <c r="G11" s="593">
        <v>356.17977528089887</v>
      </c>
      <c r="H11" s="567">
        <v>39.737274220032816</v>
      </c>
    </row>
    <row r="12" spans="2:8" ht="15" customHeight="1">
      <c r="B12" s="564">
        <v>6</v>
      </c>
      <c r="C12" s="589" t="s">
        <v>668</v>
      </c>
      <c r="D12" s="593">
        <v>0</v>
      </c>
      <c r="E12" s="566">
        <v>209.8</v>
      </c>
      <c r="F12" s="601">
        <v>1329.8</v>
      </c>
      <c r="G12" s="593" t="s">
        <v>163</v>
      </c>
      <c r="H12" s="567">
        <v>533.8417540514776</v>
      </c>
    </row>
    <row r="13" spans="2:8" ht="15" customHeight="1">
      <c r="B13" s="564">
        <v>7</v>
      </c>
      <c r="C13" s="589" t="s">
        <v>704</v>
      </c>
      <c r="D13" s="593">
        <v>0</v>
      </c>
      <c r="E13" s="566">
        <v>10.4</v>
      </c>
      <c r="F13" s="601">
        <v>0</v>
      </c>
      <c r="G13" s="593" t="s">
        <v>163</v>
      </c>
      <c r="H13" s="567">
        <v>-100</v>
      </c>
    </row>
    <row r="14" spans="2:8" ht="15" customHeight="1">
      <c r="B14" s="564">
        <v>8</v>
      </c>
      <c r="C14" s="589" t="s">
        <v>705</v>
      </c>
      <c r="D14" s="593">
        <v>6.3</v>
      </c>
      <c r="E14" s="566">
        <v>13</v>
      </c>
      <c r="F14" s="601">
        <v>0</v>
      </c>
      <c r="G14" s="593">
        <v>106.34920634920638</v>
      </c>
      <c r="H14" s="567">
        <v>-100</v>
      </c>
    </row>
    <row r="15" spans="2:8" ht="15" customHeight="1">
      <c r="B15" s="564">
        <v>9</v>
      </c>
      <c r="C15" s="589" t="s">
        <v>706</v>
      </c>
      <c r="D15" s="593">
        <v>2.6</v>
      </c>
      <c r="E15" s="566">
        <v>4.3</v>
      </c>
      <c r="F15" s="601">
        <v>11.8</v>
      </c>
      <c r="G15" s="593">
        <v>65.38461538461539</v>
      </c>
      <c r="H15" s="567">
        <v>174.4186046511628</v>
      </c>
    </row>
    <row r="16" spans="2:8" ht="15" customHeight="1">
      <c r="B16" s="564">
        <v>10</v>
      </c>
      <c r="C16" s="589" t="s">
        <v>214</v>
      </c>
      <c r="D16" s="593">
        <v>1657.8</v>
      </c>
      <c r="E16" s="566">
        <v>2192.7</v>
      </c>
      <c r="F16" s="601">
        <v>2492.5</v>
      </c>
      <c r="G16" s="593">
        <v>32.26565327542528</v>
      </c>
      <c r="H16" s="567">
        <v>13.67264103616543</v>
      </c>
    </row>
    <row r="17" spans="2:8" ht="15" customHeight="1">
      <c r="B17" s="564">
        <v>11</v>
      </c>
      <c r="C17" s="589" t="s">
        <v>707</v>
      </c>
      <c r="D17" s="593">
        <v>477.4</v>
      </c>
      <c r="E17" s="566">
        <v>515.7</v>
      </c>
      <c r="F17" s="601">
        <v>428.9</v>
      </c>
      <c r="G17" s="593">
        <v>8.022622538751591</v>
      </c>
      <c r="H17" s="567">
        <v>-16.83149117704093</v>
      </c>
    </row>
    <row r="18" spans="2:8" ht="15" customHeight="1">
      <c r="B18" s="564">
        <v>12</v>
      </c>
      <c r="C18" s="589" t="s">
        <v>708</v>
      </c>
      <c r="D18" s="593">
        <v>281.3</v>
      </c>
      <c r="E18" s="566">
        <v>290.8</v>
      </c>
      <c r="F18" s="601">
        <v>327.8</v>
      </c>
      <c r="G18" s="593">
        <v>3.3771773906861</v>
      </c>
      <c r="H18" s="567">
        <v>12.723521320495166</v>
      </c>
    </row>
    <row r="19" spans="2:8" ht="15" customHeight="1">
      <c r="B19" s="564">
        <v>13</v>
      </c>
      <c r="C19" s="589" t="s">
        <v>709</v>
      </c>
      <c r="D19" s="593">
        <v>236.5</v>
      </c>
      <c r="E19" s="566">
        <v>16.6</v>
      </c>
      <c r="F19" s="601">
        <v>0</v>
      </c>
      <c r="G19" s="593">
        <v>-92.98097251585624</v>
      </c>
      <c r="H19" s="567">
        <v>-100</v>
      </c>
    </row>
    <row r="20" spans="2:8" ht="15" customHeight="1">
      <c r="B20" s="564">
        <v>14</v>
      </c>
      <c r="C20" s="589" t="s">
        <v>715</v>
      </c>
      <c r="D20" s="593">
        <v>494</v>
      </c>
      <c r="E20" s="566">
        <v>3347.6</v>
      </c>
      <c r="F20" s="601">
        <v>1408.2</v>
      </c>
      <c r="G20" s="593">
        <v>577.6518218623481</v>
      </c>
      <c r="H20" s="567">
        <v>-57.934042298960456</v>
      </c>
    </row>
    <row r="21" spans="2:8" ht="15" customHeight="1">
      <c r="B21" s="564">
        <v>15</v>
      </c>
      <c r="C21" s="589" t="s">
        <v>716</v>
      </c>
      <c r="D21" s="593">
        <v>1173.9</v>
      </c>
      <c r="E21" s="566">
        <v>762.2</v>
      </c>
      <c r="F21" s="601">
        <v>3919.5</v>
      </c>
      <c r="G21" s="593">
        <v>-35.07113041996763</v>
      </c>
      <c r="H21" s="567">
        <v>414.23510889530303</v>
      </c>
    </row>
    <row r="22" spans="2:8" ht="15" customHeight="1">
      <c r="B22" s="564">
        <v>16</v>
      </c>
      <c r="C22" s="589" t="s">
        <v>717</v>
      </c>
      <c r="D22" s="593">
        <v>0</v>
      </c>
      <c r="E22" s="566">
        <v>0</v>
      </c>
      <c r="F22" s="601">
        <v>0</v>
      </c>
      <c r="G22" s="593" t="s">
        <v>163</v>
      </c>
      <c r="H22" s="567" t="s">
        <v>163</v>
      </c>
    </row>
    <row r="23" spans="2:8" ht="15" customHeight="1">
      <c r="B23" s="564">
        <v>17</v>
      </c>
      <c r="C23" s="589" t="s">
        <v>718</v>
      </c>
      <c r="D23" s="593">
        <v>26.3</v>
      </c>
      <c r="E23" s="566">
        <v>16.8</v>
      </c>
      <c r="F23" s="601">
        <v>27</v>
      </c>
      <c r="G23" s="593">
        <v>-36.12167300380229</v>
      </c>
      <c r="H23" s="567">
        <v>60.71428571428575</v>
      </c>
    </row>
    <row r="24" spans="2:8" ht="15" customHeight="1">
      <c r="B24" s="564">
        <v>18</v>
      </c>
      <c r="C24" s="589" t="s">
        <v>719</v>
      </c>
      <c r="D24" s="593">
        <v>3.2</v>
      </c>
      <c r="E24" s="566">
        <v>41.7</v>
      </c>
      <c r="F24" s="601">
        <v>9.1</v>
      </c>
      <c r="G24" s="593" t="s">
        <v>163</v>
      </c>
      <c r="H24" s="567">
        <v>-78.17745803357315</v>
      </c>
    </row>
    <row r="25" spans="2:8" ht="15" customHeight="1">
      <c r="B25" s="564">
        <v>19</v>
      </c>
      <c r="C25" s="589" t="s">
        <v>720</v>
      </c>
      <c r="D25" s="593">
        <v>228.2</v>
      </c>
      <c r="E25" s="566">
        <v>47</v>
      </c>
      <c r="F25" s="601">
        <v>119.6</v>
      </c>
      <c r="G25" s="593">
        <v>-79.40403155127082</v>
      </c>
      <c r="H25" s="567">
        <v>154.468085106383</v>
      </c>
    </row>
    <row r="26" spans="2:8" ht="15" customHeight="1">
      <c r="B26" s="564">
        <v>20</v>
      </c>
      <c r="C26" s="589" t="s">
        <v>721</v>
      </c>
      <c r="D26" s="593">
        <v>2674.1</v>
      </c>
      <c r="E26" s="566">
        <v>2375.4</v>
      </c>
      <c r="F26" s="601">
        <v>2834.7</v>
      </c>
      <c r="G26" s="593">
        <v>-11.170113309150736</v>
      </c>
      <c r="H26" s="567">
        <v>19.335690831017942</v>
      </c>
    </row>
    <row r="27" spans="2:8" ht="15" customHeight="1">
      <c r="B27" s="564">
        <v>21</v>
      </c>
      <c r="C27" s="589" t="s">
        <v>722</v>
      </c>
      <c r="D27" s="593">
        <v>39.3</v>
      </c>
      <c r="E27" s="566">
        <v>21.8</v>
      </c>
      <c r="F27" s="601">
        <v>11.7</v>
      </c>
      <c r="G27" s="593">
        <v>-44.529262086513995</v>
      </c>
      <c r="H27" s="567">
        <v>-46.330275229357795</v>
      </c>
    </row>
    <row r="28" spans="2:8" ht="15" customHeight="1">
      <c r="B28" s="564">
        <v>22</v>
      </c>
      <c r="C28" s="589" t="s">
        <v>723</v>
      </c>
      <c r="D28" s="593">
        <v>18.3</v>
      </c>
      <c r="E28" s="566">
        <v>4.6</v>
      </c>
      <c r="F28" s="601">
        <v>9.1</v>
      </c>
      <c r="G28" s="593">
        <v>-74.86338797814209</v>
      </c>
      <c r="H28" s="567">
        <v>97.82608695652175</v>
      </c>
    </row>
    <row r="29" spans="2:8" ht="15" customHeight="1">
      <c r="B29" s="564">
        <v>23</v>
      </c>
      <c r="C29" s="589" t="s">
        <v>724</v>
      </c>
      <c r="D29" s="593">
        <v>62.5</v>
      </c>
      <c r="E29" s="566">
        <v>4.2</v>
      </c>
      <c r="F29" s="601">
        <v>4.7</v>
      </c>
      <c r="G29" s="593">
        <v>-93.28</v>
      </c>
      <c r="H29" s="567">
        <v>11.904761904761912</v>
      </c>
    </row>
    <row r="30" spans="2:8" ht="15" customHeight="1">
      <c r="B30" s="564">
        <v>24</v>
      </c>
      <c r="C30" s="589" t="s">
        <v>725</v>
      </c>
      <c r="D30" s="593">
        <v>93.1</v>
      </c>
      <c r="E30" s="566">
        <v>237.4</v>
      </c>
      <c r="F30" s="601">
        <v>219.9</v>
      </c>
      <c r="G30" s="593">
        <v>154.99462943071967</v>
      </c>
      <c r="H30" s="567">
        <v>-7.371524852569493</v>
      </c>
    </row>
    <row r="31" spans="2:8" ht="15" customHeight="1">
      <c r="B31" s="564">
        <v>25</v>
      </c>
      <c r="C31" s="589" t="s">
        <v>726</v>
      </c>
      <c r="D31" s="593">
        <v>19256.6</v>
      </c>
      <c r="E31" s="566">
        <v>1334.2</v>
      </c>
      <c r="F31" s="601">
        <v>7815</v>
      </c>
      <c r="G31" s="593">
        <v>-93.07146640632303</v>
      </c>
      <c r="H31" s="567">
        <v>485.7442662269524</v>
      </c>
    </row>
    <row r="32" spans="2:8" ht="15" customHeight="1">
      <c r="B32" s="564">
        <v>26</v>
      </c>
      <c r="C32" s="589" t="s">
        <v>678</v>
      </c>
      <c r="D32" s="593">
        <v>23.6</v>
      </c>
      <c r="E32" s="566">
        <v>36.2</v>
      </c>
      <c r="F32" s="601">
        <v>40.9</v>
      </c>
      <c r="G32" s="593">
        <v>53.389830508474546</v>
      </c>
      <c r="H32" s="567">
        <v>12.98342541436466</v>
      </c>
    </row>
    <row r="33" spans="2:8" ht="15" customHeight="1">
      <c r="B33" s="564">
        <v>27</v>
      </c>
      <c r="C33" s="589" t="s">
        <v>679</v>
      </c>
      <c r="D33" s="593">
        <v>67.4</v>
      </c>
      <c r="E33" s="566">
        <v>445.2</v>
      </c>
      <c r="F33" s="601">
        <v>501.1</v>
      </c>
      <c r="G33" s="593">
        <v>560.5341246290801</v>
      </c>
      <c r="H33" s="567">
        <v>12.556154537286602</v>
      </c>
    </row>
    <row r="34" spans="2:8" ht="15" customHeight="1">
      <c r="B34" s="564">
        <v>28</v>
      </c>
      <c r="C34" s="589" t="s">
        <v>727</v>
      </c>
      <c r="D34" s="593">
        <v>186.5</v>
      </c>
      <c r="E34" s="566">
        <v>5.5</v>
      </c>
      <c r="F34" s="601">
        <v>0.1</v>
      </c>
      <c r="G34" s="593">
        <v>-97.05093833780161</v>
      </c>
      <c r="H34" s="567">
        <v>-98.18181818181819</v>
      </c>
    </row>
    <row r="35" spans="2:8" ht="15" customHeight="1">
      <c r="B35" s="564">
        <v>29</v>
      </c>
      <c r="C35" s="589" t="s">
        <v>728</v>
      </c>
      <c r="D35" s="593">
        <v>946.2</v>
      </c>
      <c r="E35" s="566">
        <v>732.2</v>
      </c>
      <c r="F35" s="601">
        <v>733.3</v>
      </c>
      <c r="G35" s="593">
        <v>-22.616782921158304</v>
      </c>
      <c r="H35" s="567">
        <v>0.15023217700080238</v>
      </c>
    </row>
    <row r="36" spans="2:8" ht="15" customHeight="1">
      <c r="B36" s="564">
        <v>30</v>
      </c>
      <c r="C36" s="589" t="s">
        <v>680</v>
      </c>
      <c r="D36" s="593">
        <v>664.1</v>
      </c>
      <c r="E36" s="566">
        <v>902.6</v>
      </c>
      <c r="F36" s="601">
        <v>679.1</v>
      </c>
      <c r="G36" s="593">
        <v>35.9132660743864</v>
      </c>
      <c r="H36" s="567">
        <v>-24.761799246620868</v>
      </c>
    </row>
    <row r="37" spans="2:8" ht="15" customHeight="1">
      <c r="B37" s="564">
        <v>31</v>
      </c>
      <c r="C37" s="589" t="s">
        <v>729</v>
      </c>
      <c r="D37" s="593">
        <v>258.7</v>
      </c>
      <c r="E37" s="566">
        <v>207</v>
      </c>
      <c r="F37" s="601">
        <v>313.8</v>
      </c>
      <c r="G37" s="593">
        <v>-19.984538074990326</v>
      </c>
      <c r="H37" s="567">
        <v>51.59420289855069</v>
      </c>
    </row>
    <row r="38" spans="2:8" ht="15" customHeight="1">
      <c r="B38" s="564">
        <v>32</v>
      </c>
      <c r="C38" s="589" t="s">
        <v>730</v>
      </c>
      <c r="D38" s="593">
        <v>1706.5</v>
      </c>
      <c r="E38" s="566">
        <v>1681.3</v>
      </c>
      <c r="F38" s="601">
        <v>2374.1</v>
      </c>
      <c r="G38" s="593">
        <v>-1.4767067096396147</v>
      </c>
      <c r="H38" s="567">
        <v>41.20620948075893</v>
      </c>
    </row>
    <row r="39" spans="2:8" ht="15" customHeight="1">
      <c r="B39" s="564">
        <v>33</v>
      </c>
      <c r="C39" s="589" t="s">
        <v>731</v>
      </c>
      <c r="D39" s="593">
        <v>276.5</v>
      </c>
      <c r="E39" s="566">
        <v>237.2</v>
      </c>
      <c r="F39" s="601">
        <v>111.9</v>
      </c>
      <c r="G39" s="593">
        <v>-14.213381555153703</v>
      </c>
      <c r="H39" s="567">
        <v>-52.824620573355816</v>
      </c>
    </row>
    <row r="40" spans="2:8" ht="15" customHeight="1">
      <c r="B40" s="564">
        <v>34</v>
      </c>
      <c r="C40" s="589" t="s">
        <v>732</v>
      </c>
      <c r="D40" s="593">
        <v>381</v>
      </c>
      <c r="E40" s="566">
        <v>49.3</v>
      </c>
      <c r="F40" s="601">
        <v>218.4</v>
      </c>
      <c r="G40" s="593">
        <v>-87.06036745406824</v>
      </c>
      <c r="H40" s="567">
        <v>343.0020283975659</v>
      </c>
    </row>
    <row r="41" spans="2:8" ht="15" customHeight="1">
      <c r="B41" s="564">
        <v>35</v>
      </c>
      <c r="C41" s="589" t="s">
        <v>733</v>
      </c>
      <c r="D41" s="593">
        <v>286.7</v>
      </c>
      <c r="E41" s="566">
        <v>279.4</v>
      </c>
      <c r="F41" s="601">
        <v>49.3</v>
      </c>
      <c r="G41" s="593">
        <v>-2.546215556330665</v>
      </c>
      <c r="H41" s="567">
        <v>-82.35504652827487</v>
      </c>
    </row>
    <row r="42" spans="2:8" ht="15" customHeight="1">
      <c r="B42" s="564">
        <v>36</v>
      </c>
      <c r="C42" s="589" t="s">
        <v>734</v>
      </c>
      <c r="D42" s="593">
        <v>73.7</v>
      </c>
      <c r="E42" s="566">
        <v>38</v>
      </c>
      <c r="F42" s="601">
        <v>57.6</v>
      </c>
      <c r="G42" s="593">
        <v>-48.439620081411114</v>
      </c>
      <c r="H42" s="567">
        <v>51.57894736842107</v>
      </c>
    </row>
    <row r="43" spans="2:8" ht="15" customHeight="1">
      <c r="B43" s="564">
        <v>37</v>
      </c>
      <c r="C43" s="589" t="s">
        <v>683</v>
      </c>
      <c r="D43" s="593">
        <v>468</v>
      </c>
      <c r="E43" s="566">
        <v>202.7</v>
      </c>
      <c r="F43" s="601">
        <v>470.7</v>
      </c>
      <c r="G43" s="593">
        <v>-56.68803418803419</v>
      </c>
      <c r="H43" s="567">
        <v>132.21509620128268</v>
      </c>
    </row>
    <row r="44" spans="2:8" ht="15" customHeight="1">
      <c r="B44" s="564">
        <v>38</v>
      </c>
      <c r="C44" s="589" t="s">
        <v>735</v>
      </c>
      <c r="D44" s="593">
        <v>11.5</v>
      </c>
      <c r="E44" s="566">
        <v>261.1</v>
      </c>
      <c r="F44" s="601">
        <v>27.3</v>
      </c>
      <c r="G44" s="593" t="s">
        <v>163</v>
      </c>
      <c r="H44" s="567">
        <v>-89.54423592493298</v>
      </c>
    </row>
    <row r="45" spans="2:8" ht="15" customHeight="1">
      <c r="B45" s="564">
        <v>39</v>
      </c>
      <c r="C45" s="589" t="s">
        <v>736</v>
      </c>
      <c r="D45" s="593">
        <v>1876.8</v>
      </c>
      <c r="E45" s="566">
        <v>1175.4</v>
      </c>
      <c r="F45" s="601">
        <v>1788.3</v>
      </c>
      <c r="G45" s="593">
        <v>-37.37212276214833</v>
      </c>
      <c r="H45" s="567">
        <v>52.14395099540582</v>
      </c>
    </row>
    <row r="46" spans="2:8" ht="15" customHeight="1">
      <c r="B46" s="564">
        <v>40</v>
      </c>
      <c r="C46" s="589" t="s">
        <v>737</v>
      </c>
      <c r="D46" s="593">
        <v>63</v>
      </c>
      <c r="E46" s="566">
        <v>21.1</v>
      </c>
      <c r="F46" s="601">
        <v>75.2</v>
      </c>
      <c r="G46" s="593">
        <v>-66.5079365079365</v>
      </c>
      <c r="H46" s="567">
        <v>256.39810426540276</v>
      </c>
    </row>
    <row r="47" spans="2:8" ht="15" customHeight="1">
      <c r="B47" s="564">
        <v>41</v>
      </c>
      <c r="C47" s="589" t="s">
        <v>738</v>
      </c>
      <c r="D47" s="593">
        <v>31.8</v>
      </c>
      <c r="E47" s="566">
        <v>0</v>
      </c>
      <c r="F47" s="601">
        <v>0</v>
      </c>
      <c r="G47" s="593">
        <v>-100</v>
      </c>
      <c r="H47" s="567" t="s">
        <v>163</v>
      </c>
    </row>
    <row r="48" spans="2:8" ht="15" customHeight="1">
      <c r="B48" s="564">
        <v>42</v>
      </c>
      <c r="C48" s="589" t="s">
        <v>739</v>
      </c>
      <c r="D48" s="593">
        <v>266.1</v>
      </c>
      <c r="E48" s="566">
        <v>191.5</v>
      </c>
      <c r="F48" s="601">
        <v>240.6</v>
      </c>
      <c r="G48" s="593">
        <v>-28.034573468620806</v>
      </c>
      <c r="H48" s="567">
        <v>25.639686684073084</v>
      </c>
    </row>
    <row r="49" spans="2:8" ht="15" customHeight="1">
      <c r="B49" s="564">
        <v>43</v>
      </c>
      <c r="C49" s="589" t="s">
        <v>656</v>
      </c>
      <c r="D49" s="593">
        <v>1678.4</v>
      </c>
      <c r="E49" s="566">
        <v>1442.9</v>
      </c>
      <c r="F49" s="601">
        <v>483.2</v>
      </c>
      <c r="G49" s="593">
        <v>-14.031220209723543</v>
      </c>
      <c r="H49" s="567">
        <v>-66.51188578557073</v>
      </c>
    </row>
    <row r="50" spans="2:8" ht="15" customHeight="1">
      <c r="B50" s="564">
        <v>44</v>
      </c>
      <c r="C50" s="589" t="s">
        <v>740</v>
      </c>
      <c r="D50" s="593">
        <v>470.4</v>
      </c>
      <c r="E50" s="566">
        <v>449.7</v>
      </c>
      <c r="F50" s="601">
        <v>183.2</v>
      </c>
      <c r="G50" s="593">
        <v>-4.400510204081627</v>
      </c>
      <c r="H50" s="567">
        <v>-59.26173004225039</v>
      </c>
    </row>
    <row r="51" spans="2:8" ht="15" customHeight="1">
      <c r="B51" s="564">
        <v>45</v>
      </c>
      <c r="C51" s="589" t="s">
        <v>741</v>
      </c>
      <c r="D51" s="593">
        <v>320.1</v>
      </c>
      <c r="E51" s="566">
        <v>180.1</v>
      </c>
      <c r="F51" s="601">
        <v>1145.8</v>
      </c>
      <c r="G51" s="593">
        <v>-43.73633239612621</v>
      </c>
      <c r="H51" s="567">
        <v>536.2021099389227</v>
      </c>
    </row>
    <row r="52" spans="2:8" ht="15" customHeight="1">
      <c r="B52" s="564">
        <v>46</v>
      </c>
      <c r="C52" s="589" t="s">
        <v>742</v>
      </c>
      <c r="D52" s="593">
        <v>19.9</v>
      </c>
      <c r="E52" s="566">
        <v>29.3</v>
      </c>
      <c r="F52" s="601">
        <v>0</v>
      </c>
      <c r="G52" s="593">
        <v>47.23618090452257</v>
      </c>
      <c r="H52" s="567">
        <v>-100</v>
      </c>
    </row>
    <row r="53" spans="2:8" ht="15" customHeight="1">
      <c r="B53" s="564">
        <v>47</v>
      </c>
      <c r="C53" s="589" t="s">
        <v>743</v>
      </c>
      <c r="D53" s="593">
        <v>453.2</v>
      </c>
      <c r="E53" s="566">
        <v>8.5</v>
      </c>
      <c r="F53" s="601">
        <v>154.2</v>
      </c>
      <c r="G53" s="593">
        <v>-98.12444836716682</v>
      </c>
      <c r="H53" s="567" t="s">
        <v>163</v>
      </c>
    </row>
    <row r="54" spans="2:8" ht="15" customHeight="1">
      <c r="B54" s="564">
        <v>48</v>
      </c>
      <c r="C54" s="589" t="s">
        <v>744</v>
      </c>
      <c r="D54" s="593">
        <v>263.9</v>
      </c>
      <c r="E54" s="566">
        <v>190</v>
      </c>
      <c r="F54" s="601">
        <v>222.3</v>
      </c>
      <c r="G54" s="593">
        <v>-28.003031451307322</v>
      </c>
      <c r="H54" s="567">
        <v>17</v>
      </c>
    </row>
    <row r="55" spans="2:8" ht="15" customHeight="1">
      <c r="B55" s="564">
        <v>49</v>
      </c>
      <c r="C55" s="589" t="s">
        <v>745</v>
      </c>
      <c r="D55" s="593">
        <v>11.2</v>
      </c>
      <c r="E55" s="566">
        <v>122.7</v>
      </c>
      <c r="F55" s="601">
        <v>4.3</v>
      </c>
      <c r="G55" s="593">
        <v>995.5357142857147</v>
      </c>
      <c r="H55" s="567">
        <v>-96.49551752241238</v>
      </c>
    </row>
    <row r="56" spans="2:8" ht="15" customHeight="1">
      <c r="B56" s="564">
        <v>50</v>
      </c>
      <c r="C56" s="589" t="s">
        <v>746</v>
      </c>
      <c r="D56" s="593">
        <v>127.9</v>
      </c>
      <c r="E56" s="566">
        <v>93.9</v>
      </c>
      <c r="F56" s="601">
        <v>114.7</v>
      </c>
      <c r="G56" s="593">
        <v>-26.583268178264262</v>
      </c>
      <c r="H56" s="567">
        <v>22.151224707135242</v>
      </c>
    </row>
    <row r="57" spans="2:8" ht="15" customHeight="1">
      <c r="B57" s="564">
        <v>51</v>
      </c>
      <c r="C57" s="589" t="s">
        <v>747</v>
      </c>
      <c r="D57" s="593">
        <v>2043.3</v>
      </c>
      <c r="E57" s="566">
        <v>3071</v>
      </c>
      <c r="F57" s="601">
        <v>2654.8</v>
      </c>
      <c r="G57" s="593">
        <v>50.29608965888514</v>
      </c>
      <c r="H57" s="567">
        <v>-13.552588733311623</v>
      </c>
    </row>
    <row r="58" spans="2:8" ht="15" customHeight="1">
      <c r="B58" s="564">
        <v>52</v>
      </c>
      <c r="C58" s="589" t="s">
        <v>748</v>
      </c>
      <c r="D58" s="593">
        <v>59.4</v>
      </c>
      <c r="E58" s="566">
        <v>133.2</v>
      </c>
      <c r="F58" s="601">
        <v>200</v>
      </c>
      <c r="G58" s="593">
        <v>124.24242424242422</v>
      </c>
      <c r="H58" s="567">
        <v>50.150150150150154</v>
      </c>
    </row>
    <row r="59" spans="2:8" ht="15" customHeight="1">
      <c r="B59" s="564">
        <v>53</v>
      </c>
      <c r="C59" s="589" t="s">
        <v>749</v>
      </c>
      <c r="D59" s="593">
        <v>6.7</v>
      </c>
      <c r="E59" s="566">
        <v>1227.1</v>
      </c>
      <c r="F59" s="601">
        <v>37</v>
      </c>
      <c r="G59" s="593" t="s">
        <v>163</v>
      </c>
      <c r="H59" s="567">
        <v>-96.98476081818923</v>
      </c>
    </row>
    <row r="60" spans="2:8" ht="15" customHeight="1">
      <c r="B60" s="564">
        <v>54</v>
      </c>
      <c r="C60" s="589" t="s">
        <v>693</v>
      </c>
      <c r="D60" s="593">
        <v>610.7</v>
      </c>
      <c r="E60" s="566">
        <v>1131.2</v>
      </c>
      <c r="F60" s="601">
        <v>368.4</v>
      </c>
      <c r="G60" s="593">
        <v>85.23006386114292</v>
      </c>
      <c r="H60" s="567">
        <v>-67.43281471004244</v>
      </c>
    </row>
    <row r="61" spans="2:8" ht="15" customHeight="1">
      <c r="B61" s="564">
        <v>55</v>
      </c>
      <c r="C61" s="589" t="s">
        <v>750</v>
      </c>
      <c r="D61" s="593">
        <v>688.2</v>
      </c>
      <c r="E61" s="566">
        <v>306.1</v>
      </c>
      <c r="F61" s="601">
        <v>511.6</v>
      </c>
      <c r="G61" s="593">
        <v>-55.521650682941</v>
      </c>
      <c r="H61" s="567">
        <v>67.13492322770335</v>
      </c>
    </row>
    <row r="62" spans="2:8" ht="15" customHeight="1">
      <c r="B62" s="564">
        <v>56</v>
      </c>
      <c r="C62" s="589" t="s">
        <v>751</v>
      </c>
      <c r="D62" s="593">
        <v>82.2</v>
      </c>
      <c r="E62" s="566">
        <v>57.8</v>
      </c>
      <c r="F62" s="601">
        <v>86.8</v>
      </c>
      <c r="G62" s="593">
        <v>-29.68369829683698</v>
      </c>
      <c r="H62" s="567">
        <v>50.17301038062283</v>
      </c>
    </row>
    <row r="63" spans="2:8" ht="15" customHeight="1">
      <c r="B63" s="564">
        <v>57</v>
      </c>
      <c r="C63" s="589" t="s">
        <v>752</v>
      </c>
      <c r="D63" s="593">
        <v>1313.5</v>
      </c>
      <c r="E63" s="566">
        <v>1823</v>
      </c>
      <c r="F63" s="601">
        <v>777.1</v>
      </c>
      <c r="G63" s="593">
        <v>38.7894937190712</v>
      </c>
      <c r="H63" s="567">
        <v>-57.372462973121245</v>
      </c>
    </row>
    <row r="64" spans="2:8" ht="15" customHeight="1">
      <c r="B64" s="564">
        <v>58</v>
      </c>
      <c r="C64" s="589" t="s">
        <v>753</v>
      </c>
      <c r="D64" s="593">
        <v>111.2</v>
      </c>
      <c r="E64" s="566">
        <v>103.2</v>
      </c>
      <c r="F64" s="601">
        <v>162.6</v>
      </c>
      <c r="G64" s="593">
        <v>-7.194244604316538</v>
      </c>
      <c r="H64" s="567">
        <v>57.55813953488371</v>
      </c>
    </row>
    <row r="65" spans="2:8" ht="15" customHeight="1">
      <c r="B65" s="564">
        <v>59</v>
      </c>
      <c r="C65" s="589" t="s">
        <v>754</v>
      </c>
      <c r="D65" s="593">
        <v>22.8</v>
      </c>
      <c r="E65" s="566">
        <v>4</v>
      </c>
      <c r="F65" s="601">
        <v>8.9</v>
      </c>
      <c r="G65" s="593">
        <v>-82.45614035087719</v>
      </c>
      <c r="H65" s="567">
        <v>122.5</v>
      </c>
    </row>
    <row r="66" spans="2:8" ht="15" customHeight="1">
      <c r="B66" s="564">
        <v>60</v>
      </c>
      <c r="C66" s="589" t="s">
        <v>755</v>
      </c>
      <c r="D66" s="593">
        <v>437.6</v>
      </c>
      <c r="E66" s="566">
        <v>1126.7</v>
      </c>
      <c r="F66" s="601">
        <v>1023</v>
      </c>
      <c r="G66" s="593">
        <v>157.4725776965265</v>
      </c>
      <c r="H66" s="567">
        <v>-9.203869707996816</v>
      </c>
    </row>
    <row r="67" spans="2:8" ht="15" customHeight="1">
      <c r="B67" s="564">
        <v>61</v>
      </c>
      <c r="C67" s="589" t="s">
        <v>756</v>
      </c>
      <c r="D67" s="593">
        <v>71.7</v>
      </c>
      <c r="E67" s="566">
        <v>83.8</v>
      </c>
      <c r="F67" s="601">
        <v>67.3</v>
      </c>
      <c r="G67" s="593">
        <v>16.87587168758715</v>
      </c>
      <c r="H67" s="567">
        <v>-19.689737470167074</v>
      </c>
    </row>
    <row r="68" spans="2:8" ht="15" customHeight="1">
      <c r="B68" s="564">
        <v>62</v>
      </c>
      <c r="C68" s="589" t="s">
        <v>757</v>
      </c>
      <c r="D68" s="593">
        <v>289</v>
      </c>
      <c r="E68" s="566">
        <v>489.7</v>
      </c>
      <c r="F68" s="601">
        <v>452.9</v>
      </c>
      <c r="G68" s="593">
        <v>69.44636678200692</v>
      </c>
      <c r="H68" s="567">
        <v>-7.5148049826424455</v>
      </c>
    </row>
    <row r="69" spans="2:8" ht="15" customHeight="1">
      <c r="B69" s="564">
        <v>63</v>
      </c>
      <c r="C69" s="589" t="s">
        <v>758</v>
      </c>
      <c r="D69" s="593">
        <v>46.8</v>
      </c>
      <c r="E69" s="566">
        <v>38.7</v>
      </c>
      <c r="F69" s="601">
        <v>56.3</v>
      </c>
      <c r="G69" s="593">
        <v>-17.307692307692307</v>
      </c>
      <c r="H69" s="567">
        <v>45.4780361757106</v>
      </c>
    </row>
    <row r="70" spans="2:8" ht="15" customHeight="1">
      <c r="B70" s="564">
        <v>64</v>
      </c>
      <c r="C70" s="589" t="s">
        <v>805</v>
      </c>
      <c r="D70" s="593">
        <v>128.8</v>
      </c>
      <c r="E70" s="566">
        <v>61.1</v>
      </c>
      <c r="F70" s="601">
        <v>22.5</v>
      </c>
      <c r="G70" s="593">
        <v>-52.56211180124224</v>
      </c>
      <c r="H70" s="567">
        <v>-63.175122749590834</v>
      </c>
    </row>
    <row r="71" spans="2:8" ht="15" customHeight="1">
      <c r="B71" s="564"/>
      <c r="C71" s="590" t="s">
        <v>648</v>
      </c>
      <c r="D71" s="604">
        <v>7769.500000000015</v>
      </c>
      <c r="E71" s="568">
        <v>7402.099999999991</v>
      </c>
      <c r="F71" s="602">
        <v>11823.3</v>
      </c>
      <c r="G71" s="592">
        <v>-4.728747023618283</v>
      </c>
      <c r="H71" s="563">
        <v>59.72899582550909</v>
      </c>
    </row>
    <row r="72" spans="2:8" ht="15" customHeight="1" thickBot="1">
      <c r="B72" s="579"/>
      <c r="C72" s="591" t="s">
        <v>698</v>
      </c>
      <c r="D72" s="605">
        <v>53286.6</v>
      </c>
      <c r="E72" s="571">
        <v>39074.7</v>
      </c>
      <c r="F72" s="603">
        <v>49979.8</v>
      </c>
      <c r="G72" s="594">
        <v>-26.670682685703355</v>
      </c>
      <c r="H72" s="573">
        <v>27.908339667355108</v>
      </c>
    </row>
    <row r="73" ht="13.5" thickTop="1">
      <c r="B73" s="10" t="s">
        <v>1206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K51" sqref="K51"/>
    </sheetView>
  </sheetViews>
  <sheetFormatPr defaultColWidth="11.00390625" defaultRowHeight="16.5" customHeight="1"/>
  <cols>
    <col min="1" max="1" width="37.57421875" style="10" customWidth="1"/>
    <col min="2" max="2" width="9.421875" style="10" customWidth="1"/>
    <col min="3" max="3" width="10.421875" style="10" customWidth="1"/>
    <col min="4" max="5" width="10.28125" style="42" customWidth="1"/>
    <col min="6" max="6" width="7.7109375" style="10" bestFit="1" customWidth="1"/>
    <col min="7" max="7" width="1.8515625" style="42" customWidth="1"/>
    <col min="8" max="8" width="7.00390625" style="10" bestFit="1" customWidth="1"/>
    <col min="9" max="9" width="8.57421875" style="42" bestFit="1" customWidth="1"/>
    <col min="10" max="10" width="2.140625" style="42" customWidth="1"/>
    <col min="11" max="11" width="7.140625" style="42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621" t="s">
        <v>1177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</row>
    <row r="2" spans="1:11" ht="16.5" customHeight="1">
      <c r="A2" s="1615" t="s">
        <v>1049</v>
      </c>
      <c r="B2" s="1615"/>
      <c r="C2" s="1615"/>
      <c r="D2" s="1615"/>
      <c r="E2" s="1615"/>
      <c r="F2" s="1615"/>
      <c r="G2" s="1615"/>
      <c r="H2" s="1615"/>
      <c r="I2" s="1615"/>
      <c r="J2" s="1615"/>
      <c r="K2" s="1615"/>
    </row>
    <row r="3" spans="4:11" ht="16.5" customHeight="1" thickBot="1">
      <c r="D3" s="10"/>
      <c r="E3" s="10"/>
      <c r="G3" s="10"/>
      <c r="I3" s="1616" t="s">
        <v>1188</v>
      </c>
      <c r="J3" s="1616"/>
      <c r="K3" s="1616"/>
    </row>
    <row r="4" spans="1:11" ht="16.5" customHeight="1" thickTop="1">
      <c r="A4" s="1364"/>
      <c r="B4" s="1365"/>
      <c r="C4" s="1498" t="s">
        <v>1105</v>
      </c>
      <c r="D4" s="1498"/>
      <c r="E4" s="1499"/>
      <c r="F4" s="1622" t="s">
        <v>1076</v>
      </c>
      <c r="G4" s="1622"/>
      <c r="H4" s="1622"/>
      <c r="I4" s="1622"/>
      <c r="J4" s="1622"/>
      <c r="K4" s="1603"/>
    </row>
    <row r="5" spans="1:11" ht="16.5" customHeight="1">
      <c r="A5" s="1367"/>
      <c r="B5" s="1509">
        <v>2010</v>
      </c>
      <c r="C5" s="1510">
        <v>2010</v>
      </c>
      <c r="D5" s="1510">
        <v>2011</v>
      </c>
      <c r="E5" s="1511">
        <v>2011</v>
      </c>
      <c r="F5" s="1618" t="s">
        <v>1668</v>
      </c>
      <c r="G5" s="1619"/>
      <c r="H5" s="1620"/>
      <c r="I5" s="1503"/>
      <c r="J5" s="1304" t="s">
        <v>1186</v>
      </c>
      <c r="K5" s="1477"/>
    </row>
    <row r="6" spans="1:11" ht="16.5" customHeight="1">
      <c r="A6" s="1115"/>
      <c r="B6" s="1505" t="s">
        <v>1015</v>
      </c>
      <c r="C6" s="1506" t="s">
        <v>1016</v>
      </c>
      <c r="D6" s="1506" t="s">
        <v>1015</v>
      </c>
      <c r="E6" s="1507" t="s">
        <v>1017</v>
      </c>
      <c r="F6" s="1494" t="s">
        <v>1109</v>
      </c>
      <c r="G6" s="1495" t="s">
        <v>1105</v>
      </c>
      <c r="H6" s="1496" t="s">
        <v>1090</v>
      </c>
      <c r="I6" s="1552" t="s">
        <v>1109</v>
      </c>
      <c r="J6" s="1495" t="s">
        <v>1105</v>
      </c>
      <c r="K6" s="1497" t="s">
        <v>1090</v>
      </c>
    </row>
    <row r="7" spans="1:11" ht="16.5" customHeight="1">
      <c r="A7" s="1376" t="s">
        <v>1146</v>
      </c>
      <c r="B7" s="1307">
        <v>729100.6135861251</v>
      </c>
      <c r="C7" s="1331">
        <v>741182.98852735</v>
      </c>
      <c r="D7" s="1331">
        <v>823234.4774307599</v>
      </c>
      <c r="E7" s="1331">
        <v>877805.6266715536</v>
      </c>
      <c r="F7" s="1313">
        <v>12082.37494122493</v>
      </c>
      <c r="G7" s="1361"/>
      <c r="H7" s="1325">
        <v>1.6571615379387825</v>
      </c>
      <c r="I7" s="1312">
        <v>54571.14924079366</v>
      </c>
      <c r="J7" s="1372"/>
      <c r="K7" s="1368">
        <v>6.62887072114682</v>
      </c>
    </row>
    <row r="8" spans="1:11" ht="16.5" customHeight="1">
      <c r="A8" s="1377" t="s">
        <v>1147</v>
      </c>
      <c r="B8" s="1302">
        <v>85338.90121163422</v>
      </c>
      <c r="C8" s="1330">
        <v>73094.34793447707</v>
      </c>
      <c r="D8" s="1330">
        <v>82212.36750010483</v>
      </c>
      <c r="E8" s="1330">
        <v>72971.511550776</v>
      </c>
      <c r="F8" s="1302">
        <v>-12244.553277157145</v>
      </c>
      <c r="G8" s="1305"/>
      <c r="H8" s="1306">
        <v>-14.34814967536499</v>
      </c>
      <c r="I8" s="1331">
        <v>-9240.85594932882</v>
      </c>
      <c r="J8" s="1331"/>
      <c r="K8" s="1338">
        <v>-11.240226051532986</v>
      </c>
    </row>
    <row r="9" spans="1:11" ht="16.5" customHeight="1">
      <c r="A9" s="1378" t="s">
        <v>1150</v>
      </c>
      <c r="B9" s="1313">
        <v>73769.56313196938</v>
      </c>
      <c r="C9" s="1311">
        <v>62475.514393725396</v>
      </c>
      <c r="D9" s="1311">
        <v>71929.33289121925</v>
      </c>
      <c r="E9" s="1311">
        <v>64003.6130578326</v>
      </c>
      <c r="F9" s="1319">
        <v>-11294.048738243982</v>
      </c>
      <c r="G9" s="1358"/>
      <c r="H9" s="1327">
        <v>-15.309903242939907</v>
      </c>
      <c r="I9" s="1317">
        <v>-7925.7198333866545</v>
      </c>
      <c r="J9" s="1317"/>
      <c r="K9" s="1340">
        <v>-11.018758988593628</v>
      </c>
    </row>
    <row r="10" spans="1:11" ht="16.5" customHeight="1">
      <c r="A10" s="1379" t="s">
        <v>1151</v>
      </c>
      <c r="B10" s="1320">
        <v>11569.338079664834</v>
      </c>
      <c r="C10" s="1300">
        <v>10618.833540751673</v>
      </c>
      <c r="D10" s="1300">
        <v>10283.034608885579</v>
      </c>
      <c r="E10" s="1300">
        <v>8967.898492943403</v>
      </c>
      <c r="F10" s="1319">
        <v>-950.504538913161</v>
      </c>
      <c r="G10" s="1358"/>
      <c r="H10" s="1327">
        <v>-8.215721006406076</v>
      </c>
      <c r="I10" s="1317">
        <v>-1315.1361159421758</v>
      </c>
      <c r="J10" s="1317"/>
      <c r="K10" s="1340">
        <v>-12.789377513188233</v>
      </c>
    </row>
    <row r="11" spans="1:11" ht="16.5" customHeight="1">
      <c r="A11" s="1377" t="s">
        <v>1152</v>
      </c>
      <c r="B11" s="1302">
        <v>300847.5336402644</v>
      </c>
      <c r="C11" s="1330">
        <v>298996.23543616565</v>
      </c>
      <c r="D11" s="1330">
        <v>302587.2638896918</v>
      </c>
      <c r="E11" s="1330">
        <v>322991.570253596</v>
      </c>
      <c r="F11" s="1302">
        <v>-1851.29820409877</v>
      </c>
      <c r="G11" s="1305"/>
      <c r="H11" s="1306">
        <v>-0.6153609377141985</v>
      </c>
      <c r="I11" s="1331">
        <v>20404.30636390421</v>
      </c>
      <c r="J11" s="1331"/>
      <c r="K11" s="1338">
        <v>6.743279972068686</v>
      </c>
    </row>
    <row r="12" spans="1:11" ht="16.5" customHeight="1">
      <c r="A12" s="1380" t="s">
        <v>1150</v>
      </c>
      <c r="B12" s="1313">
        <v>295416.03642370994</v>
      </c>
      <c r="C12" s="1311">
        <v>292986.1716185498</v>
      </c>
      <c r="D12" s="1311">
        <v>296814.720093358</v>
      </c>
      <c r="E12" s="1311">
        <v>317457.58366565267</v>
      </c>
      <c r="F12" s="1319">
        <v>-2429.8648051601485</v>
      </c>
      <c r="G12" s="1358"/>
      <c r="H12" s="1327">
        <v>-0.8225229864214402</v>
      </c>
      <c r="I12" s="1317">
        <v>20642.86357229465</v>
      </c>
      <c r="J12" s="1317"/>
      <c r="K12" s="1340">
        <v>6.954797782873366</v>
      </c>
    </row>
    <row r="13" spans="1:11" ht="16.5" customHeight="1">
      <c r="A13" s="1380" t="s">
        <v>1151</v>
      </c>
      <c r="B13" s="1320">
        <v>5431.497216554477</v>
      </c>
      <c r="C13" s="1300">
        <v>6010.06381761588</v>
      </c>
      <c r="D13" s="1300">
        <v>5772.54379633377</v>
      </c>
      <c r="E13" s="1300">
        <v>5533.986587943336</v>
      </c>
      <c r="F13" s="1319">
        <v>578.5666010614032</v>
      </c>
      <c r="G13" s="1358"/>
      <c r="H13" s="1327">
        <v>10.652064762143477</v>
      </c>
      <c r="I13" s="1317">
        <v>-238.55720839043352</v>
      </c>
      <c r="J13" s="1317"/>
      <c r="K13" s="1340">
        <v>-4.132618422781735</v>
      </c>
    </row>
    <row r="14" spans="1:11" ht="16.5" customHeight="1">
      <c r="A14" s="1377" t="s">
        <v>1153</v>
      </c>
      <c r="B14" s="1302">
        <v>251546.26911035</v>
      </c>
      <c r="C14" s="1330">
        <v>281278.1252328017</v>
      </c>
      <c r="D14" s="1330">
        <v>323746.35024089</v>
      </c>
      <c r="E14" s="1330">
        <v>350372.5595548352</v>
      </c>
      <c r="F14" s="1302">
        <v>29731.856122451718</v>
      </c>
      <c r="G14" s="1305"/>
      <c r="H14" s="1306">
        <v>11.819637090069005</v>
      </c>
      <c r="I14" s="1331">
        <v>26626.209313945204</v>
      </c>
      <c r="J14" s="1331"/>
      <c r="K14" s="1338">
        <v>8.22440447409938</v>
      </c>
    </row>
    <row r="15" spans="1:11" ht="16.5" customHeight="1">
      <c r="A15" s="1380" t="s">
        <v>1150</v>
      </c>
      <c r="B15" s="1313">
        <v>221012.15630765</v>
      </c>
      <c r="C15" s="1311">
        <v>251281.22176568018</v>
      </c>
      <c r="D15" s="1311">
        <v>293642.67070098</v>
      </c>
      <c r="E15" s="1311">
        <v>317272.94195379503</v>
      </c>
      <c r="F15" s="1313">
        <v>30269.065458030178</v>
      </c>
      <c r="G15" s="1361"/>
      <c r="H15" s="1325">
        <v>13.695656367378946</v>
      </c>
      <c r="I15" s="1317">
        <v>23630.27125281503</v>
      </c>
      <c r="J15" s="1317"/>
      <c r="K15" s="1340">
        <v>8.047287949127131</v>
      </c>
    </row>
    <row r="16" spans="1:11" ht="16.5" customHeight="1">
      <c r="A16" s="1380" t="s">
        <v>1151</v>
      </c>
      <c r="B16" s="1320">
        <v>30534.112802700005</v>
      </c>
      <c r="C16" s="1300">
        <v>29996.903467121512</v>
      </c>
      <c r="D16" s="1300">
        <v>30103.67953991</v>
      </c>
      <c r="E16" s="1300">
        <v>33099.617601040154</v>
      </c>
      <c r="F16" s="1319">
        <v>-537.2093355784928</v>
      </c>
      <c r="G16" s="1358"/>
      <c r="H16" s="1327">
        <v>-1.7593743071879577</v>
      </c>
      <c r="I16" s="1317">
        <v>2995.938061130153</v>
      </c>
      <c r="J16" s="1317"/>
      <c r="K16" s="1340">
        <v>9.952066016243242</v>
      </c>
    </row>
    <row r="17" spans="1:11" ht="16.5" customHeight="1">
      <c r="A17" s="1377" t="s">
        <v>1041</v>
      </c>
      <c r="B17" s="1302">
        <v>86159.36064291638</v>
      </c>
      <c r="C17" s="1330">
        <v>81510.043880315</v>
      </c>
      <c r="D17" s="1330">
        <v>109336.9916508533</v>
      </c>
      <c r="E17" s="1330">
        <v>125089.6787926764</v>
      </c>
      <c r="F17" s="1302">
        <v>-4649.316762601375</v>
      </c>
      <c r="G17" s="1305"/>
      <c r="H17" s="1306">
        <v>-5.396182989182406</v>
      </c>
      <c r="I17" s="1331">
        <v>15752.687141823088</v>
      </c>
      <c r="J17" s="1331"/>
      <c r="K17" s="1338">
        <v>14.40746347963027</v>
      </c>
    </row>
    <row r="18" spans="1:11" ht="16.5" customHeight="1">
      <c r="A18" s="1380" t="s">
        <v>1150</v>
      </c>
      <c r="B18" s="1313">
        <v>82412.96529512</v>
      </c>
      <c r="C18" s="1311">
        <v>76870.83939684923</v>
      </c>
      <c r="D18" s="1311">
        <v>103159.82678415003</v>
      </c>
      <c r="E18" s="1311">
        <v>116802.67432663891</v>
      </c>
      <c r="F18" s="1313">
        <v>-5542.125898270766</v>
      </c>
      <c r="G18" s="1361"/>
      <c r="H18" s="1325">
        <v>-6.724822821778671</v>
      </c>
      <c r="I18" s="1317">
        <v>13642.847542488875</v>
      </c>
      <c r="J18" s="1317"/>
      <c r="K18" s="1340">
        <v>13.224961661708631</v>
      </c>
    </row>
    <row r="19" spans="1:11" ht="16.5" customHeight="1">
      <c r="A19" s="1380" t="s">
        <v>1151</v>
      </c>
      <c r="B19" s="1320">
        <v>3746.395347796378</v>
      </c>
      <c r="C19" s="1300">
        <v>4639.20448346577</v>
      </c>
      <c r="D19" s="1300">
        <v>6177.164866703274</v>
      </c>
      <c r="E19" s="1300">
        <v>8287.004466037477</v>
      </c>
      <c r="F19" s="1319">
        <v>892.8091356693922</v>
      </c>
      <c r="G19" s="1358"/>
      <c r="H19" s="1327">
        <v>23.831151087525793</v>
      </c>
      <c r="I19" s="1317">
        <v>2109.839599334203</v>
      </c>
      <c r="J19" s="1317"/>
      <c r="K19" s="1340">
        <v>34.15546848533792</v>
      </c>
    </row>
    <row r="20" spans="1:11" ht="16.5" customHeight="1">
      <c r="A20" s="1377" t="s">
        <v>1042</v>
      </c>
      <c r="B20" s="1313">
        <v>5208.54898096</v>
      </c>
      <c r="C20" s="1311">
        <v>6304.236043590502</v>
      </c>
      <c r="D20" s="1311">
        <v>5351.50414922</v>
      </c>
      <c r="E20" s="1311">
        <v>6380.306519670002</v>
      </c>
      <c r="F20" s="1302">
        <v>1095.6870626305017</v>
      </c>
      <c r="G20" s="1305"/>
      <c r="H20" s="1306">
        <v>21.036320607443976</v>
      </c>
      <c r="I20" s="1331">
        <v>1028.802370450002</v>
      </c>
      <c r="J20" s="1331"/>
      <c r="K20" s="1338">
        <v>19.224545880244783</v>
      </c>
    </row>
    <row r="21" spans="1:11" ht="16.5" customHeight="1">
      <c r="A21" s="1381" t="s">
        <v>1189</v>
      </c>
      <c r="B21" s="1313">
        <v>4783.251</v>
      </c>
      <c r="C21" s="1311">
        <v>8596.100999999999</v>
      </c>
      <c r="D21" s="1311">
        <v>8327.68</v>
      </c>
      <c r="E21" s="1311">
        <v>1791.59786871</v>
      </c>
      <c r="F21" s="1320">
        <v>3812.85</v>
      </c>
      <c r="G21" s="1322"/>
      <c r="H21" s="1329">
        <v>79.71252188103861</v>
      </c>
      <c r="I21" s="1301">
        <v>-6536.082131290001</v>
      </c>
      <c r="J21" s="1301"/>
      <c r="K21" s="1338">
        <v>-78.48623063434235</v>
      </c>
    </row>
    <row r="22" spans="1:11" ht="16.5" customHeight="1">
      <c r="A22" s="1381" t="s">
        <v>1154</v>
      </c>
      <c r="B22" s="1313">
        <v>2043.4739488200034</v>
      </c>
      <c r="C22" s="1311">
        <v>2012.958134056832</v>
      </c>
      <c r="D22" s="1311">
        <v>2227.89023374</v>
      </c>
      <c r="E22" s="1311">
        <v>3031.07875766</v>
      </c>
      <c r="F22" s="1320">
        <v>-30.51581476317142</v>
      </c>
      <c r="G22" s="1322"/>
      <c r="H22" s="1329">
        <v>-1.493330256585491</v>
      </c>
      <c r="I22" s="1301">
        <v>803.1885239200001</v>
      </c>
      <c r="J22" s="1301"/>
      <c r="K22" s="1343">
        <v>36.05153035621835</v>
      </c>
    </row>
    <row r="23" spans="1:11" ht="16.5" customHeight="1">
      <c r="A23" s="1382" t="s">
        <v>1155</v>
      </c>
      <c r="B23" s="1313">
        <v>194442.17386487086</v>
      </c>
      <c r="C23" s="1311">
        <v>211591.0453108034</v>
      </c>
      <c r="D23" s="1311">
        <v>225879.68528217328</v>
      </c>
      <c r="E23" s="1311">
        <v>245055.78362544603</v>
      </c>
      <c r="F23" s="1313">
        <v>17148.871445932542</v>
      </c>
      <c r="G23" s="1361"/>
      <c r="H23" s="1325">
        <v>8.819522588679906</v>
      </c>
      <c r="I23" s="1312">
        <v>19176.09834327275</v>
      </c>
      <c r="J23" s="1312"/>
      <c r="K23" s="1368">
        <v>8.489518798167971</v>
      </c>
    </row>
    <row r="24" spans="1:11" ht="16.5" customHeight="1">
      <c r="A24" s="1383" t="s">
        <v>1156</v>
      </c>
      <c r="B24" s="1319">
        <v>79808.80674213</v>
      </c>
      <c r="C24" s="1315">
        <v>87017.70919595915</v>
      </c>
      <c r="D24" s="1315">
        <v>98705.74745013002</v>
      </c>
      <c r="E24" s="1315">
        <v>99759.09475177001</v>
      </c>
      <c r="F24" s="1319">
        <v>7208.902453829156</v>
      </c>
      <c r="G24" s="1358"/>
      <c r="H24" s="1327">
        <v>9.032715496075289</v>
      </c>
      <c r="I24" s="1317">
        <v>1053.3473016399948</v>
      </c>
      <c r="J24" s="1317"/>
      <c r="K24" s="1340">
        <v>1.0671590346572137</v>
      </c>
    </row>
    <row r="25" spans="1:11" ht="16.5" customHeight="1">
      <c r="A25" s="1383" t="s">
        <v>1157</v>
      </c>
      <c r="B25" s="1319">
        <v>21720.372955284136</v>
      </c>
      <c r="C25" s="1315">
        <v>30013.19686879956</v>
      </c>
      <c r="D25" s="1315">
        <v>35207.753525598324</v>
      </c>
      <c r="E25" s="1315">
        <v>49659.937008455</v>
      </c>
      <c r="F25" s="1319">
        <v>8292.823913515425</v>
      </c>
      <c r="G25" s="1358"/>
      <c r="H25" s="1327">
        <v>38.17993333073936</v>
      </c>
      <c r="I25" s="1317">
        <v>14452.183482856679</v>
      </c>
      <c r="J25" s="1317"/>
      <c r="K25" s="1340">
        <v>41.04829770621123</v>
      </c>
    </row>
    <row r="26" spans="1:11" ht="16.5" customHeight="1">
      <c r="A26" s="1383" t="s">
        <v>1158</v>
      </c>
      <c r="B26" s="1319">
        <v>92912.99416745672</v>
      </c>
      <c r="C26" s="1315">
        <v>94560.1392460447</v>
      </c>
      <c r="D26" s="1315">
        <v>91966.18430644495</v>
      </c>
      <c r="E26" s="1315">
        <v>95636.75186522101</v>
      </c>
      <c r="F26" s="1319">
        <v>1647.1450785879715</v>
      </c>
      <c r="G26" s="1358"/>
      <c r="H26" s="1327">
        <v>1.7727822608098587</v>
      </c>
      <c r="I26" s="1317">
        <v>3670.5675587760634</v>
      </c>
      <c r="J26" s="1317"/>
      <c r="K26" s="1340">
        <v>3.9912143647769365</v>
      </c>
    </row>
    <row r="27" spans="1:11" ht="16.5" customHeight="1">
      <c r="A27" s="1384" t="s">
        <v>1043</v>
      </c>
      <c r="B27" s="1302">
        <v>930369.512399816</v>
      </c>
      <c r="C27" s="1330">
        <v>963383.0929722104</v>
      </c>
      <c r="D27" s="1330">
        <v>1059669.7329466732</v>
      </c>
      <c r="E27" s="1306">
        <v>1127684.0869233697</v>
      </c>
      <c r="F27" s="1330">
        <v>33013.58057239442</v>
      </c>
      <c r="G27" s="1305"/>
      <c r="H27" s="1306">
        <v>3.548437489878452</v>
      </c>
      <c r="I27" s="1331">
        <v>68014.3539766965</v>
      </c>
      <c r="J27" s="1331"/>
      <c r="K27" s="1338">
        <v>6.4184483015822105</v>
      </c>
    </row>
    <row r="28" spans="1:11" ht="16.5" customHeight="1">
      <c r="A28" s="1381" t="s">
        <v>1159</v>
      </c>
      <c r="B28" s="1320">
        <v>138593.494940233</v>
      </c>
      <c r="C28" s="1300">
        <v>124810.34778179723</v>
      </c>
      <c r="D28" s="1300">
        <v>140541.85284036596</v>
      </c>
      <c r="E28" s="1300">
        <v>167646.99200930315</v>
      </c>
      <c r="F28" s="1320">
        <v>-13783.147158435779</v>
      </c>
      <c r="G28" s="1322"/>
      <c r="H28" s="1329">
        <v>-9.945017379336322</v>
      </c>
      <c r="I28" s="1301">
        <v>27105.139168937196</v>
      </c>
      <c r="J28" s="1301"/>
      <c r="K28" s="1343">
        <v>19.286168939102065</v>
      </c>
    </row>
    <row r="29" spans="1:11" ht="16.5" customHeight="1">
      <c r="A29" s="1378" t="s">
        <v>1160</v>
      </c>
      <c r="B29" s="1313">
        <v>19696.879199649997</v>
      </c>
      <c r="C29" s="1311">
        <v>20258.311925270547</v>
      </c>
      <c r="D29" s="1311">
        <v>23431.563178128</v>
      </c>
      <c r="E29" s="1311">
        <v>23096.929893684</v>
      </c>
      <c r="F29" s="1313">
        <v>561.4327256205506</v>
      </c>
      <c r="G29" s="1361"/>
      <c r="H29" s="1325">
        <v>2.8503638567805556</v>
      </c>
      <c r="I29" s="1312">
        <v>-334.6332844440003</v>
      </c>
      <c r="J29" s="1312"/>
      <c r="K29" s="1368">
        <v>-1.4281304320164223</v>
      </c>
    </row>
    <row r="30" spans="1:11" ht="16.5" customHeight="1">
      <c r="A30" s="1380" t="s">
        <v>1161</v>
      </c>
      <c r="B30" s="1319">
        <v>55682.72601641</v>
      </c>
      <c r="C30" s="1315">
        <v>47475.14058172</v>
      </c>
      <c r="D30" s="1315">
        <v>59611.945390479996</v>
      </c>
      <c r="E30" s="1315">
        <v>85551.91692370998</v>
      </c>
      <c r="F30" s="1319">
        <v>-8207.585434690001</v>
      </c>
      <c r="G30" s="1358"/>
      <c r="H30" s="1327">
        <v>-14.739913114654591</v>
      </c>
      <c r="I30" s="1317">
        <v>25939.97153322999</v>
      </c>
      <c r="J30" s="1317"/>
      <c r="K30" s="1340">
        <v>43.51472068779791</v>
      </c>
    </row>
    <row r="31" spans="1:11" ht="16.5" customHeight="1">
      <c r="A31" s="1380" t="s">
        <v>1162</v>
      </c>
      <c r="B31" s="1319">
        <v>476.5093035750001</v>
      </c>
      <c r="C31" s="1315">
        <v>876.7065451537202</v>
      </c>
      <c r="D31" s="1315">
        <v>539.9387125645001</v>
      </c>
      <c r="E31" s="1315">
        <v>1119.8182461085003</v>
      </c>
      <c r="F31" s="1319">
        <v>400.1972415787201</v>
      </c>
      <c r="G31" s="1358"/>
      <c r="H31" s="1327">
        <v>83.98518949708841</v>
      </c>
      <c r="I31" s="1317">
        <v>579.8795335440002</v>
      </c>
      <c r="J31" s="1317"/>
      <c r="K31" s="1340">
        <v>107.39728788658192</v>
      </c>
    </row>
    <row r="32" spans="1:11" ht="16.5" customHeight="1">
      <c r="A32" s="1380" t="s">
        <v>1163</v>
      </c>
      <c r="B32" s="1319">
        <v>62299.629785498</v>
      </c>
      <c r="C32" s="1315">
        <v>54483.47347878761</v>
      </c>
      <c r="D32" s="1315">
        <v>56783.51974979347</v>
      </c>
      <c r="E32" s="1315">
        <v>57355.16843007066</v>
      </c>
      <c r="F32" s="1319">
        <v>-7816.1563067103925</v>
      </c>
      <c r="G32" s="1358"/>
      <c r="H32" s="1327">
        <v>-12.546071836416953</v>
      </c>
      <c r="I32" s="1317">
        <v>571.6486802771906</v>
      </c>
      <c r="J32" s="1317"/>
      <c r="K32" s="1340">
        <v>1.0067158266977096</v>
      </c>
    </row>
    <row r="33" spans="1:11" ht="16.5" customHeight="1">
      <c r="A33" s="1379" t="s">
        <v>1164</v>
      </c>
      <c r="B33" s="1320">
        <v>437.7506351</v>
      </c>
      <c r="C33" s="1300">
        <v>1716.7152508653562</v>
      </c>
      <c r="D33" s="1300">
        <v>174.8858094</v>
      </c>
      <c r="E33" s="1300">
        <v>523.15851573</v>
      </c>
      <c r="F33" s="1320">
        <v>1278.9646157653563</v>
      </c>
      <c r="G33" s="1322"/>
      <c r="H33" s="1329">
        <v>292.1673923952592</v>
      </c>
      <c r="I33" s="1301">
        <v>348.27270633</v>
      </c>
      <c r="J33" s="1301"/>
      <c r="K33" s="1343">
        <v>199.14291932825054</v>
      </c>
    </row>
    <row r="34" spans="1:11" ht="16.5" customHeight="1">
      <c r="A34" s="1379" t="s">
        <v>1165</v>
      </c>
      <c r="B34" s="1302">
        <v>743047.8986767163</v>
      </c>
      <c r="C34" s="1330">
        <v>776869.3653716418</v>
      </c>
      <c r="D34" s="1330">
        <v>855253.5687072139</v>
      </c>
      <c r="E34" s="1330">
        <v>872687.9535552014</v>
      </c>
      <c r="F34" s="1320">
        <v>33821.46669492556</v>
      </c>
      <c r="G34" s="1322"/>
      <c r="H34" s="1329">
        <v>4.551720926088041</v>
      </c>
      <c r="I34" s="1301">
        <v>17434.38484798756</v>
      </c>
      <c r="J34" s="1301"/>
      <c r="K34" s="1343">
        <v>2.0385047763485002</v>
      </c>
    </row>
    <row r="35" spans="1:11" ht="16.5" customHeight="1">
      <c r="A35" s="1378" t="s">
        <v>1166</v>
      </c>
      <c r="B35" s="1313">
        <v>86389.97200000001</v>
      </c>
      <c r="C35" s="1311">
        <v>87205.42350150849</v>
      </c>
      <c r="D35" s="1311">
        <v>111003.00631482003</v>
      </c>
      <c r="E35" s="1311">
        <v>113418.79545763</v>
      </c>
      <c r="F35" s="1313">
        <v>815.4515015084762</v>
      </c>
      <c r="G35" s="1361"/>
      <c r="H35" s="1325">
        <v>0.9439191640303762</v>
      </c>
      <c r="I35" s="1312">
        <v>2415.7891428099683</v>
      </c>
      <c r="J35" s="1312"/>
      <c r="K35" s="1368">
        <v>2.176327671665444</v>
      </c>
    </row>
    <row r="36" spans="1:11" ht="16.5" customHeight="1">
      <c r="A36" s="1380" t="s">
        <v>1167</v>
      </c>
      <c r="B36" s="1319">
        <v>5948.122889171529</v>
      </c>
      <c r="C36" s="1315">
        <v>7055.549421132249</v>
      </c>
      <c r="D36" s="1315">
        <v>6628.0535</v>
      </c>
      <c r="E36" s="1315">
        <v>8698.75034829</v>
      </c>
      <c r="F36" s="1319">
        <v>1107.4265319607202</v>
      </c>
      <c r="G36" s="1358"/>
      <c r="H36" s="1327">
        <v>18.618084269522644</v>
      </c>
      <c r="I36" s="1317">
        <v>2070.6968482899993</v>
      </c>
      <c r="J36" s="1317"/>
      <c r="K36" s="1340">
        <v>31.24140214453609</v>
      </c>
    </row>
    <row r="37" spans="1:11" ht="16.5" customHeight="1">
      <c r="A37" s="1376" t="s">
        <v>1168</v>
      </c>
      <c r="B37" s="1319">
        <v>14928.898072627086</v>
      </c>
      <c r="C37" s="1315">
        <v>12028.101958467849</v>
      </c>
      <c r="D37" s="1315">
        <v>12987.795512031616</v>
      </c>
      <c r="E37" s="1315">
        <v>12435.524811230505</v>
      </c>
      <c r="F37" s="1319">
        <v>-2900.796114159237</v>
      </c>
      <c r="G37" s="1358"/>
      <c r="H37" s="1327">
        <v>-19.430744988995524</v>
      </c>
      <c r="I37" s="1317">
        <v>-552.2707008011112</v>
      </c>
      <c r="J37" s="1317"/>
      <c r="K37" s="1340">
        <v>-4.252228180598466</v>
      </c>
    </row>
    <row r="38" spans="1:11" ht="16.5" customHeight="1">
      <c r="A38" s="1385" t="s">
        <v>1044</v>
      </c>
      <c r="B38" s="1319">
        <v>1892.973353508873</v>
      </c>
      <c r="C38" s="1315">
        <v>2327.4494275232482</v>
      </c>
      <c r="D38" s="1315">
        <v>2957.8573865500007</v>
      </c>
      <c r="E38" s="1315">
        <v>2982.107708015891</v>
      </c>
      <c r="F38" s="1319">
        <v>434.4760740143752</v>
      </c>
      <c r="G38" s="1358"/>
      <c r="H38" s="1327"/>
      <c r="I38" s="1317">
        <v>24.250321465890465</v>
      </c>
      <c r="J38" s="1317"/>
      <c r="K38" s="1340">
        <v>0.8198610783657715</v>
      </c>
    </row>
    <row r="39" spans="1:11" ht="16.5" customHeight="1">
      <c r="A39" s="1385" t="s">
        <v>1045</v>
      </c>
      <c r="B39" s="1319">
        <v>13035.924719118213</v>
      </c>
      <c r="C39" s="1315">
        <v>9700.6525309446</v>
      </c>
      <c r="D39" s="1315">
        <v>10029.938125481616</v>
      </c>
      <c r="E39" s="1315">
        <v>9453.417103214615</v>
      </c>
      <c r="F39" s="1319">
        <v>-3335.2721881736124</v>
      </c>
      <c r="G39" s="1358"/>
      <c r="H39" s="1327"/>
      <c r="I39" s="1317">
        <v>-576.5210222670012</v>
      </c>
      <c r="J39" s="1317"/>
      <c r="K39" s="1340">
        <v>-5.748001782805792</v>
      </c>
    </row>
    <row r="40" spans="1:11" ht="16.5" customHeight="1">
      <c r="A40" s="1380" t="s">
        <v>1046</v>
      </c>
      <c r="B40" s="1319">
        <v>635039.6299856477</v>
      </c>
      <c r="C40" s="1315">
        <v>668804.9677723432</v>
      </c>
      <c r="D40" s="1315">
        <v>722900.1464051998</v>
      </c>
      <c r="E40" s="1315">
        <v>734697.5711656373</v>
      </c>
      <c r="F40" s="1319">
        <v>33765.337786695454</v>
      </c>
      <c r="G40" s="1358"/>
      <c r="H40" s="1327">
        <v>5.317044195723434</v>
      </c>
      <c r="I40" s="1317">
        <v>11797.42476043757</v>
      </c>
      <c r="J40" s="1317"/>
      <c r="K40" s="1340">
        <v>1.6319577218379595</v>
      </c>
    </row>
    <row r="41" spans="1:11" ht="16.5" customHeight="1">
      <c r="A41" s="1376" t="s">
        <v>1169</v>
      </c>
      <c r="B41" s="1319">
        <v>606902.9893834699</v>
      </c>
      <c r="C41" s="1315">
        <v>636758.2763351134</v>
      </c>
      <c r="D41" s="1315">
        <v>694399.0715585789</v>
      </c>
      <c r="E41" s="1315">
        <v>701379.1664592711</v>
      </c>
      <c r="F41" s="1319">
        <v>29855.28695164353</v>
      </c>
      <c r="G41" s="1358"/>
      <c r="H41" s="1327">
        <v>4.919284873184164</v>
      </c>
      <c r="I41" s="1317">
        <v>6980.094900692231</v>
      </c>
      <c r="J41" s="1317"/>
      <c r="K41" s="1340">
        <v>1.0051993423645291</v>
      </c>
    </row>
    <row r="42" spans="1:11" ht="16.5" customHeight="1">
      <c r="A42" s="1376" t="s">
        <v>1170</v>
      </c>
      <c r="B42" s="1320">
        <v>28136.640602177868</v>
      </c>
      <c r="C42" s="1300">
        <v>32046.691437229765</v>
      </c>
      <c r="D42" s="1300">
        <v>28501.07484662093</v>
      </c>
      <c r="E42" s="1300">
        <v>33318.40470636625</v>
      </c>
      <c r="F42" s="1319">
        <v>3910.0508350518976</v>
      </c>
      <c r="G42" s="1358"/>
      <c r="H42" s="1327">
        <v>13.896651310779607</v>
      </c>
      <c r="I42" s="1317">
        <v>4817.329859745321</v>
      </c>
      <c r="J42" s="1317"/>
      <c r="K42" s="1340">
        <v>16.902274337616642</v>
      </c>
    </row>
    <row r="43" spans="1:11" ht="16.5" customHeight="1">
      <c r="A43" s="1377" t="s">
        <v>1171</v>
      </c>
      <c r="B43" s="1313">
        <v>741.2757292699999</v>
      </c>
      <c r="C43" s="1311">
        <v>1775.322718189999</v>
      </c>
      <c r="D43" s="1311">
        <v>1734.5669751625092</v>
      </c>
      <c r="E43" s="1311">
        <v>3437.3117724135004</v>
      </c>
      <c r="F43" s="1302">
        <v>1034.046988919999</v>
      </c>
      <c r="G43" s="1305"/>
      <c r="H43" s="1306">
        <v>139.4955949708912</v>
      </c>
      <c r="I43" s="1331">
        <v>1702.7447972509913</v>
      </c>
      <c r="J43" s="1331"/>
      <c r="K43" s="1338">
        <v>98.16541082776371</v>
      </c>
    </row>
    <row r="44" spans="1:11" ht="16.5" customHeight="1">
      <c r="A44" s="1386" t="s">
        <v>1190</v>
      </c>
      <c r="B44" s="1302">
        <v>0</v>
      </c>
      <c r="C44" s="1330">
        <v>0</v>
      </c>
      <c r="D44" s="1330">
        <v>0</v>
      </c>
      <c r="E44" s="1330">
        <v>1</v>
      </c>
      <c r="F44" s="1320">
        <v>0</v>
      </c>
      <c r="G44" s="1322"/>
      <c r="H44" s="1329"/>
      <c r="I44" s="1301">
        <v>1</v>
      </c>
      <c r="J44" s="1301"/>
      <c r="K44" s="1488" t="s">
        <v>163</v>
      </c>
    </row>
    <row r="45" spans="1:11" s="1309" customFormat="1" ht="16.5" customHeight="1">
      <c r="A45" s="1397" t="s">
        <v>1191</v>
      </c>
      <c r="B45" s="1313">
        <v>48728.11583177703</v>
      </c>
      <c r="C45" s="1311">
        <v>61703.383126295856</v>
      </c>
      <c r="D45" s="1311">
        <v>63874.336877666756</v>
      </c>
      <c r="E45" s="1311">
        <v>87349.12762927833</v>
      </c>
      <c r="F45" s="1313">
        <v>12975.267294518824</v>
      </c>
      <c r="G45" s="1361"/>
      <c r="H45" s="1325">
        <v>26.62788633016931</v>
      </c>
      <c r="I45" s="1312">
        <v>23474.790751611574</v>
      </c>
      <c r="J45" s="1312"/>
      <c r="K45" s="1368">
        <v>36.751521658175335</v>
      </c>
    </row>
    <row r="46" spans="1:11" ht="16.5" customHeight="1">
      <c r="A46" s="1376" t="s">
        <v>1172</v>
      </c>
      <c r="B46" s="1316">
        <v>90.06410287421167</v>
      </c>
      <c r="C46" s="1317">
        <v>93.04907864121661</v>
      </c>
      <c r="D46" s="1317">
        <v>90.40565996642079</v>
      </c>
      <c r="E46" s="1318">
        <v>86.49627377948732</v>
      </c>
      <c r="F46" s="12"/>
      <c r="G46" s="38"/>
      <c r="H46" s="43"/>
      <c r="I46" s="38"/>
      <c r="J46" s="38"/>
      <c r="K46" s="762"/>
    </row>
    <row r="47" spans="1:11" ht="16.5" customHeight="1">
      <c r="A47" s="1380" t="s">
        <v>1173</v>
      </c>
      <c r="B47" s="1390">
        <v>30.857670772438162</v>
      </c>
      <c r="C47" s="964">
        <v>28.605050920631353</v>
      </c>
      <c r="D47" s="964">
        <v>30.55567594061836</v>
      </c>
      <c r="E47" s="1391">
        <v>32.01913714459464</v>
      </c>
      <c r="F47" s="12"/>
      <c r="G47" s="38"/>
      <c r="H47" s="43"/>
      <c r="I47" s="38"/>
      <c r="J47" s="38"/>
      <c r="K47" s="762"/>
    </row>
    <row r="48" spans="1:11" ht="16.5" customHeight="1">
      <c r="A48" s="423" t="s">
        <v>1137</v>
      </c>
      <c r="B48" s="1392">
        <v>10192.59742280731</v>
      </c>
      <c r="C48" s="1363">
        <v>3857.539299119657</v>
      </c>
      <c r="D48" s="1363">
        <v>4493.712391947862</v>
      </c>
      <c r="E48" s="1393">
        <v>2992.712542968293</v>
      </c>
      <c r="F48" s="1315">
        <v>-6384.985011752102</v>
      </c>
      <c r="G48" s="1317" t="s">
        <v>995</v>
      </c>
      <c r="H48" s="1327">
        <v>-62.643355239998364</v>
      </c>
      <c r="I48" s="1317">
        <v>-1465.5674601370688</v>
      </c>
      <c r="J48" s="1317" t="s">
        <v>996</v>
      </c>
      <c r="K48" s="1340">
        <v>-32.61373519950168</v>
      </c>
    </row>
    <row r="49" spans="1:11" ht="16.5" customHeight="1">
      <c r="A49" s="423" t="s">
        <v>1138</v>
      </c>
      <c r="B49" s="1390">
        <v>667626.6697655125</v>
      </c>
      <c r="C49" s="964">
        <v>686060.4472268</v>
      </c>
      <c r="D49" s="964">
        <v>766404.3677055528</v>
      </c>
      <c r="E49" s="1391">
        <v>818925.393251034</v>
      </c>
      <c r="F49" s="1315">
        <v>18483.704349352014</v>
      </c>
      <c r="G49" s="1317" t="s">
        <v>995</v>
      </c>
      <c r="H49" s="1327">
        <v>2.768568900317293</v>
      </c>
      <c r="I49" s="1317">
        <v>52485.59315663863</v>
      </c>
      <c r="J49" s="1317" t="s">
        <v>996</v>
      </c>
      <c r="K49" s="1340">
        <v>6.848289932606859</v>
      </c>
    </row>
    <row r="50" spans="1:11" ht="16.5" customHeight="1">
      <c r="A50" s="1376" t="s">
        <v>1145</v>
      </c>
      <c r="B50" s="1319">
        <v>145276.30739799383</v>
      </c>
      <c r="C50" s="1315">
        <v>148170.9469336422</v>
      </c>
      <c r="D50" s="1315">
        <v>161830.4625951065</v>
      </c>
      <c r="E50" s="1327">
        <v>157183.49748043768</v>
      </c>
      <c r="F50" s="1315">
        <v>2844.712647583921</v>
      </c>
      <c r="G50" s="1317" t="s">
        <v>995</v>
      </c>
      <c r="H50" s="1327">
        <v>1.9581394230999047</v>
      </c>
      <c r="I50" s="1317">
        <v>-4611.532725826326</v>
      </c>
      <c r="J50" s="1317" t="s">
        <v>996</v>
      </c>
      <c r="K50" s="1340">
        <v>-2.849607330953629</v>
      </c>
    </row>
    <row r="51" spans="1:11" ht="16.5" customHeight="1">
      <c r="A51" s="423" t="s">
        <v>1174</v>
      </c>
      <c r="B51" s="1392">
        <v>677819.2701394093</v>
      </c>
      <c r="C51" s="1363">
        <v>689917.983218395</v>
      </c>
      <c r="D51" s="1363">
        <v>770898.0546189272</v>
      </c>
      <c r="E51" s="1393">
        <v>821917.1195235892</v>
      </c>
      <c r="F51" s="1315">
        <v>12098.71307898569</v>
      </c>
      <c r="G51" s="1317"/>
      <c r="H51" s="1327">
        <v>1.7849467567508528</v>
      </c>
      <c r="I51" s="1317">
        <v>51019.064904661966</v>
      </c>
      <c r="J51" s="1317"/>
      <c r="K51" s="1340">
        <v>6.618133824436991</v>
      </c>
    </row>
    <row r="52" spans="1:11" ht="16.5" customHeight="1" thickBot="1">
      <c r="A52" s="1347" t="s">
        <v>1175</v>
      </c>
      <c r="B52" s="1394">
        <v>51281.34344671569</v>
      </c>
      <c r="C52" s="1389">
        <v>51265.00530895484</v>
      </c>
      <c r="D52" s="1389">
        <v>52336.42281183262</v>
      </c>
      <c r="E52" s="1395">
        <v>55888.507147964374</v>
      </c>
      <c r="F52" s="1350">
        <v>-16.338137760852987</v>
      </c>
      <c r="G52" s="1352"/>
      <c r="H52" s="1396">
        <v>-0.03185980838787749</v>
      </c>
      <c r="I52" s="1352">
        <v>3552.084336131753</v>
      </c>
      <c r="J52" s="1352"/>
      <c r="K52" s="1353">
        <v>6.7870216290913</v>
      </c>
    </row>
    <row r="53" spans="1:11" ht="16.5" customHeight="1" thickTop="1">
      <c r="A53" s="957" t="s">
        <v>1047</v>
      </c>
      <c r="B53" s="961">
        <v>49.92688806444903</v>
      </c>
      <c r="C53" s="962" t="s">
        <v>1028</v>
      </c>
      <c r="D53" s="1398"/>
      <c r="E53" s="1398"/>
      <c r="F53" s="767"/>
      <c r="G53" s="1399"/>
      <c r="H53" s="767"/>
      <c r="I53" s="1399"/>
      <c r="J53" s="1399"/>
      <c r="K53" s="1399"/>
    </row>
    <row r="54" spans="1:11" s="42" customFormat="1" ht="16.5" customHeight="1">
      <c r="A54" s="731" t="s">
        <v>1048</v>
      </c>
      <c r="B54" s="960">
        <v>-35.43238884250013</v>
      </c>
      <c r="C54" s="38" t="s">
        <v>1028</v>
      </c>
      <c r="D54" s="38"/>
      <c r="E54" s="38"/>
      <c r="F54" s="38"/>
      <c r="G54" s="38"/>
      <c r="H54" s="38"/>
      <c r="I54" s="38"/>
      <c r="J54" s="38"/>
      <c r="K54" s="38"/>
    </row>
    <row r="55" spans="1:11" s="42" customFormat="1" ht="16.5" customHeight="1">
      <c r="A55" s="1335" t="s">
        <v>1030</v>
      </c>
      <c r="B55" s="960"/>
      <c r="C55" s="38"/>
      <c r="D55" s="38"/>
      <c r="E55" s="38"/>
      <c r="F55" s="38"/>
      <c r="G55" s="38"/>
      <c r="H55" s="38"/>
      <c r="I55" s="38"/>
      <c r="J55" s="38"/>
      <c r="K55" s="38"/>
    </row>
  </sheetData>
  <mergeCells count="5">
    <mergeCell ref="F5:H5"/>
    <mergeCell ref="A1:K1"/>
    <mergeCell ref="A2:K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1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1">
      <selection activeCell="A1" sqref="A1:M1"/>
    </sheetView>
  </sheetViews>
  <sheetFormatPr defaultColWidth="9.140625" defaultRowHeight="12.75"/>
  <cols>
    <col min="1" max="1" width="9.140625" style="42" customWidth="1"/>
    <col min="2" max="2" width="3.28125" style="42" customWidth="1"/>
    <col min="3" max="3" width="4.8515625" style="42" customWidth="1"/>
    <col min="4" max="4" width="6.140625" style="42" customWidth="1"/>
    <col min="5" max="5" width="5.28125" style="42" customWidth="1"/>
    <col min="6" max="6" width="26.140625" style="42" customWidth="1"/>
    <col min="7" max="7" width="12.00390625" style="42" bestFit="1" customWidth="1"/>
    <col min="8" max="8" width="10.8515625" style="42" customWidth="1"/>
    <col min="9" max="9" width="12.00390625" style="42" bestFit="1" customWidth="1"/>
    <col min="10" max="10" width="10.7109375" style="42" customWidth="1"/>
    <col min="11" max="11" width="12.00390625" style="42" bestFit="1" customWidth="1"/>
    <col min="12" max="16384" width="9.140625" style="42" customWidth="1"/>
  </cols>
  <sheetData>
    <row r="1" spans="1:13" ht="12.75">
      <c r="A1" s="1589" t="s">
        <v>806</v>
      </c>
      <c r="B1" s="1589"/>
      <c r="C1" s="1589"/>
      <c r="D1" s="1589"/>
      <c r="E1" s="1589"/>
      <c r="F1" s="1589"/>
      <c r="G1" s="1589"/>
      <c r="H1" s="1589"/>
      <c r="I1" s="1589"/>
      <c r="J1" s="1589"/>
      <c r="K1" s="1589"/>
      <c r="L1" s="1589"/>
      <c r="M1" s="1589"/>
    </row>
    <row r="2" spans="1:13" ht="15.75">
      <c r="A2" s="1590" t="s">
        <v>1104</v>
      </c>
      <c r="B2" s="1590"/>
      <c r="C2" s="1590"/>
      <c r="D2" s="1590"/>
      <c r="E2" s="1590"/>
      <c r="F2" s="1590"/>
      <c r="G2" s="1590"/>
      <c r="H2" s="1590"/>
      <c r="I2" s="1590"/>
      <c r="J2" s="1590"/>
      <c r="K2" s="1590"/>
      <c r="L2" s="1590"/>
      <c r="M2" s="1590"/>
    </row>
    <row r="3" spans="1:13" ht="16.5" thickBot="1">
      <c r="A3" s="1282"/>
      <c r="B3" s="1282"/>
      <c r="C3" s="1282"/>
      <c r="D3" s="1282"/>
      <c r="E3" s="1282"/>
      <c r="F3" s="1282"/>
      <c r="G3" s="1282"/>
      <c r="H3" s="1282"/>
      <c r="I3" s="1282"/>
      <c r="J3" s="1282"/>
      <c r="K3" s="1282"/>
      <c r="L3" s="1834" t="s">
        <v>1371</v>
      </c>
      <c r="M3" s="1834"/>
    </row>
    <row r="4" spans="1:13" ht="13.5" thickTop="1">
      <c r="A4" s="762"/>
      <c r="B4" s="1827" t="s">
        <v>1642</v>
      </c>
      <c r="C4" s="1828"/>
      <c r="D4" s="1828"/>
      <c r="E4" s="1828"/>
      <c r="F4" s="1829"/>
      <c r="G4" s="1828" t="s">
        <v>181</v>
      </c>
      <c r="H4" s="1829"/>
      <c r="I4" s="1828" t="s">
        <v>1668</v>
      </c>
      <c r="J4" s="1829"/>
      <c r="K4" s="1783" t="s">
        <v>892</v>
      </c>
      <c r="L4" s="1830" t="s">
        <v>185</v>
      </c>
      <c r="M4" s="1831"/>
    </row>
    <row r="5" spans="1:13" ht="12.75">
      <c r="A5" s="762"/>
      <c r="B5" s="1701"/>
      <c r="C5" s="1702"/>
      <c r="D5" s="1702"/>
      <c r="E5" s="1702"/>
      <c r="F5" s="1703"/>
      <c r="G5" s="1705"/>
      <c r="H5" s="1706"/>
      <c r="I5" s="1705"/>
      <c r="J5" s="1706"/>
      <c r="K5" s="1785"/>
      <c r="L5" s="1832" t="s">
        <v>1370</v>
      </c>
      <c r="M5" s="1833"/>
    </row>
    <row r="6" spans="1:13" ht="12.75">
      <c r="A6" s="762"/>
      <c r="B6" s="1704"/>
      <c r="C6" s="1705"/>
      <c r="D6" s="1705"/>
      <c r="E6" s="1705"/>
      <c r="F6" s="1706"/>
      <c r="G6" s="180" t="s">
        <v>935</v>
      </c>
      <c r="H6" s="180" t="s">
        <v>239</v>
      </c>
      <c r="I6" s="180" t="s">
        <v>935</v>
      </c>
      <c r="J6" s="180" t="s">
        <v>239</v>
      </c>
      <c r="K6" s="180" t="s">
        <v>935</v>
      </c>
      <c r="L6" s="180" t="s">
        <v>1208</v>
      </c>
      <c r="M6" s="1114" t="s">
        <v>843</v>
      </c>
    </row>
    <row r="7" spans="1:13" ht="12.75">
      <c r="A7" s="762"/>
      <c r="B7" s="292" t="s">
        <v>240</v>
      </c>
      <c r="C7" s="38"/>
      <c r="D7" s="38"/>
      <c r="E7" s="38"/>
      <c r="F7" s="38"/>
      <c r="G7" s="276">
        <v>-13463.7</v>
      </c>
      <c r="H7" s="276">
        <v>-28135.199999999895</v>
      </c>
      <c r="I7" s="276">
        <v>-1961.7</v>
      </c>
      <c r="J7" s="276">
        <v>-12936.4</v>
      </c>
      <c r="K7" s="276">
        <v>20734.3</v>
      </c>
      <c r="L7" s="276">
        <v>-85.42971100069074</v>
      </c>
      <c r="M7" s="239">
        <v>-1156.9557016873118</v>
      </c>
    </row>
    <row r="8" spans="1:13" ht="12.75">
      <c r="A8" s="762"/>
      <c r="B8" s="292"/>
      <c r="C8" s="38" t="s">
        <v>246</v>
      </c>
      <c r="D8" s="38"/>
      <c r="E8" s="38"/>
      <c r="F8" s="38"/>
      <c r="G8" s="276">
        <v>20474.1</v>
      </c>
      <c r="H8" s="276">
        <v>63177.5</v>
      </c>
      <c r="I8" s="276">
        <v>22385.5</v>
      </c>
      <c r="J8" s="276">
        <v>68701.5</v>
      </c>
      <c r="K8" s="276">
        <v>25786.8</v>
      </c>
      <c r="L8" s="276">
        <v>9.33569729560763</v>
      </c>
      <c r="M8" s="239">
        <v>15.194210538071518</v>
      </c>
    </row>
    <row r="9" spans="1:13" ht="12.75">
      <c r="A9" s="762"/>
      <c r="B9" s="292"/>
      <c r="C9" s="38"/>
      <c r="D9" s="38" t="s">
        <v>247</v>
      </c>
      <c r="E9" s="38"/>
      <c r="F9" s="38"/>
      <c r="G9" s="276">
        <v>0</v>
      </c>
      <c r="H9" s="276">
        <v>0</v>
      </c>
      <c r="I9" s="276">
        <v>0</v>
      </c>
      <c r="J9" s="276">
        <v>0</v>
      </c>
      <c r="K9" s="276">
        <v>0</v>
      </c>
      <c r="L9" s="102" t="s">
        <v>163</v>
      </c>
      <c r="M9" s="657" t="s">
        <v>163</v>
      </c>
    </row>
    <row r="10" spans="1:13" ht="12.75">
      <c r="A10" s="762"/>
      <c r="B10" s="292"/>
      <c r="C10" s="38"/>
      <c r="D10" s="38" t="s">
        <v>248</v>
      </c>
      <c r="E10" s="38"/>
      <c r="F10" s="38"/>
      <c r="G10" s="276">
        <v>20474.1</v>
      </c>
      <c r="H10" s="276">
        <v>63177.5</v>
      </c>
      <c r="I10" s="276">
        <v>22385.5</v>
      </c>
      <c r="J10" s="276">
        <v>68701.5</v>
      </c>
      <c r="K10" s="276">
        <v>25786.8</v>
      </c>
      <c r="L10" s="276">
        <v>9.33569729560763</v>
      </c>
      <c r="M10" s="239">
        <v>15.194210538071518</v>
      </c>
    </row>
    <row r="11" spans="1:13" ht="12.75">
      <c r="A11" s="762"/>
      <c r="B11" s="292"/>
      <c r="C11" s="38" t="s">
        <v>249</v>
      </c>
      <c r="D11" s="38"/>
      <c r="E11" s="38"/>
      <c r="F11" s="38"/>
      <c r="G11" s="276">
        <v>-115505.8</v>
      </c>
      <c r="H11" s="276">
        <v>-366692.5</v>
      </c>
      <c r="I11" s="276">
        <v>-118966.5</v>
      </c>
      <c r="J11" s="276">
        <v>-388371.4</v>
      </c>
      <c r="K11" s="276">
        <v>-133320.7</v>
      </c>
      <c r="L11" s="102">
        <v>2.9961266014347303</v>
      </c>
      <c r="M11" s="657">
        <v>12.065749601778663</v>
      </c>
    </row>
    <row r="12" spans="1:13" ht="12.75">
      <c r="A12" s="762"/>
      <c r="B12" s="292"/>
      <c r="C12" s="38"/>
      <c r="D12" s="38" t="s">
        <v>247</v>
      </c>
      <c r="E12" s="38"/>
      <c r="F12" s="38"/>
      <c r="G12" s="276">
        <v>-12086.1</v>
      </c>
      <c r="H12" s="276">
        <v>-51607.2</v>
      </c>
      <c r="I12" s="276">
        <v>-18035.3</v>
      </c>
      <c r="J12" s="276">
        <v>-75076.2</v>
      </c>
      <c r="K12" s="276">
        <v>-24719.7</v>
      </c>
      <c r="L12" s="102">
        <v>49.22348813926741</v>
      </c>
      <c r="M12" s="657">
        <v>37.062871147139234</v>
      </c>
    </row>
    <row r="13" spans="1:13" ht="12.75">
      <c r="A13" s="762"/>
      <c r="B13" s="292"/>
      <c r="C13" s="38"/>
      <c r="D13" s="38" t="s">
        <v>248</v>
      </c>
      <c r="E13" s="38"/>
      <c r="F13" s="38"/>
      <c r="G13" s="276">
        <v>-103419.7</v>
      </c>
      <c r="H13" s="276">
        <v>-315085.3</v>
      </c>
      <c r="I13" s="276">
        <v>-100931.2</v>
      </c>
      <c r="J13" s="276">
        <v>-313295.2</v>
      </c>
      <c r="K13" s="276">
        <v>-108601</v>
      </c>
      <c r="L13" s="102">
        <v>-2.406214676700861</v>
      </c>
      <c r="M13" s="657">
        <v>7.599037760375388</v>
      </c>
    </row>
    <row r="14" spans="1:13" ht="12.75">
      <c r="A14" s="762"/>
      <c r="B14" s="292"/>
      <c r="C14" s="38" t="s">
        <v>250</v>
      </c>
      <c r="D14" s="38"/>
      <c r="E14" s="38"/>
      <c r="F14" s="38"/>
      <c r="G14" s="276">
        <v>-95031.7</v>
      </c>
      <c r="H14" s="276">
        <v>-303515</v>
      </c>
      <c r="I14" s="276">
        <v>-96581</v>
      </c>
      <c r="J14" s="276">
        <v>-319669.9</v>
      </c>
      <c r="K14" s="276">
        <v>-107533.9</v>
      </c>
      <c r="L14" s="102">
        <v>1.6302981005285635</v>
      </c>
      <c r="M14" s="657">
        <v>11.340636357047448</v>
      </c>
    </row>
    <row r="15" spans="1:13" ht="12.75">
      <c r="A15" s="762"/>
      <c r="B15" s="292"/>
      <c r="C15" s="38" t="s">
        <v>251</v>
      </c>
      <c r="D15" s="38"/>
      <c r="E15" s="38"/>
      <c r="F15" s="38"/>
      <c r="G15" s="276">
        <v>-5726.4</v>
      </c>
      <c r="H15" s="276">
        <v>-16385.3</v>
      </c>
      <c r="I15" s="276">
        <v>-3601</v>
      </c>
      <c r="J15" s="276">
        <v>-8674.599999999991</v>
      </c>
      <c r="K15" s="276">
        <v>6252.5</v>
      </c>
      <c r="L15" s="102">
        <v>-37.11581447331657</v>
      </c>
      <c r="M15" s="657">
        <v>-273.632324354346</v>
      </c>
    </row>
    <row r="16" spans="1:13" ht="12.75">
      <c r="A16" s="762"/>
      <c r="B16" s="292"/>
      <c r="C16" s="38"/>
      <c r="D16" s="38" t="s">
        <v>186</v>
      </c>
      <c r="E16" s="38"/>
      <c r="F16" s="38"/>
      <c r="G16" s="276">
        <v>17423.1</v>
      </c>
      <c r="H16" s="276">
        <v>51120.5</v>
      </c>
      <c r="I16" s="276">
        <v>16797.8</v>
      </c>
      <c r="J16" s="276">
        <v>53012.5</v>
      </c>
      <c r="K16" s="276">
        <v>24202.1</v>
      </c>
      <c r="L16" s="102">
        <v>-3.5889135687678966</v>
      </c>
      <c r="M16" s="657">
        <v>44.07898653395087</v>
      </c>
    </row>
    <row r="17" spans="1:13" ht="12.75">
      <c r="A17" s="762"/>
      <c r="B17" s="292"/>
      <c r="C17" s="38"/>
      <c r="D17" s="38"/>
      <c r="E17" s="38" t="s">
        <v>252</v>
      </c>
      <c r="F17" s="38"/>
      <c r="G17" s="276">
        <v>10243.9</v>
      </c>
      <c r="H17" s="276">
        <v>28138.6</v>
      </c>
      <c r="I17" s="276">
        <v>8737.6</v>
      </c>
      <c r="J17" s="276">
        <v>24610.7</v>
      </c>
      <c r="K17" s="276">
        <v>11656.1</v>
      </c>
      <c r="L17" s="102">
        <v>-14.704360643895384</v>
      </c>
      <c r="M17" s="657">
        <v>33.40162058231093</v>
      </c>
    </row>
    <row r="18" spans="1:13" ht="12.75">
      <c r="A18" s="762"/>
      <c r="B18" s="292"/>
      <c r="C18" s="38"/>
      <c r="D18" s="38"/>
      <c r="E18" s="38" t="s">
        <v>253</v>
      </c>
      <c r="F18" s="38"/>
      <c r="G18" s="276">
        <v>2577.6</v>
      </c>
      <c r="H18" s="276">
        <v>6635.6</v>
      </c>
      <c r="I18" s="276">
        <v>2224.7</v>
      </c>
      <c r="J18" s="276">
        <v>5534.6</v>
      </c>
      <c r="K18" s="276">
        <v>2396</v>
      </c>
      <c r="L18" s="102">
        <v>-13.691030415890756</v>
      </c>
      <c r="M18" s="657">
        <v>7.699914595226332</v>
      </c>
    </row>
    <row r="19" spans="1:13" ht="12.75">
      <c r="A19" s="762"/>
      <c r="B19" s="292"/>
      <c r="C19" s="38"/>
      <c r="D19" s="38"/>
      <c r="E19" s="38" t="s">
        <v>248</v>
      </c>
      <c r="F19" s="38"/>
      <c r="G19" s="276">
        <v>4601.6</v>
      </c>
      <c r="H19" s="276">
        <v>16346.3</v>
      </c>
      <c r="I19" s="276">
        <v>5835.5</v>
      </c>
      <c r="J19" s="276">
        <v>22867.2</v>
      </c>
      <c r="K19" s="276">
        <v>10150</v>
      </c>
      <c r="L19" s="102">
        <v>26.81458623087621</v>
      </c>
      <c r="M19" s="657">
        <v>73.93539542455659</v>
      </c>
    </row>
    <row r="20" spans="1:13" ht="12.75">
      <c r="A20" s="762"/>
      <c r="B20" s="292"/>
      <c r="C20" s="38"/>
      <c r="D20" s="38" t="s">
        <v>187</v>
      </c>
      <c r="E20" s="38"/>
      <c r="F20" s="38"/>
      <c r="G20" s="276">
        <v>-23149.5</v>
      </c>
      <c r="H20" s="276">
        <v>-67505.8</v>
      </c>
      <c r="I20" s="276">
        <v>-20398.8</v>
      </c>
      <c r="J20" s="276">
        <v>-61687.1</v>
      </c>
      <c r="K20" s="276">
        <v>-17949.6</v>
      </c>
      <c r="L20" s="102">
        <v>-11.882330071923802</v>
      </c>
      <c r="M20" s="657">
        <v>-12.006588622860171</v>
      </c>
    </row>
    <row r="21" spans="1:13" ht="12.75">
      <c r="A21" s="762"/>
      <c r="B21" s="292"/>
      <c r="C21" s="38"/>
      <c r="D21" s="38"/>
      <c r="E21" s="38" t="s">
        <v>318</v>
      </c>
      <c r="F21" s="38"/>
      <c r="G21" s="276">
        <v>-6965.4</v>
      </c>
      <c r="H21" s="276">
        <v>-22964.6</v>
      </c>
      <c r="I21" s="276">
        <v>-5465.9</v>
      </c>
      <c r="J21" s="276">
        <v>-18604.7</v>
      </c>
      <c r="K21" s="276">
        <v>-6551.8</v>
      </c>
      <c r="L21" s="102">
        <v>-21.52783759726649</v>
      </c>
      <c r="M21" s="657">
        <v>19.866810589289972</v>
      </c>
    </row>
    <row r="22" spans="1:13" ht="12.75">
      <c r="A22" s="762"/>
      <c r="B22" s="292"/>
      <c r="C22" s="38"/>
      <c r="D22" s="38"/>
      <c r="E22" s="38" t="s">
        <v>252</v>
      </c>
      <c r="F22" s="38"/>
      <c r="G22" s="276">
        <v>-12263.1</v>
      </c>
      <c r="H22" s="276">
        <v>-32288.2</v>
      </c>
      <c r="I22" s="276">
        <v>-10381</v>
      </c>
      <c r="J22" s="276">
        <v>-27642.9</v>
      </c>
      <c r="K22" s="276">
        <v>-7818.3</v>
      </c>
      <c r="L22" s="102">
        <v>-15.347669023330154</v>
      </c>
      <c r="M22" s="657">
        <v>-24.68644639244774</v>
      </c>
    </row>
    <row r="23" spans="1:13" ht="12.75">
      <c r="A23" s="762"/>
      <c r="B23" s="292"/>
      <c r="C23" s="38"/>
      <c r="D23" s="38"/>
      <c r="E23" s="38"/>
      <c r="F23" s="104" t="s">
        <v>188</v>
      </c>
      <c r="G23" s="276">
        <v>-5594.5</v>
      </c>
      <c r="H23" s="276">
        <v>-12342.6</v>
      </c>
      <c r="I23" s="276">
        <v>-2240.2</v>
      </c>
      <c r="J23" s="276">
        <v>-7166.7</v>
      </c>
      <c r="K23" s="276">
        <v>-2015.4</v>
      </c>
      <c r="L23" s="102">
        <v>-59.95710072392528</v>
      </c>
      <c r="M23" s="657">
        <v>-10.034818319792864</v>
      </c>
    </row>
    <row r="24" spans="1:13" ht="12.75">
      <c r="A24" s="762"/>
      <c r="B24" s="292"/>
      <c r="C24" s="38"/>
      <c r="D24" s="38"/>
      <c r="E24" s="38" t="s">
        <v>189</v>
      </c>
      <c r="F24" s="38"/>
      <c r="G24" s="276">
        <v>-376.2</v>
      </c>
      <c r="H24" s="276">
        <v>-1874.5</v>
      </c>
      <c r="I24" s="276">
        <v>-286.4</v>
      </c>
      <c r="J24" s="276">
        <v>-1154.6</v>
      </c>
      <c r="K24" s="276">
        <v>-543.4</v>
      </c>
      <c r="L24" s="102">
        <v>-23.87028176501861</v>
      </c>
      <c r="M24" s="657">
        <v>89.73463687150839</v>
      </c>
    </row>
    <row r="25" spans="1:13" ht="12.75">
      <c r="A25" s="762"/>
      <c r="B25" s="292"/>
      <c r="C25" s="38"/>
      <c r="D25" s="38"/>
      <c r="E25" s="38" t="s">
        <v>248</v>
      </c>
      <c r="F25" s="38"/>
      <c r="G25" s="276">
        <v>-3921</v>
      </c>
      <c r="H25" s="276">
        <v>-10378.5</v>
      </c>
      <c r="I25" s="276">
        <v>-4265.5</v>
      </c>
      <c r="J25" s="276">
        <v>-14284.9</v>
      </c>
      <c r="K25" s="276">
        <v>-3036.1</v>
      </c>
      <c r="L25" s="102">
        <v>8.786023973476153</v>
      </c>
      <c r="M25" s="657">
        <v>-28.821943500175834</v>
      </c>
    </row>
    <row r="26" spans="1:13" ht="12.75">
      <c r="A26" s="1240"/>
      <c r="B26" s="292"/>
      <c r="C26" s="38" t="s">
        <v>319</v>
      </c>
      <c r="D26" s="38"/>
      <c r="E26" s="38"/>
      <c r="F26" s="38"/>
      <c r="G26" s="276">
        <v>-100758.1</v>
      </c>
      <c r="H26" s="276">
        <v>-319900.3</v>
      </c>
      <c r="I26" s="276">
        <v>-100182</v>
      </c>
      <c r="J26" s="276">
        <v>-328344.5</v>
      </c>
      <c r="K26" s="276">
        <v>-101281.4</v>
      </c>
      <c r="L26" s="102">
        <v>-0.571765446152722</v>
      </c>
      <c r="M26" s="657">
        <v>1.0974027270367872</v>
      </c>
    </row>
    <row r="27" spans="1:13" ht="12.75">
      <c r="A27" s="762"/>
      <c r="B27" s="292"/>
      <c r="C27" s="38" t="s">
        <v>331</v>
      </c>
      <c r="D27" s="38"/>
      <c r="E27" s="38"/>
      <c r="F27" s="38"/>
      <c r="G27" s="276">
        <v>3325.3</v>
      </c>
      <c r="H27" s="276">
        <v>9117.4</v>
      </c>
      <c r="I27" s="276">
        <v>2668.5</v>
      </c>
      <c r="J27" s="276">
        <v>7549.4</v>
      </c>
      <c r="K27" s="276">
        <v>2443.7</v>
      </c>
      <c r="L27" s="102">
        <v>-19.75160135927586</v>
      </c>
      <c r="M27" s="657">
        <v>-8.424208356754738</v>
      </c>
    </row>
    <row r="28" spans="1:13" ht="12.75">
      <c r="A28" s="762"/>
      <c r="B28" s="292"/>
      <c r="C28" s="38"/>
      <c r="D28" s="38" t="s">
        <v>190</v>
      </c>
      <c r="E28" s="38"/>
      <c r="F28" s="38"/>
      <c r="G28" s="276">
        <v>4563.6</v>
      </c>
      <c r="H28" s="276">
        <v>14917.9</v>
      </c>
      <c r="I28" s="276">
        <v>6323.6</v>
      </c>
      <c r="J28" s="276">
        <v>17504</v>
      </c>
      <c r="K28" s="276">
        <v>6316.5</v>
      </c>
      <c r="L28" s="102">
        <v>38.566044350951</v>
      </c>
      <c r="M28" s="657">
        <v>-0.11227781643368276</v>
      </c>
    </row>
    <row r="29" spans="1:13" ht="12.75">
      <c r="A29" s="762"/>
      <c r="B29" s="292"/>
      <c r="C29" s="38"/>
      <c r="D29" s="38" t="s">
        <v>191</v>
      </c>
      <c r="E29" s="38"/>
      <c r="F29" s="38"/>
      <c r="G29" s="276">
        <v>-1238.3</v>
      </c>
      <c r="H29" s="276">
        <v>-5800.5</v>
      </c>
      <c r="I29" s="276">
        <v>-3655.1</v>
      </c>
      <c r="J29" s="276">
        <v>-9954.6</v>
      </c>
      <c r="K29" s="276">
        <v>-3872.8</v>
      </c>
      <c r="L29" s="102">
        <v>195.17079867560366</v>
      </c>
      <c r="M29" s="657">
        <v>5.956061393669128</v>
      </c>
    </row>
    <row r="30" spans="1:13" ht="12.75">
      <c r="A30" s="762"/>
      <c r="B30" s="292"/>
      <c r="C30" s="38" t="s">
        <v>192</v>
      </c>
      <c r="D30" s="38"/>
      <c r="E30" s="38"/>
      <c r="F30" s="38"/>
      <c r="G30" s="276">
        <v>-97432.8</v>
      </c>
      <c r="H30" s="276">
        <v>-310782.9</v>
      </c>
      <c r="I30" s="276">
        <v>-97513.5</v>
      </c>
      <c r="J30" s="276">
        <v>-320795.1</v>
      </c>
      <c r="K30" s="276">
        <v>-98837.7</v>
      </c>
      <c r="L30" s="102">
        <v>0.08282631721555482</v>
      </c>
      <c r="M30" s="657">
        <v>1.3579658201172116</v>
      </c>
    </row>
    <row r="31" spans="1:13" ht="12.75">
      <c r="A31" s="762"/>
      <c r="B31" s="292"/>
      <c r="C31" s="38" t="s">
        <v>332</v>
      </c>
      <c r="D31" s="38"/>
      <c r="E31" s="38"/>
      <c r="F31" s="38"/>
      <c r="G31" s="276">
        <v>83969.1</v>
      </c>
      <c r="H31" s="276">
        <v>282647.7</v>
      </c>
      <c r="I31" s="276">
        <v>95551.8</v>
      </c>
      <c r="J31" s="276">
        <v>307858.7</v>
      </c>
      <c r="K31" s="276">
        <v>119572</v>
      </c>
      <c r="L31" s="102">
        <v>13.794002793884887</v>
      </c>
      <c r="M31" s="657">
        <v>25.138406602492047</v>
      </c>
    </row>
    <row r="32" spans="1:13" ht="12.75">
      <c r="A32" s="762"/>
      <c r="B32" s="292"/>
      <c r="C32" s="38"/>
      <c r="D32" s="38" t="s">
        <v>193</v>
      </c>
      <c r="E32" s="38"/>
      <c r="F32" s="38"/>
      <c r="G32" s="276">
        <v>85740.1</v>
      </c>
      <c r="H32" s="276">
        <v>287770.6</v>
      </c>
      <c r="I32" s="276">
        <v>96679.4</v>
      </c>
      <c r="J32" s="276">
        <v>311156.7</v>
      </c>
      <c r="K32" s="276">
        <v>121002.9</v>
      </c>
      <c r="L32" s="102">
        <v>12.758674179292989</v>
      </c>
      <c r="M32" s="657">
        <v>25.158927341295044</v>
      </c>
    </row>
    <row r="33" spans="1:13" ht="12.75">
      <c r="A33" s="762"/>
      <c r="B33" s="292"/>
      <c r="C33" s="38"/>
      <c r="D33" s="38"/>
      <c r="E33" s="38" t="s">
        <v>333</v>
      </c>
      <c r="F33" s="38"/>
      <c r="G33" s="276">
        <v>7100.9</v>
      </c>
      <c r="H33" s="276">
        <v>26673.6</v>
      </c>
      <c r="I33" s="276">
        <v>8515</v>
      </c>
      <c r="J33" s="276">
        <v>25780</v>
      </c>
      <c r="K33" s="276">
        <v>7807.5</v>
      </c>
      <c r="L33" s="102">
        <v>19.914377050796382</v>
      </c>
      <c r="M33" s="657">
        <v>-8.308866705813271</v>
      </c>
    </row>
    <row r="34" spans="1:13" ht="12.75">
      <c r="A34" s="762"/>
      <c r="B34" s="292"/>
      <c r="C34" s="38"/>
      <c r="D34" s="38"/>
      <c r="E34" s="38" t="s">
        <v>194</v>
      </c>
      <c r="F34" s="38"/>
      <c r="G34" s="276">
        <v>67649.7</v>
      </c>
      <c r="H34" s="276">
        <v>231725.3</v>
      </c>
      <c r="I34" s="276">
        <v>76876.1</v>
      </c>
      <c r="J34" s="276">
        <v>253551.6</v>
      </c>
      <c r="K34" s="276">
        <v>103204.6</v>
      </c>
      <c r="L34" s="102">
        <v>13.638493592728437</v>
      </c>
      <c r="M34" s="657">
        <v>34.247965232367406</v>
      </c>
    </row>
    <row r="35" spans="1:13" ht="12.75">
      <c r="A35" s="762"/>
      <c r="B35" s="292"/>
      <c r="C35" s="38"/>
      <c r="D35" s="38"/>
      <c r="E35" s="38" t="s">
        <v>334</v>
      </c>
      <c r="F35" s="38"/>
      <c r="G35" s="276">
        <v>10376.4</v>
      </c>
      <c r="H35" s="276">
        <v>25850.7</v>
      </c>
      <c r="I35" s="276">
        <v>10878.4</v>
      </c>
      <c r="J35" s="276">
        <v>28993.4</v>
      </c>
      <c r="K35" s="276">
        <v>8988.7</v>
      </c>
      <c r="L35" s="102">
        <v>4.837901391619445</v>
      </c>
      <c r="M35" s="657">
        <v>-17.371120753051912</v>
      </c>
    </row>
    <row r="36" spans="1:13" ht="12.75">
      <c r="A36" s="762"/>
      <c r="B36" s="292"/>
      <c r="C36" s="38"/>
      <c r="D36" s="38"/>
      <c r="E36" s="38" t="s">
        <v>335</v>
      </c>
      <c r="F36" s="38"/>
      <c r="G36" s="276">
        <v>613.1</v>
      </c>
      <c r="H36" s="276">
        <v>3521</v>
      </c>
      <c r="I36" s="276">
        <v>409.9</v>
      </c>
      <c r="J36" s="276">
        <v>2831.7</v>
      </c>
      <c r="K36" s="276">
        <v>1002.1</v>
      </c>
      <c r="L36" s="102">
        <v>-33.14304354917632</v>
      </c>
      <c r="M36" s="657">
        <v>144.47426201512565</v>
      </c>
    </row>
    <row r="37" spans="1:13" ht="12.75">
      <c r="A37" s="762"/>
      <c r="B37" s="292"/>
      <c r="C37" s="38"/>
      <c r="D37" s="38" t="s">
        <v>195</v>
      </c>
      <c r="E37" s="38"/>
      <c r="F37" s="38"/>
      <c r="G37" s="276">
        <v>-1771</v>
      </c>
      <c r="H37" s="276">
        <v>-5122.9</v>
      </c>
      <c r="I37" s="276">
        <v>-1127.6</v>
      </c>
      <c r="J37" s="276">
        <v>-3298</v>
      </c>
      <c r="K37" s="276">
        <v>-1430.9</v>
      </c>
      <c r="L37" s="102">
        <v>-36.32975719932242</v>
      </c>
      <c r="M37" s="657">
        <v>26.897836112096506</v>
      </c>
    </row>
    <row r="38" spans="1:13" ht="12.75">
      <c r="A38" s="762"/>
      <c r="B38" s="289" t="s">
        <v>336</v>
      </c>
      <c r="C38" s="738" t="s">
        <v>337</v>
      </c>
      <c r="D38" s="738"/>
      <c r="E38" s="738"/>
      <c r="F38" s="738"/>
      <c r="G38" s="272">
        <v>1373.2</v>
      </c>
      <c r="H38" s="272">
        <v>12578.3</v>
      </c>
      <c r="I38" s="272">
        <v>2964.2</v>
      </c>
      <c r="J38" s="272">
        <v>15906.1</v>
      </c>
      <c r="K38" s="272">
        <v>3073</v>
      </c>
      <c r="L38" s="101">
        <v>115.86076318089134</v>
      </c>
      <c r="M38" s="1235">
        <v>3.6704675797854462</v>
      </c>
    </row>
    <row r="39" spans="1:13" ht="12.75">
      <c r="A39" s="762"/>
      <c r="B39" s="291" t="s">
        <v>338</v>
      </c>
      <c r="C39" s="291"/>
      <c r="D39" s="106"/>
      <c r="E39" s="106"/>
      <c r="F39" s="106"/>
      <c r="G39" s="279">
        <v>-12090.5</v>
      </c>
      <c r="H39" s="279">
        <v>-15556.899999999907</v>
      </c>
      <c r="I39" s="279">
        <v>1002.5</v>
      </c>
      <c r="J39" s="279">
        <v>2969.7000000000407</v>
      </c>
      <c r="K39" s="279">
        <v>23807.3</v>
      </c>
      <c r="L39" s="1236">
        <v>-108.2916339274637</v>
      </c>
      <c r="M39" s="1237" t="s">
        <v>163</v>
      </c>
    </row>
    <row r="40" spans="1:13" ht="12.75">
      <c r="A40" s="762"/>
      <c r="B40" s="292" t="s">
        <v>339</v>
      </c>
      <c r="C40" s="38" t="s">
        <v>340</v>
      </c>
      <c r="D40" s="38"/>
      <c r="E40" s="38"/>
      <c r="F40" s="38"/>
      <c r="G40" s="276">
        <v>7527.3</v>
      </c>
      <c r="H40" s="276">
        <v>7846.6</v>
      </c>
      <c r="I40" s="276">
        <v>2747</v>
      </c>
      <c r="J40" s="276">
        <v>3212.54</v>
      </c>
      <c r="K40" s="276">
        <v>15007.3</v>
      </c>
      <c r="L40" s="102">
        <v>-63.506170871361576</v>
      </c>
      <c r="M40" s="657">
        <v>446.31598107025843</v>
      </c>
    </row>
    <row r="41" spans="1:13" ht="12.75">
      <c r="A41" s="762"/>
      <c r="B41" s="292"/>
      <c r="C41" s="38" t="s">
        <v>341</v>
      </c>
      <c r="D41" s="38"/>
      <c r="E41" s="38"/>
      <c r="F41" s="38"/>
      <c r="G41" s="276">
        <v>744.6</v>
      </c>
      <c r="H41" s="276">
        <v>2852</v>
      </c>
      <c r="I41" s="276">
        <v>3415.4</v>
      </c>
      <c r="J41" s="276">
        <v>6437.1</v>
      </c>
      <c r="K41" s="276">
        <v>2737.9</v>
      </c>
      <c r="L41" s="102">
        <v>358.68922911630403</v>
      </c>
      <c r="M41" s="657">
        <v>-19.836622357556948</v>
      </c>
    </row>
    <row r="42" spans="1:13" ht="12.75">
      <c r="A42" s="762"/>
      <c r="B42" s="292"/>
      <c r="C42" s="38" t="s">
        <v>342</v>
      </c>
      <c r="D42" s="38"/>
      <c r="E42" s="38"/>
      <c r="F42" s="38"/>
      <c r="G42" s="276">
        <v>0</v>
      </c>
      <c r="H42" s="276">
        <v>0</v>
      </c>
      <c r="I42" s="276">
        <v>0</v>
      </c>
      <c r="J42" s="276">
        <v>0</v>
      </c>
      <c r="K42" s="276">
        <v>0</v>
      </c>
      <c r="L42" s="102" t="s">
        <v>163</v>
      </c>
      <c r="M42" s="657" t="s">
        <v>163</v>
      </c>
    </row>
    <row r="43" spans="1:13" ht="12.75">
      <c r="A43" s="762"/>
      <c r="B43" s="292"/>
      <c r="C43" s="38" t="s">
        <v>196</v>
      </c>
      <c r="D43" s="38"/>
      <c r="E43" s="38"/>
      <c r="F43" s="38"/>
      <c r="G43" s="276">
        <v>-2258.3</v>
      </c>
      <c r="H43" s="276">
        <v>-18253.9</v>
      </c>
      <c r="I43" s="276">
        <v>-6741.5</v>
      </c>
      <c r="J43" s="276">
        <v>-25762.16</v>
      </c>
      <c r="K43" s="276">
        <v>-4250.4</v>
      </c>
      <c r="L43" s="102">
        <v>198.52101138024173</v>
      </c>
      <c r="M43" s="657">
        <v>-36.95171697693392</v>
      </c>
    </row>
    <row r="44" spans="1:13" ht="12.75">
      <c r="A44" s="762"/>
      <c r="B44" s="292"/>
      <c r="C44" s="38"/>
      <c r="D44" s="38" t="s">
        <v>197</v>
      </c>
      <c r="E44" s="38"/>
      <c r="F44" s="38"/>
      <c r="G44" s="276">
        <v>-891.9</v>
      </c>
      <c r="H44" s="276">
        <v>-1009</v>
      </c>
      <c r="I44" s="276">
        <v>-1595.6</v>
      </c>
      <c r="J44" s="276">
        <v>-6133.4</v>
      </c>
      <c r="K44" s="276">
        <v>-1361.3</v>
      </c>
      <c r="L44" s="102">
        <v>78.89897970624509</v>
      </c>
      <c r="M44" s="657">
        <v>-14.684131361243418</v>
      </c>
    </row>
    <row r="45" spans="1:13" ht="12.75">
      <c r="A45" s="762"/>
      <c r="B45" s="292"/>
      <c r="C45" s="38"/>
      <c r="D45" s="38" t="s">
        <v>248</v>
      </c>
      <c r="E45" s="38"/>
      <c r="F45" s="38"/>
      <c r="G45" s="276">
        <v>-1366.4</v>
      </c>
      <c r="H45" s="276">
        <v>-17244.9</v>
      </c>
      <c r="I45" s="276">
        <v>-5145.9</v>
      </c>
      <c r="J45" s="276">
        <v>-19628.76</v>
      </c>
      <c r="K45" s="276">
        <v>-2889.1</v>
      </c>
      <c r="L45" s="102">
        <v>276.6027517564402</v>
      </c>
      <c r="M45" s="657">
        <v>-43.85627392681552</v>
      </c>
    </row>
    <row r="46" spans="1:13" ht="12.75">
      <c r="A46" s="762"/>
      <c r="B46" s="292"/>
      <c r="C46" s="38" t="s">
        <v>198</v>
      </c>
      <c r="D46" s="38"/>
      <c r="E46" s="38"/>
      <c r="F46" s="38"/>
      <c r="G46" s="276">
        <v>9041</v>
      </c>
      <c r="H46" s="276">
        <v>23248.5</v>
      </c>
      <c r="I46" s="276">
        <v>6073.1</v>
      </c>
      <c r="J46" s="276">
        <v>22537.6</v>
      </c>
      <c r="K46" s="276">
        <v>16519.8</v>
      </c>
      <c r="L46" s="102">
        <v>-32.82712089370644</v>
      </c>
      <c r="M46" s="657">
        <v>172.01593914145985</v>
      </c>
    </row>
    <row r="47" spans="1:13" ht="12.75">
      <c r="A47" s="762"/>
      <c r="B47" s="292"/>
      <c r="C47" s="38"/>
      <c r="D47" s="38" t="s">
        <v>197</v>
      </c>
      <c r="E47" s="38"/>
      <c r="F47" s="38"/>
      <c r="G47" s="276">
        <v>6942.4</v>
      </c>
      <c r="H47" s="276">
        <v>21968.9</v>
      </c>
      <c r="I47" s="276">
        <v>7559.5</v>
      </c>
      <c r="J47" s="276">
        <v>18292.5</v>
      </c>
      <c r="K47" s="276">
        <v>12856.1</v>
      </c>
      <c r="L47" s="102">
        <v>8.88885687946532</v>
      </c>
      <c r="M47" s="657">
        <v>70.0654805211985</v>
      </c>
    </row>
    <row r="48" spans="1:13" ht="12.75">
      <c r="A48" s="762"/>
      <c r="B48" s="292"/>
      <c r="C48" s="38"/>
      <c r="D48" s="38" t="s">
        <v>343</v>
      </c>
      <c r="E48" s="38"/>
      <c r="F48" s="38"/>
      <c r="G48" s="276">
        <v>-1059.9</v>
      </c>
      <c r="H48" s="276">
        <v>-3933.5</v>
      </c>
      <c r="I48" s="276">
        <v>-2071.7</v>
      </c>
      <c r="J48" s="276">
        <v>2612</v>
      </c>
      <c r="K48" s="276">
        <v>-492.10000000000053</v>
      </c>
      <c r="L48" s="102">
        <v>95.46183602226623</v>
      </c>
      <c r="M48" s="657">
        <v>-76.24656079548194</v>
      </c>
    </row>
    <row r="49" spans="1:13" ht="12.75">
      <c r="A49" s="762"/>
      <c r="B49" s="292"/>
      <c r="C49" s="38"/>
      <c r="D49" s="38"/>
      <c r="E49" s="38" t="s">
        <v>344</v>
      </c>
      <c r="F49" s="38"/>
      <c r="G49" s="276">
        <v>-1058.7</v>
      </c>
      <c r="H49" s="276">
        <v>-3901.5</v>
      </c>
      <c r="I49" s="276">
        <v>-2062.7</v>
      </c>
      <c r="J49" s="276">
        <v>2631.6</v>
      </c>
      <c r="K49" s="276">
        <v>-486.90000000000055</v>
      </c>
      <c r="L49" s="102">
        <v>94.83328610560119</v>
      </c>
      <c r="M49" s="657">
        <v>-76.39501624084934</v>
      </c>
    </row>
    <row r="50" spans="1:13" ht="12.75">
      <c r="A50" s="762"/>
      <c r="B50" s="292"/>
      <c r="C50" s="38"/>
      <c r="D50" s="38"/>
      <c r="E50" s="38"/>
      <c r="F50" s="38" t="s">
        <v>345</v>
      </c>
      <c r="G50" s="276">
        <v>2434.2</v>
      </c>
      <c r="H50" s="276">
        <v>6841.6</v>
      </c>
      <c r="I50" s="276">
        <v>2166.9</v>
      </c>
      <c r="J50" s="276">
        <v>13849.2</v>
      </c>
      <c r="K50" s="276">
        <v>4403.2</v>
      </c>
      <c r="L50" s="102">
        <v>-10.981020458466837</v>
      </c>
      <c r="M50" s="657">
        <v>103.20273201347545</v>
      </c>
    </row>
    <row r="51" spans="1:13" ht="12.75">
      <c r="A51" s="762"/>
      <c r="B51" s="292"/>
      <c r="C51" s="38"/>
      <c r="D51" s="38"/>
      <c r="E51" s="38"/>
      <c r="F51" s="38" t="s">
        <v>346</v>
      </c>
      <c r="G51" s="276">
        <v>-3492.9</v>
      </c>
      <c r="H51" s="276">
        <v>-10743.1</v>
      </c>
      <c r="I51" s="276">
        <v>-4229.6</v>
      </c>
      <c r="J51" s="276">
        <v>-11217.6</v>
      </c>
      <c r="K51" s="276">
        <v>-4890.1</v>
      </c>
      <c r="L51" s="102">
        <v>21.091356752268894</v>
      </c>
      <c r="M51" s="657">
        <v>15.61613391337242</v>
      </c>
    </row>
    <row r="52" spans="1:13" ht="12.75">
      <c r="A52" s="762"/>
      <c r="B52" s="292"/>
      <c r="C52" s="38"/>
      <c r="D52" s="38"/>
      <c r="E52" s="38" t="s">
        <v>199</v>
      </c>
      <c r="F52" s="38"/>
      <c r="G52" s="276">
        <v>-1.2</v>
      </c>
      <c r="H52" s="276">
        <v>-32</v>
      </c>
      <c r="I52" s="276">
        <v>-9</v>
      </c>
      <c r="J52" s="276">
        <v>-19.6</v>
      </c>
      <c r="K52" s="276">
        <v>-5.2</v>
      </c>
      <c r="L52" s="102">
        <v>650</v>
      </c>
      <c r="M52" s="657">
        <v>-42.22222222222222</v>
      </c>
    </row>
    <row r="53" spans="1:13" ht="12.75">
      <c r="A53" s="762"/>
      <c r="B53" s="292"/>
      <c r="C53" s="38"/>
      <c r="D53" s="38" t="s">
        <v>200</v>
      </c>
      <c r="E53" s="38"/>
      <c r="F53" s="38"/>
      <c r="G53" s="276">
        <v>-3276.2</v>
      </c>
      <c r="H53" s="276">
        <v>-1031.3</v>
      </c>
      <c r="I53" s="276">
        <v>-59.8</v>
      </c>
      <c r="J53" s="276">
        <v>1231.7</v>
      </c>
      <c r="K53" s="276">
        <v>4319</v>
      </c>
      <c r="L53" s="102">
        <v>-98.17471460838776</v>
      </c>
      <c r="M53" s="657">
        <v>-7322.408026755854</v>
      </c>
    </row>
    <row r="54" spans="1:13" ht="12.75">
      <c r="A54" s="762"/>
      <c r="B54" s="292"/>
      <c r="C54" s="38"/>
      <c r="D54" s="38"/>
      <c r="E54" s="38" t="s">
        <v>1293</v>
      </c>
      <c r="F54" s="38"/>
      <c r="G54" s="276">
        <v>2</v>
      </c>
      <c r="H54" s="276">
        <v>44.9</v>
      </c>
      <c r="I54" s="276">
        <v>-13</v>
      </c>
      <c r="J54" s="276">
        <v>-7.8</v>
      </c>
      <c r="K54" s="276">
        <v>-36.3</v>
      </c>
      <c r="L54" s="102">
        <v>-750</v>
      </c>
      <c r="M54" s="657">
        <v>179.23076923076923</v>
      </c>
    </row>
    <row r="55" spans="1:13" ht="12.75">
      <c r="A55" s="762"/>
      <c r="B55" s="292"/>
      <c r="C55" s="38"/>
      <c r="D55" s="38"/>
      <c r="E55" s="38" t="s">
        <v>201</v>
      </c>
      <c r="F55" s="38"/>
      <c r="G55" s="276">
        <v>-3278.2</v>
      </c>
      <c r="H55" s="276">
        <v>-1076.2</v>
      </c>
      <c r="I55" s="276">
        <v>-46.8</v>
      </c>
      <c r="J55" s="276">
        <v>1239.5</v>
      </c>
      <c r="K55" s="276">
        <v>4355.3</v>
      </c>
      <c r="L55" s="102">
        <v>-98.57238728570556</v>
      </c>
      <c r="M55" s="657">
        <v>-9406.196581196582</v>
      </c>
    </row>
    <row r="56" spans="1:13" ht="12.75">
      <c r="A56" s="762"/>
      <c r="B56" s="292"/>
      <c r="C56" s="38"/>
      <c r="D56" s="38" t="s">
        <v>202</v>
      </c>
      <c r="E56" s="38"/>
      <c r="F56" s="38"/>
      <c r="G56" s="276">
        <v>6434.7</v>
      </c>
      <c r="H56" s="276">
        <v>6244.4</v>
      </c>
      <c r="I56" s="276">
        <v>645.1</v>
      </c>
      <c r="J56" s="276">
        <v>401.4</v>
      </c>
      <c r="K56" s="276">
        <v>-163.2</v>
      </c>
      <c r="L56" s="102">
        <v>-89.97466859371843</v>
      </c>
      <c r="M56" s="657">
        <v>-125.29840334831808</v>
      </c>
    </row>
    <row r="57" spans="1:13" ht="12.75">
      <c r="A57" s="762"/>
      <c r="B57" s="292" t="s">
        <v>347</v>
      </c>
      <c r="C57" s="38"/>
      <c r="D57" s="38"/>
      <c r="E57" s="38"/>
      <c r="F57" s="38"/>
      <c r="G57" s="276">
        <v>-4563.200000000012</v>
      </c>
      <c r="H57" s="276">
        <v>-7710.299999999901</v>
      </c>
      <c r="I57" s="276">
        <v>3749.5</v>
      </c>
      <c r="J57" s="276">
        <v>6182.24000000002</v>
      </c>
      <c r="K57" s="276">
        <v>38814.6</v>
      </c>
      <c r="L57" s="102">
        <v>-182.1682152875173</v>
      </c>
      <c r="M57" s="657" t="s">
        <v>163</v>
      </c>
    </row>
    <row r="58" spans="1:13" ht="12.75">
      <c r="A58" s="762"/>
      <c r="B58" s="289" t="s">
        <v>348</v>
      </c>
      <c r="C58" s="738" t="s">
        <v>350</v>
      </c>
      <c r="D58" s="738"/>
      <c r="E58" s="738"/>
      <c r="F58" s="738"/>
      <c r="G58" s="272">
        <v>-14496.3</v>
      </c>
      <c r="H58" s="272">
        <v>3353.299999999901</v>
      </c>
      <c r="I58" s="272">
        <v>-9530.8</v>
      </c>
      <c r="J58" s="272">
        <v>-2767.8400000000256</v>
      </c>
      <c r="K58" s="272">
        <v>11816.6</v>
      </c>
      <c r="L58" s="101">
        <v>-34.25356815187324</v>
      </c>
      <c r="M58" s="1235">
        <v>-223.98329626054482</v>
      </c>
    </row>
    <row r="59" spans="1:13" ht="12.75">
      <c r="A59" s="762"/>
      <c r="B59" s="291" t="s">
        <v>351</v>
      </c>
      <c r="C59" s="106"/>
      <c r="D59" s="106"/>
      <c r="E59" s="106"/>
      <c r="F59" s="106"/>
      <c r="G59" s="279">
        <v>-19059.5</v>
      </c>
      <c r="H59" s="279">
        <v>-4357</v>
      </c>
      <c r="I59" s="279">
        <v>-5781.3</v>
      </c>
      <c r="J59" s="279">
        <v>3414.399999999994</v>
      </c>
      <c r="K59" s="279">
        <v>50631.2</v>
      </c>
      <c r="L59" s="1236">
        <v>-69.66709514940057</v>
      </c>
      <c r="M59" s="1237">
        <v>-975.7753446456679</v>
      </c>
    </row>
    <row r="60" spans="1:13" ht="12.75">
      <c r="A60" s="762"/>
      <c r="B60" s="292" t="s">
        <v>352</v>
      </c>
      <c r="C60" s="38"/>
      <c r="D60" s="38"/>
      <c r="E60" s="38"/>
      <c r="F60" s="38"/>
      <c r="G60" s="276">
        <v>19059.5</v>
      </c>
      <c r="H60" s="276">
        <v>4357</v>
      </c>
      <c r="I60" s="276">
        <v>5781.3</v>
      </c>
      <c r="J60" s="276">
        <v>-3414.399999999994</v>
      </c>
      <c r="K60" s="276">
        <v>-50631.2</v>
      </c>
      <c r="L60" s="102">
        <v>-69.66709514940057</v>
      </c>
      <c r="M60" s="657">
        <v>-975.7753446456679</v>
      </c>
    </row>
    <row r="61" spans="1:13" ht="12.75">
      <c r="A61" s="762"/>
      <c r="B61" s="292"/>
      <c r="C61" s="38" t="s">
        <v>203</v>
      </c>
      <c r="D61" s="38"/>
      <c r="E61" s="38"/>
      <c r="F61" s="38"/>
      <c r="G61" s="276">
        <v>19059.5</v>
      </c>
      <c r="H61" s="276">
        <v>1058.2</v>
      </c>
      <c r="I61" s="276">
        <v>5942.6</v>
      </c>
      <c r="J61" s="276">
        <v>-3011.7</v>
      </c>
      <c r="K61" s="276">
        <v>-50469.2</v>
      </c>
      <c r="L61" s="102">
        <v>-68.82079802723051</v>
      </c>
      <c r="M61" s="657">
        <v>-949.2780937636724</v>
      </c>
    </row>
    <row r="62" spans="1:13" ht="12.75">
      <c r="A62" s="762"/>
      <c r="B62" s="292"/>
      <c r="C62" s="38"/>
      <c r="D62" s="38" t="s">
        <v>1293</v>
      </c>
      <c r="E62" s="38"/>
      <c r="F62" s="38"/>
      <c r="G62" s="276">
        <v>15519.4</v>
      </c>
      <c r="H62" s="276">
        <v>4398.2</v>
      </c>
      <c r="I62" s="276">
        <v>-489.2999999999993</v>
      </c>
      <c r="J62" s="276">
        <v>-7531.4</v>
      </c>
      <c r="K62" s="276">
        <v>-47579.4</v>
      </c>
      <c r="L62" s="102">
        <v>-103.15282807325026</v>
      </c>
      <c r="M62" s="657">
        <v>9623.973022685484</v>
      </c>
    </row>
    <row r="63" spans="1:13" ht="12.75">
      <c r="A63" s="762"/>
      <c r="B63" s="292"/>
      <c r="C63" s="38"/>
      <c r="D63" s="38" t="s">
        <v>201</v>
      </c>
      <c r="E63" s="38"/>
      <c r="F63" s="38"/>
      <c r="G63" s="276">
        <v>3540.1</v>
      </c>
      <c r="H63" s="276">
        <v>-3340</v>
      </c>
      <c r="I63" s="276">
        <v>6431.9</v>
      </c>
      <c r="J63" s="276">
        <v>4519.7</v>
      </c>
      <c r="K63" s="276">
        <v>-2889.8</v>
      </c>
      <c r="L63" s="102">
        <v>81.68695799553684</v>
      </c>
      <c r="M63" s="657">
        <v>-144.92918111289046</v>
      </c>
    </row>
    <row r="64" spans="1:13" ht="12.75">
      <c r="A64" s="762"/>
      <c r="B64" s="292"/>
      <c r="C64" s="38" t="s">
        <v>353</v>
      </c>
      <c r="D64" s="38"/>
      <c r="E64" s="38"/>
      <c r="F64" s="38"/>
      <c r="G64" s="276">
        <v>0</v>
      </c>
      <c r="H64" s="276">
        <v>3298.8</v>
      </c>
      <c r="I64" s="276">
        <v>-161.3</v>
      </c>
      <c r="J64" s="276">
        <v>-402.7</v>
      </c>
      <c r="K64" s="276">
        <v>-162</v>
      </c>
      <c r="L64" s="102" t="s">
        <v>163</v>
      </c>
      <c r="M64" s="657">
        <v>0.4339739615622991</v>
      </c>
    </row>
    <row r="65" spans="1:13" ht="13.5" thickBot="1">
      <c r="A65" s="762"/>
      <c r="B65" s="763" t="s">
        <v>204</v>
      </c>
      <c r="C65" s="764"/>
      <c r="D65" s="764"/>
      <c r="E65" s="764"/>
      <c r="F65" s="764"/>
      <c r="G65" s="484">
        <v>15783.3</v>
      </c>
      <c r="H65" s="484">
        <v>3325.7</v>
      </c>
      <c r="I65" s="484">
        <v>5721.5</v>
      </c>
      <c r="J65" s="484">
        <v>-2182.7</v>
      </c>
      <c r="K65" s="484">
        <v>-46312.2</v>
      </c>
      <c r="L65" s="1238">
        <v>-63.749659450178356</v>
      </c>
      <c r="M65" s="1239">
        <v>-909.4415800052433</v>
      </c>
    </row>
    <row r="66" ht="13.5" thickTop="1">
      <c r="B66" s="42" t="s">
        <v>1209</v>
      </c>
    </row>
  </sheetData>
  <mergeCells count="9">
    <mergeCell ref="A1:M1"/>
    <mergeCell ref="A2:M2"/>
    <mergeCell ref="B4:F6"/>
    <mergeCell ref="G4:H5"/>
    <mergeCell ref="I4:J5"/>
    <mergeCell ref="K4:K5"/>
    <mergeCell ref="L4:M4"/>
    <mergeCell ref="L5:M5"/>
    <mergeCell ref="L3:M3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631" t="s">
        <v>1282</v>
      </c>
      <c r="B1" s="1631"/>
      <c r="C1" s="1631"/>
      <c r="D1" s="1631"/>
      <c r="E1" s="1631"/>
      <c r="F1" s="1631"/>
      <c r="G1" s="1631"/>
      <c r="H1" s="1631"/>
    </row>
    <row r="2" spans="1:8" ht="15" customHeight="1">
      <c r="A2" s="1776" t="s">
        <v>880</v>
      </c>
      <c r="B2" s="1776"/>
      <c r="C2" s="1776"/>
      <c r="D2" s="1776"/>
      <c r="E2" s="1776"/>
      <c r="F2" s="1776"/>
      <c r="G2" s="1776"/>
      <c r="H2" s="1776"/>
    </row>
    <row r="3" spans="1:8" ht="15" customHeight="1" thickBot="1">
      <c r="A3" s="1630" t="s">
        <v>713</v>
      </c>
      <c r="B3" s="1630"/>
      <c r="C3" s="1630"/>
      <c r="D3" s="1630"/>
      <c r="E3" s="1630"/>
      <c r="F3" s="1630"/>
      <c r="G3" s="1630"/>
      <c r="H3" s="1630"/>
    </row>
    <row r="4" spans="1:8" ht="15" customHeight="1" thickTop="1">
      <c r="A4" s="414" t="s">
        <v>1553</v>
      </c>
      <c r="B4" s="415" t="s">
        <v>1106</v>
      </c>
      <c r="C4" s="415" t="s">
        <v>1107</v>
      </c>
      <c r="D4" s="415" t="s">
        <v>1644</v>
      </c>
      <c r="E4" s="415" t="s">
        <v>814</v>
      </c>
      <c r="F4" s="415" t="s">
        <v>181</v>
      </c>
      <c r="G4" s="416" t="s">
        <v>1668</v>
      </c>
      <c r="H4" s="416" t="s">
        <v>1200</v>
      </c>
    </row>
    <row r="5" spans="1:8" ht="15" customHeight="1">
      <c r="A5" s="223" t="s">
        <v>356</v>
      </c>
      <c r="B5" s="170">
        <v>980.096</v>
      </c>
      <c r="C5" s="170">
        <v>957.5</v>
      </c>
      <c r="D5" s="170">
        <v>2133.8</v>
      </c>
      <c r="E5" s="170">
        <v>3417.43</v>
      </c>
      <c r="F5" s="170">
        <v>3939.5</v>
      </c>
      <c r="G5" s="234">
        <v>2628.646</v>
      </c>
      <c r="H5" s="234">
        <v>3023.96</v>
      </c>
    </row>
    <row r="6" spans="1:8" ht="15" customHeight="1">
      <c r="A6" s="223" t="s">
        <v>357</v>
      </c>
      <c r="B6" s="170">
        <v>977.561</v>
      </c>
      <c r="C6" s="170">
        <v>1207.954</v>
      </c>
      <c r="D6" s="170">
        <v>1655.209</v>
      </c>
      <c r="E6" s="170">
        <v>2820.1</v>
      </c>
      <c r="F6" s="170">
        <v>4235.2</v>
      </c>
      <c r="G6" s="234">
        <v>4914.036</v>
      </c>
      <c r="H6" s="234">
        <v>5135.26</v>
      </c>
    </row>
    <row r="7" spans="1:8" ht="15" customHeight="1">
      <c r="A7" s="223" t="s">
        <v>358</v>
      </c>
      <c r="B7" s="170">
        <v>907.879</v>
      </c>
      <c r="C7" s="170">
        <v>865.719</v>
      </c>
      <c r="D7" s="170">
        <v>2411.6</v>
      </c>
      <c r="E7" s="170">
        <v>1543.517</v>
      </c>
      <c r="F7" s="170">
        <v>4145.5</v>
      </c>
      <c r="G7" s="234">
        <v>4589.347</v>
      </c>
      <c r="H7" s="234">
        <v>3823.28</v>
      </c>
    </row>
    <row r="8" spans="1:8" ht="15" customHeight="1">
      <c r="A8" s="223" t="s">
        <v>359</v>
      </c>
      <c r="B8" s="170">
        <v>1103.189</v>
      </c>
      <c r="C8" s="170">
        <v>1188.259</v>
      </c>
      <c r="D8" s="170">
        <v>2065.7</v>
      </c>
      <c r="E8" s="170">
        <v>1571.367</v>
      </c>
      <c r="F8" s="170">
        <v>3894.8</v>
      </c>
      <c r="G8" s="234">
        <v>2064.913</v>
      </c>
      <c r="H8" s="234">
        <v>3673.03</v>
      </c>
    </row>
    <row r="9" spans="1:8" ht="15" customHeight="1">
      <c r="A9" s="223" t="s">
        <v>360</v>
      </c>
      <c r="B9" s="170">
        <v>1583.675</v>
      </c>
      <c r="C9" s="170">
        <v>1661.361</v>
      </c>
      <c r="D9" s="170">
        <v>2859.9</v>
      </c>
      <c r="E9" s="170">
        <v>2301.56</v>
      </c>
      <c r="F9" s="170">
        <v>4767.4</v>
      </c>
      <c r="G9" s="234">
        <v>3784.984</v>
      </c>
      <c r="H9" s="234"/>
    </row>
    <row r="10" spans="1:8" ht="15" customHeight="1">
      <c r="A10" s="223" t="s">
        <v>361</v>
      </c>
      <c r="B10" s="170">
        <v>1156.237</v>
      </c>
      <c r="C10" s="170">
        <v>1643.985</v>
      </c>
      <c r="D10" s="170">
        <v>3805.5</v>
      </c>
      <c r="E10" s="170">
        <v>2016.824</v>
      </c>
      <c r="F10" s="170">
        <v>4917.8</v>
      </c>
      <c r="G10" s="234">
        <v>4026.84</v>
      </c>
      <c r="H10" s="234"/>
    </row>
    <row r="11" spans="1:8" ht="15" customHeight="1">
      <c r="A11" s="223" t="s">
        <v>362</v>
      </c>
      <c r="B11" s="170">
        <v>603.806</v>
      </c>
      <c r="C11" s="170">
        <v>716.981</v>
      </c>
      <c r="D11" s="170">
        <v>2962.1</v>
      </c>
      <c r="E11" s="170">
        <v>2007.5</v>
      </c>
      <c r="F11" s="170">
        <v>5107.5</v>
      </c>
      <c r="G11" s="234">
        <v>5404.078</v>
      </c>
      <c r="H11" s="234"/>
    </row>
    <row r="12" spans="1:8" ht="15" customHeight="1">
      <c r="A12" s="223" t="s">
        <v>363</v>
      </c>
      <c r="B12" s="170">
        <v>603.011</v>
      </c>
      <c r="C12" s="170">
        <v>1428.479</v>
      </c>
      <c r="D12" s="170">
        <v>1963.1</v>
      </c>
      <c r="E12" s="170">
        <v>2480.095</v>
      </c>
      <c r="F12" s="170">
        <v>3755.8</v>
      </c>
      <c r="G12" s="234">
        <v>4548.177</v>
      </c>
      <c r="H12" s="234"/>
    </row>
    <row r="13" spans="1:8" ht="15" customHeight="1">
      <c r="A13" s="223" t="s">
        <v>364</v>
      </c>
      <c r="B13" s="170">
        <v>1398.554</v>
      </c>
      <c r="C13" s="170">
        <v>2052.853</v>
      </c>
      <c r="D13" s="170">
        <v>3442.1</v>
      </c>
      <c r="E13" s="170">
        <v>3768.18</v>
      </c>
      <c r="F13" s="170">
        <v>4382.1</v>
      </c>
      <c r="G13" s="234">
        <v>4505.977</v>
      </c>
      <c r="H13" s="234"/>
    </row>
    <row r="14" spans="1:8" ht="15" customHeight="1">
      <c r="A14" s="223" t="s">
        <v>1410</v>
      </c>
      <c r="B14" s="170">
        <v>916.412</v>
      </c>
      <c r="C14" s="170">
        <v>2714.843</v>
      </c>
      <c r="D14" s="170">
        <v>3420.2</v>
      </c>
      <c r="E14" s="170">
        <v>3495.035</v>
      </c>
      <c r="F14" s="170">
        <v>3427.2</v>
      </c>
      <c r="G14" s="234">
        <v>3263.921</v>
      </c>
      <c r="H14" s="234"/>
    </row>
    <row r="15" spans="1:8" ht="15" customHeight="1">
      <c r="A15" s="223" t="s">
        <v>1411</v>
      </c>
      <c r="B15" s="170">
        <v>1181.457</v>
      </c>
      <c r="C15" s="170">
        <v>1711.2</v>
      </c>
      <c r="D15" s="170">
        <v>2205.73</v>
      </c>
      <c r="E15" s="41">
        <v>3452.1</v>
      </c>
      <c r="F15" s="41">
        <v>3016.2</v>
      </c>
      <c r="G15" s="417">
        <v>4066.715</v>
      </c>
      <c r="H15" s="417"/>
    </row>
    <row r="16" spans="1:8" ht="15" customHeight="1">
      <c r="A16" s="223" t="s">
        <v>1412</v>
      </c>
      <c r="B16" s="170">
        <v>1394</v>
      </c>
      <c r="C16" s="170">
        <v>1571.796</v>
      </c>
      <c r="D16" s="170">
        <v>3091.435</v>
      </c>
      <c r="E16" s="170">
        <v>4253.095</v>
      </c>
      <c r="F16" s="170">
        <v>2113.92</v>
      </c>
      <c r="G16" s="234">
        <v>3970.419</v>
      </c>
      <c r="H16" s="234"/>
    </row>
    <row r="17" spans="1:8" ht="15" customHeight="1" thickBot="1">
      <c r="A17" s="226" t="s">
        <v>1415</v>
      </c>
      <c r="B17" s="205">
        <v>12805.877000000002</v>
      </c>
      <c r="C17" s="205">
        <v>17720.93</v>
      </c>
      <c r="D17" s="205">
        <v>32016.374</v>
      </c>
      <c r="E17" s="205">
        <v>33126.803</v>
      </c>
      <c r="F17" s="205">
        <v>47702.92</v>
      </c>
      <c r="G17" s="243">
        <v>47768.05300000001</v>
      </c>
      <c r="H17" s="243">
        <v>15655.53</v>
      </c>
    </row>
    <row r="18" spans="1:7" ht="15" customHeight="1" thickTop="1">
      <c r="A18" s="10" t="s">
        <v>1201</v>
      </c>
      <c r="B18" s="10"/>
      <c r="C18" s="10"/>
      <c r="D18" s="1"/>
      <c r="E18" s="10"/>
      <c r="F18" s="1"/>
      <c r="G18" s="10"/>
    </row>
    <row r="19" spans="1:7" ht="15" customHeight="1">
      <c r="A19" s="10"/>
      <c r="B19" s="10"/>
      <c r="C19" s="10"/>
      <c r="D19" s="1"/>
      <c r="E19" s="10"/>
      <c r="F19" s="42"/>
      <c r="G19" s="10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631" t="s">
        <v>372</v>
      </c>
      <c r="C1" s="1631"/>
      <c r="D1" s="1631"/>
      <c r="E1" s="1631"/>
      <c r="F1" s="1631"/>
      <c r="G1" s="1631"/>
      <c r="H1" s="1631"/>
      <c r="I1" s="1631"/>
    </row>
    <row r="2" spans="2:9" ht="15" customHeight="1">
      <c r="B2" s="154" t="s">
        <v>1103</v>
      </c>
      <c r="C2" s="89"/>
      <c r="D2" s="89"/>
      <c r="E2" s="89"/>
      <c r="F2" s="89"/>
      <c r="G2" s="89"/>
      <c r="H2" s="89"/>
      <c r="I2" s="155"/>
    </row>
    <row r="3" spans="2:9" ht="15" customHeight="1" thickBot="1">
      <c r="B3" s="1835" t="s">
        <v>713</v>
      </c>
      <c r="C3" s="1835"/>
      <c r="D3" s="1835"/>
      <c r="E3" s="1835"/>
      <c r="F3" s="1835"/>
      <c r="G3" s="1835"/>
      <c r="H3" s="1835"/>
      <c r="I3" s="1835"/>
    </row>
    <row r="4" spans="2:9" ht="15" customHeight="1" thickTop="1">
      <c r="B4" s="636"/>
      <c r="C4" s="637"/>
      <c r="D4" s="638"/>
      <c r="E4" s="639"/>
      <c r="F4" s="638"/>
      <c r="G4" s="640"/>
      <c r="H4" s="641" t="s">
        <v>185</v>
      </c>
      <c r="I4" s="642"/>
    </row>
    <row r="5" spans="2:9" ht="15" customHeight="1">
      <c r="B5" s="643"/>
      <c r="C5" s="608"/>
      <c r="D5" s="69" t="s">
        <v>1325</v>
      </c>
      <c r="E5" s="117" t="s">
        <v>933</v>
      </c>
      <c r="F5" s="69" t="s">
        <v>1325</v>
      </c>
      <c r="G5" s="631" t="s">
        <v>933</v>
      </c>
      <c r="H5" s="609" t="s">
        <v>1372</v>
      </c>
      <c r="I5" s="644"/>
    </row>
    <row r="6" spans="2:9" ht="15" customHeight="1">
      <c r="B6" s="643"/>
      <c r="C6" s="608"/>
      <c r="D6" s="91">
        <v>2010</v>
      </c>
      <c r="E6" s="92">
        <v>2010</v>
      </c>
      <c r="F6" s="91">
        <v>2011</v>
      </c>
      <c r="G6" s="632">
        <v>2011</v>
      </c>
      <c r="H6" s="610" t="s">
        <v>1668</v>
      </c>
      <c r="I6" s="645" t="s">
        <v>1186</v>
      </c>
    </row>
    <row r="7" spans="2:9" ht="15" customHeight="1">
      <c r="B7" s="646"/>
      <c r="C7" s="93"/>
      <c r="D7" s="611"/>
      <c r="E7" s="611"/>
      <c r="F7" s="93"/>
      <c r="G7" s="633"/>
      <c r="H7" s="138"/>
      <c r="I7" s="647"/>
    </row>
    <row r="8" spans="2:9" ht="15" customHeight="1">
      <c r="B8" s="648" t="s">
        <v>1293</v>
      </c>
      <c r="C8" s="94"/>
      <c r="D8" s="235">
        <v>205371.33</v>
      </c>
      <c r="E8" s="95">
        <v>204546.91</v>
      </c>
      <c r="F8" s="612">
        <v>213095.1</v>
      </c>
      <c r="G8" s="97">
        <v>280827.9</v>
      </c>
      <c r="H8" s="613">
        <v>-0.40142896284498875</v>
      </c>
      <c r="I8" s="649">
        <v>31.785245179265075</v>
      </c>
    </row>
    <row r="9" spans="2:9" ht="15" customHeight="1">
      <c r="B9" s="423"/>
      <c r="C9" s="43" t="s">
        <v>1463</v>
      </c>
      <c r="D9" s="170">
        <v>165992.707627</v>
      </c>
      <c r="E9" s="85">
        <v>176288.97738300002</v>
      </c>
      <c r="F9" s="615">
        <v>165257.548915</v>
      </c>
      <c r="G9" s="99">
        <v>207357.29944300003</v>
      </c>
      <c r="H9" s="20">
        <v>6.2028446328718445</v>
      </c>
      <c r="I9" s="650">
        <v>25.47523596011581</v>
      </c>
    </row>
    <row r="10" spans="2:9" ht="15" customHeight="1">
      <c r="B10" s="423"/>
      <c r="C10" s="100" t="s">
        <v>1464</v>
      </c>
      <c r="D10" s="170">
        <v>39378.622373</v>
      </c>
      <c r="E10" s="85">
        <v>28257.932617</v>
      </c>
      <c r="F10" s="615">
        <v>47837.551085</v>
      </c>
      <c r="G10" s="99">
        <v>73470.600557</v>
      </c>
      <c r="H10" s="20">
        <v>-28.2404235746574</v>
      </c>
      <c r="I10" s="650">
        <v>53.58353195474825</v>
      </c>
    </row>
    <row r="11" spans="2:9" ht="15" customHeight="1">
      <c r="B11" s="430"/>
      <c r="C11" s="44"/>
      <c r="D11" s="616"/>
      <c r="E11" s="617"/>
      <c r="F11" s="618"/>
      <c r="G11" s="634"/>
      <c r="H11" s="47"/>
      <c r="I11" s="651"/>
    </row>
    <row r="12" spans="2:9" ht="15" customHeight="1">
      <c r="B12" s="646"/>
      <c r="C12" s="93"/>
      <c r="D12" s="41"/>
      <c r="E12" s="619"/>
      <c r="F12" s="620"/>
      <c r="G12" s="635"/>
      <c r="H12" s="620"/>
      <c r="I12" s="652"/>
    </row>
    <row r="13" spans="2:9" ht="15" customHeight="1">
      <c r="B13" s="648" t="s">
        <v>1465</v>
      </c>
      <c r="C13" s="43"/>
      <c r="D13" s="235">
        <v>63517.4</v>
      </c>
      <c r="E13" s="95">
        <v>57135.5</v>
      </c>
      <c r="F13" s="612">
        <v>59058</v>
      </c>
      <c r="G13" s="97">
        <v>61912.3</v>
      </c>
      <c r="H13" s="612">
        <v>-10.04748305188815</v>
      </c>
      <c r="I13" s="653">
        <v>4.833045480713878</v>
      </c>
    </row>
    <row r="14" spans="2:9" ht="15" customHeight="1">
      <c r="B14" s="423"/>
      <c r="C14" s="43" t="s">
        <v>1463</v>
      </c>
      <c r="D14" s="170">
        <v>58203.8</v>
      </c>
      <c r="E14" s="85">
        <v>52518.5</v>
      </c>
      <c r="F14" s="615">
        <v>55503.3</v>
      </c>
      <c r="G14" s="99">
        <v>57890.1</v>
      </c>
      <c r="H14" s="615">
        <v>-9.767918933128087</v>
      </c>
      <c r="I14" s="654">
        <v>4.300284847927969</v>
      </c>
    </row>
    <row r="15" spans="2:9" ht="15" customHeight="1">
      <c r="B15" s="423"/>
      <c r="C15" s="100" t="s">
        <v>1464</v>
      </c>
      <c r="D15" s="170">
        <v>5313.6</v>
      </c>
      <c r="E15" s="85">
        <v>4617</v>
      </c>
      <c r="F15" s="615">
        <v>3554.7</v>
      </c>
      <c r="G15" s="99">
        <v>4022.2</v>
      </c>
      <c r="H15" s="615">
        <v>-13.109756097560975</v>
      </c>
      <c r="I15" s="654">
        <v>13.151602104256341</v>
      </c>
    </row>
    <row r="16" spans="2:9" ht="15" customHeight="1">
      <c r="B16" s="430"/>
      <c r="C16" s="44"/>
      <c r="D16" s="616"/>
      <c r="E16" s="628"/>
      <c r="F16" s="105"/>
      <c r="G16" s="634"/>
      <c r="H16" s="105"/>
      <c r="I16" s="655"/>
    </row>
    <row r="17" spans="2:9" ht="15" customHeight="1">
      <c r="B17" s="423"/>
      <c r="C17" s="43"/>
      <c r="D17" s="41"/>
      <c r="E17" s="621"/>
      <c r="F17" s="622"/>
      <c r="G17" s="635"/>
      <c r="H17" s="622"/>
      <c r="I17" s="656"/>
    </row>
    <row r="18" spans="2:9" ht="15" customHeight="1">
      <c r="B18" s="648" t="s">
        <v>1466</v>
      </c>
      <c r="C18" s="94"/>
      <c r="D18" s="235">
        <v>268888.73</v>
      </c>
      <c r="E18" s="95">
        <v>261682.41</v>
      </c>
      <c r="F18" s="612">
        <v>272153.1</v>
      </c>
      <c r="G18" s="97">
        <v>342740.2</v>
      </c>
      <c r="H18" s="612">
        <v>-2.6800379472951334</v>
      </c>
      <c r="I18" s="653">
        <v>25.9365408661522</v>
      </c>
    </row>
    <row r="19" spans="2:9" ht="15" customHeight="1">
      <c r="B19" s="423"/>
      <c r="C19" s="43"/>
      <c r="D19" s="41"/>
      <c r="E19" s="102"/>
      <c r="F19" s="623"/>
      <c r="G19" s="635"/>
      <c r="H19" s="623"/>
      <c r="I19" s="657"/>
    </row>
    <row r="20" spans="2:9" ht="15" customHeight="1">
      <c r="B20" s="423"/>
      <c r="C20" s="43" t="s">
        <v>1463</v>
      </c>
      <c r="D20" s="170">
        <v>224196.50762699998</v>
      </c>
      <c r="E20" s="85">
        <v>228807.47738300002</v>
      </c>
      <c r="F20" s="615">
        <v>220760.84891499998</v>
      </c>
      <c r="G20" s="99">
        <v>265247.39944300003</v>
      </c>
      <c r="H20" s="615">
        <v>2.0566643989260456</v>
      </c>
      <c r="I20" s="654">
        <v>20.15146741219897</v>
      </c>
    </row>
    <row r="21" spans="2:9" ht="15" customHeight="1">
      <c r="B21" s="423"/>
      <c r="C21" s="104" t="s">
        <v>1467</v>
      </c>
      <c r="D21" s="170">
        <v>83.37891574221055</v>
      </c>
      <c r="E21" s="85">
        <v>87.43708733919105</v>
      </c>
      <c r="F21" s="615">
        <v>81.11641899908544</v>
      </c>
      <c r="G21" s="99">
        <v>77.39022135220789</v>
      </c>
      <c r="H21" s="615" t="s">
        <v>163</v>
      </c>
      <c r="I21" s="654" t="s">
        <v>163</v>
      </c>
    </row>
    <row r="22" spans="2:9" ht="15" customHeight="1">
      <c r="B22" s="423"/>
      <c r="C22" s="100" t="s">
        <v>1464</v>
      </c>
      <c r="D22" s="170">
        <v>44692.222373</v>
      </c>
      <c r="E22" s="85">
        <v>32874.932617</v>
      </c>
      <c r="F22" s="615">
        <v>51392.251084999996</v>
      </c>
      <c r="G22" s="99">
        <v>77492.800557</v>
      </c>
      <c r="H22" s="615">
        <v>-26.441490551472782</v>
      </c>
      <c r="I22" s="654">
        <v>50.78693561959585</v>
      </c>
    </row>
    <row r="23" spans="2:9" ht="15" customHeight="1">
      <c r="B23" s="430"/>
      <c r="C23" s="105" t="s">
        <v>1467</v>
      </c>
      <c r="D23" s="171">
        <v>16.62108425778946</v>
      </c>
      <c r="E23" s="85">
        <v>12.562912660808955</v>
      </c>
      <c r="F23" s="615">
        <v>18.88358100091456</v>
      </c>
      <c r="G23" s="107">
        <v>22.609778647792115</v>
      </c>
      <c r="H23" s="615" t="s">
        <v>163</v>
      </c>
      <c r="I23" s="654" t="s">
        <v>163</v>
      </c>
    </row>
    <row r="24" spans="2:9" ht="15" customHeight="1">
      <c r="B24" s="658" t="s">
        <v>1468</v>
      </c>
      <c r="C24" s="629"/>
      <c r="D24" s="41"/>
      <c r="E24" s="630"/>
      <c r="F24" s="629"/>
      <c r="G24" s="635"/>
      <c r="H24" s="629"/>
      <c r="I24" s="659"/>
    </row>
    <row r="25" spans="2:9" ht="15" customHeight="1">
      <c r="B25" s="292"/>
      <c r="C25" s="104" t="s">
        <v>1469</v>
      </c>
      <c r="D25" s="170">
        <v>8.702902842371545</v>
      </c>
      <c r="E25" s="85">
        <v>8.798524290451514</v>
      </c>
      <c r="F25" s="615">
        <v>8.409056897598534</v>
      </c>
      <c r="G25" s="99">
        <v>10.283180331336393</v>
      </c>
      <c r="H25" s="615" t="s">
        <v>163</v>
      </c>
      <c r="I25" s="654" t="s">
        <v>163</v>
      </c>
    </row>
    <row r="26" spans="2:9" ht="15" customHeight="1">
      <c r="B26" s="291"/>
      <c r="C26" s="106" t="s">
        <v>1470</v>
      </c>
      <c r="D26" s="171">
        <v>7.354699416372345</v>
      </c>
      <c r="E26" s="88">
        <v>7.510690537745049</v>
      </c>
      <c r="F26" s="625">
        <v>7.2564726585543875</v>
      </c>
      <c r="G26" s="107">
        <v>9.062987248653569</v>
      </c>
      <c r="H26" s="625" t="s">
        <v>163</v>
      </c>
      <c r="I26" s="660" t="s">
        <v>163</v>
      </c>
    </row>
    <row r="27" spans="2:9" ht="15" customHeight="1">
      <c r="B27" s="661" t="s">
        <v>1471</v>
      </c>
      <c r="C27" s="93"/>
      <c r="D27" s="626">
        <v>268888.73</v>
      </c>
      <c r="E27" s="85">
        <v>261682.41</v>
      </c>
      <c r="F27" s="615">
        <v>272153.1</v>
      </c>
      <c r="G27" s="99">
        <v>342740.2</v>
      </c>
      <c r="H27" s="615">
        <v>-2.6800379472951477</v>
      </c>
      <c r="I27" s="654">
        <v>25.9365408661522</v>
      </c>
    </row>
    <row r="28" spans="2:9" ht="15" customHeight="1">
      <c r="B28" s="662" t="s">
        <v>1545</v>
      </c>
      <c r="C28" s="43"/>
      <c r="D28" s="85">
        <v>6315.33</v>
      </c>
      <c r="E28" s="85">
        <v>6920.03</v>
      </c>
      <c r="F28" s="615">
        <v>6730.6</v>
      </c>
      <c r="G28" s="99">
        <v>7336.9</v>
      </c>
      <c r="H28" s="615">
        <v>9.575113256156058</v>
      </c>
      <c r="I28" s="654">
        <v>9.008112203963975</v>
      </c>
    </row>
    <row r="29" spans="2:9" ht="15" customHeight="1">
      <c r="B29" s="662" t="s">
        <v>1546</v>
      </c>
      <c r="C29" s="43"/>
      <c r="D29" s="85">
        <v>275204.06</v>
      </c>
      <c r="E29" s="85">
        <v>268602.44</v>
      </c>
      <c r="F29" s="615">
        <v>278883.7</v>
      </c>
      <c r="G29" s="99">
        <v>350077.1</v>
      </c>
      <c r="H29" s="615">
        <v>-2.3988090873368577</v>
      </c>
      <c r="I29" s="654">
        <v>25.527988907204005</v>
      </c>
    </row>
    <row r="30" spans="2:9" ht="15" customHeight="1">
      <c r="B30" s="662" t="s">
        <v>1547</v>
      </c>
      <c r="C30" s="43"/>
      <c r="D30" s="85">
        <v>61998.5</v>
      </c>
      <c r="E30" s="85">
        <v>61728.3</v>
      </c>
      <c r="F30" s="615">
        <v>62844.6</v>
      </c>
      <c r="G30" s="99">
        <v>67948.1</v>
      </c>
      <c r="H30" s="615">
        <v>-0.4358169955724662</v>
      </c>
      <c r="I30" s="654">
        <v>8.120825019174276</v>
      </c>
    </row>
    <row r="31" spans="2:9" ht="15" customHeight="1">
      <c r="B31" s="662" t="s">
        <v>1548</v>
      </c>
      <c r="C31" s="43"/>
      <c r="D31" s="85">
        <v>213205.56</v>
      </c>
      <c r="E31" s="85">
        <v>206874.14</v>
      </c>
      <c r="F31" s="615">
        <v>216039.1</v>
      </c>
      <c r="G31" s="99">
        <v>282129</v>
      </c>
      <c r="H31" s="615">
        <v>-2.9696317488155444</v>
      </c>
      <c r="I31" s="654">
        <v>30.59163827288677</v>
      </c>
    </row>
    <row r="32" spans="2:9" ht="15" customHeight="1">
      <c r="B32" s="662" t="s">
        <v>1279</v>
      </c>
      <c r="C32" s="43"/>
      <c r="D32" s="627">
        <v>11356.76</v>
      </c>
      <c r="E32" s="85">
        <v>6331.419999999984</v>
      </c>
      <c r="F32" s="615">
        <v>-2833.539999999979</v>
      </c>
      <c r="G32" s="99">
        <v>-66089.90000000008</v>
      </c>
      <c r="H32" s="615" t="s">
        <v>163</v>
      </c>
      <c r="I32" s="650" t="s">
        <v>163</v>
      </c>
    </row>
    <row r="33" spans="2:9" ht="15" customHeight="1">
      <c r="B33" s="662" t="s">
        <v>1280</v>
      </c>
      <c r="C33" s="43"/>
      <c r="D33" s="627">
        <v>-7891.9</v>
      </c>
      <c r="E33" s="85">
        <v>-609.9</v>
      </c>
      <c r="F33" s="615">
        <v>650.8</v>
      </c>
      <c r="G33" s="99">
        <v>19777.7</v>
      </c>
      <c r="H33" s="615" t="s">
        <v>163</v>
      </c>
      <c r="I33" s="650" t="s">
        <v>163</v>
      </c>
    </row>
    <row r="34" spans="2:9" ht="15" customHeight="1" thickBot="1">
      <c r="B34" s="663" t="s">
        <v>1281</v>
      </c>
      <c r="C34" s="242"/>
      <c r="D34" s="664">
        <v>3464.8600000000097</v>
      </c>
      <c r="E34" s="665">
        <v>5721.519999999984</v>
      </c>
      <c r="F34" s="666">
        <v>-2182.739999999979</v>
      </c>
      <c r="G34" s="667">
        <v>-46312.200000000084</v>
      </c>
      <c r="H34" s="666" t="s">
        <v>163</v>
      </c>
      <c r="I34" s="668" t="s">
        <v>163</v>
      </c>
    </row>
    <row r="35" spans="2:9" ht="15" customHeight="1" thickTop="1">
      <c r="B35" s="23" t="s">
        <v>1550</v>
      </c>
      <c r="C35" s="10"/>
      <c r="D35" s="10"/>
      <c r="E35" s="10"/>
      <c r="F35" s="10"/>
      <c r="G35" s="10"/>
      <c r="H35" s="10"/>
      <c r="I35" s="10"/>
    </row>
    <row r="36" spans="2:9" ht="15" customHeight="1">
      <c r="B36" s="118" t="s">
        <v>434</v>
      </c>
      <c r="C36" s="11"/>
      <c r="D36" s="10"/>
      <c r="E36" s="10"/>
      <c r="F36" s="10"/>
      <c r="G36" s="10"/>
      <c r="H36" s="10"/>
      <c r="I36" s="10"/>
    </row>
    <row r="37" spans="2:9" ht="15" customHeight="1">
      <c r="B37" s="111" t="s">
        <v>1231</v>
      </c>
      <c r="C37" s="11"/>
      <c r="D37" s="10"/>
      <c r="E37" s="10"/>
      <c r="F37" s="10"/>
      <c r="G37" s="10"/>
      <c r="H37" s="10"/>
      <c r="I37" s="10"/>
    </row>
    <row r="38" spans="2:9" ht="15" customHeight="1">
      <c r="B38" s="11" t="s">
        <v>435</v>
      </c>
      <c r="C38" s="10"/>
      <c r="D38" s="112">
        <v>74.44</v>
      </c>
      <c r="E38" s="112">
        <v>72</v>
      </c>
      <c r="F38" s="112">
        <v>70.95</v>
      </c>
      <c r="G38" s="112">
        <v>80.74</v>
      </c>
      <c r="H38" s="10"/>
      <c r="I38" s="10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631" t="s">
        <v>881</v>
      </c>
      <c r="C1" s="1631"/>
      <c r="D1" s="1631"/>
      <c r="E1" s="1631"/>
      <c r="F1" s="1631"/>
      <c r="G1" s="1631"/>
      <c r="H1" s="1631"/>
      <c r="I1" s="1631"/>
    </row>
    <row r="2" spans="2:9" ht="15.75">
      <c r="B2" s="154" t="s">
        <v>1103</v>
      </c>
      <c r="C2" s="89"/>
      <c r="D2" s="89"/>
      <c r="E2" s="89"/>
      <c r="F2" s="89"/>
      <c r="G2" s="89"/>
      <c r="H2" s="89"/>
      <c r="I2" s="89"/>
    </row>
    <row r="3" spans="2:9" ht="13.5" customHeight="1" thickBot="1">
      <c r="B3" s="1836" t="s">
        <v>166</v>
      </c>
      <c r="C3" s="1836"/>
      <c r="D3" s="1836"/>
      <c r="E3" s="1836"/>
      <c r="F3" s="1836"/>
      <c r="G3" s="1836"/>
      <c r="H3" s="1836"/>
      <c r="I3" s="1836"/>
    </row>
    <row r="4" spans="2:9" ht="15" customHeight="1" thickTop="1">
      <c r="B4" s="636"/>
      <c r="C4" s="695"/>
      <c r="D4" s="676"/>
      <c r="E4" s="677"/>
      <c r="F4" s="677"/>
      <c r="G4" s="709"/>
      <c r="H4" s="714" t="s">
        <v>185</v>
      </c>
      <c r="I4" s="678"/>
    </row>
    <row r="5" spans="2:9" ht="15" customHeight="1">
      <c r="B5" s="679"/>
      <c r="C5" s="696"/>
      <c r="D5" s="669" t="s">
        <v>1325</v>
      </c>
      <c r="E5" s="90" t="s">
        <v>933</v>
      </c>
      <c r="F5" s="90" t="s">
        <v>1325</v>
      </c>
      <c r="G5" s="710" t="s">
        <v>933</v>
      </c>
      <c r="H5" s="715" t="s">
        <v>1372</v>
      </c>
      <c r="I5" s="680"/>
    </row>
    <row r="6" spans="2:9" ht="15" customHeight="1">
      <c r="B6" s="681"/>
      <c r="C6" s="697"/>
      <c r="D6" s="670">
        <v>2010</v>
      </c>
      <c r="E6" s="671">
        <v>2010</v>
      </c>
      <c r="F6" s="671">
        <v>2011</v>
      </c>
      <c r="G6" s="711">
        <v>2011</v>
      </c>
      <c r="H6" s="716" t="s">
        <v>1668</v>
      </c>
      <c r="I6" s="682" t="s">
        <v>1186</v>
      </c>
    </row>
    <row r="7" spans="2:9" ht="15" customHeight="1">
      <c r="B7" s="683"/>
      <c r="C7" s="698"/>
      <c r="D7" s="109"/>
      <c r="E7" s="672"/>
      <c r="F7" s="672"/>
      <c r="G7" s="614"/>
      <c r="H7" s="717"/>
      <c r="I7" s="684"/>
    </row>
    <row r="8" spans="2:9" ht="15" customHeight="1">
      <c r="B8" s="648" t="s">
        <v>1293</v>
      </c>
      <c r="C8" s="699"/>
      <c r="D8" s="612">
        <v>2758.8840677055346</v>
      </c>
      <c r="E8" s="95">
        <v>2840.929305555556</v>
      </c>
      <c r="F8" s="95">
        <v>3003.454545454545</v>
      </c>
      <c r="G8" s="113">
        <v>3478.1756254644542</v>
      </c>
      <c r="H8" s="96">
        <v>2.973855944525255</v>
      </c>
      <c r="I8" s="649">
        <v>15.80583534145228</v>
      </c>
    </row>
    <row r="9" spans="2:9" ht="15" customHeight="1">
      <c r="B9" s="683"/>
      <c r="C9" s="698" t="s">
        <v>1463</v>
      </c>
      <c r="D9" s="615">
        <v>2229.885916536808</v>
      </c>
      <c r="E9" s="85">
        <v>2448.4580192083336</v>
      </c>
      <c r="F9" s="85">
        <v>2329.2114011980266</v>
      </c>
      <c r="G9" s="114">
        <v>2568.2102977830077</v>
      </c>
      <c r="H9" s="98">
        <v>9.80194103431917</v>
      </c>
      <c r="I9" s="650">
        <v>10.260936231981873</v>
      </c>
    </row>
    <row r="10" spans="2:9" ht="15" customHeight="1">
      <c r="B10" s="683"/>
      <c r="C10" s="700" t="s">
        <v>1464</v>
      </c>
      <c r="D10" s="615">
        <v>528.9981511687265</v>
      </c>
      <c r="E10" s="85">
        <v>392.4712863472222</v>
      </c>
      <c r="F10" s="85">
        <v>674.2431442565187</v>
      </c>
      <c r="G10" s="114">
        <v>909.9653276814466</v>
      </c>
      <c r="H10" s="98">
        <v>-25.808571262465236</v>
      </c>
      <c r="I10" s="650">
        <v>34.961005600562174</v>
      </c>
    </row>
    <row r="11" spans="2:9" ht="15" customHeight="1">
      <c r="B11" s="683"/>
      <c r="C11" s="698"/>
      <c r="D11" s="622"/>
      <c r="E11" s="621"/>
      <c r="F11" s="621"/>
      <c r="G11" s="712"/>
      <c r="H11" s="718"/>
      <c r="I11" s="656"/>
    </row>
    <row r="12" spans="2:9" ht="15" customHeight="1">
      <c r="B12" s="685"/>
      <c r="C12" s="701"/>
      <c r="D12" s="618"/>
      <c r="E12" s="617"/>
      <c r="F12" s="617"/>
      <c r="G12" s="713"/>
      <c r="H12" s="719"/>
      <c r="I12" s="651"/>
    </row>
    <row r="13" spans="2:9" ht="15" customHeight="1">
      <c r="B13" s="686" t="s">
        <v>1465</v>
      </c>
      <c r="C13" s="702"/>
      <c r="D13" s="612">
        <v>853.2697474476089</v>
      </c>
      <c r="E13" s="95">
        <v>793.5486111111111</v>
      </c>
      <c r="F13" s="95">
        <v>832.3890063424947</v>
      </c>
      <c r="G13" s="113">
        <v>766.8107505573446</v>
      </c>
      <c r="H13" s="96">
        <v>-6.999092199757698</v>
      </c>
      <c r="I13" s="649">
        <v>-7.878318344604281</v>
      </c>
    </row>
    <row r="14" spans="2:9" ht="15" customHeight="1">
      <c r="B14" s="683"/>
      <c r="C14" s="698" t="s">
        <v>1463</v>
      </c>
      <c r="D14" s="615">
        <v>781.8887694787749</v>
      </c>
      <c r="E14" s="85">
        <v>729.4236111111111</v>
      </c>
      <c r="F14" s="85">
        <v>782.2875264270613</v>
      </c>
      <c r="G14" s="114">
        <v>716.9940549913304</v>
      </c>
      <c r="H14" s="98">
        <v>-6.710053963639638</v>
      </c>
      <c r="I14" s="650">
        <v>-8.346479936085075</v>
      </c>
    </row>
    <row r="15" spans="2:9" ht="15" customHeight="1">
      <c r="B15" s="683"/>
      <c r="C15" s="700" t="s">
        <v>1464</v>
      </c>
      <c r="D15" s="615">
        <v>71.38097796883396</v>
      </c>
      <c r="E15" s="85">
        <v>64.125</v>
      </c>
      <c r="F15" s="85">
        <v>50.1014799154334</v>
      </c>
      <c r="G15" s="114">
        <v>49.81669556601437</v>
      </c>
      <c r="H15" s="98">
        <v>-10.16514227642277</v>
      </c>
      <c r="I15" s="650">
        <v>-0.568415044624885</v>
      </c>
    </row>
    <row r="16" spans="2:9" ht="15" customHeight="1">
      <c r="B16" s="683"/>
      <c r="C16" s="698"/>
      <c r="D16" s="694"/>
      <c r="E16" s="673"/>
      <c r="F16" s="673"/>
      <c r="G16" s="624"/>
      <c r="H16" s="720"/>
      <c r="I16" s="687"/>
    </row>
    <row r="17" spans="2:9" ht="15" customHeight="1">
      <c r="B17" s="685"/>
      <c r="C17" s="701"/>
      <c r="D17" s="618"/>
      <c r="E17" s="617"/>
      <c r="F17" s="617"/>
      <c r="G17" s="713"/>
      <c r="H17" s="719"/>
      <c r="I17" s="651"/>
    </row>
    <row r="18" spans="2:9" ht="15" customHeight="1">
      <c r="B18" s="686" t="s">
        <v>1466</v>
      </c>
      <c r="C18" s="703"/>
      <c r="D18" s="612">
        <v>3612.153815153143</v>
      </c>
      <c r="E18" s="95">
        <v>3634.477916666667</v>
      </c>
      <c r="F18" s="95">
        <v>3835.8435517970397</v>
      </c>
      <c r="G18" s="113">
        <v>4244.986376021799</v>
      </c>
      <c r="H18" s="96">
        <v>0.618027433379865</v>
      </c>
      <c r="I18" s="649">
        <v>10.66630634695936</v>
      </c>
    </row>
    <row r="19" spans="2:9" ht="15" customHeight="1">
      <c r="B19" s="683"/>
      <c r="C19" s="698"/>
      <c r="D19" s="623"/>
      <c r="E19" s="102"/>
      <c r="F19" s="102"/>
      <c r="G19" s="115"/>
      <c r="H19" s="103"/>
      <c r="I19" s="657"/>
    </row>
    <row r="20" spans="2:9" ht="15" customHeight="1">
      <c r="B20" s="683"/>
      <c r="C20" s="698" t="s">
        <v>1463</v>
      </c>
      <c r="D20" s="615">
        <v>3011.774686015583</v>
      </c>
      <c r="E20" s="85">
        <v>3177.881630319445</v>
      </c>
      <c r="F20" s="85">
        <v>3111.4989276250876</v>
      </c>
      <c r="G20" s="114">
        <v>3285.204352774338</v>
      </c>
      <c r="H20" s="98">
        <v>5.515251359111886</v>
      </c>
      <c r="I20" s="650">
        <v>5.582692753226652</v>
      </c>
    </row>
    <row r="21" spans="2:9" ht="15" customHeight="1">
      <c r="B21" s="683"/>
      <c r="C21" s="704" t="s">
        <v>1467</v>
      </c>
      <c r="D21" s="615">
        <v>83.37891574221055</v>
      </c>
      <c r="E21" s="85">
        <v>87.43708733919105</v>
      </c>
      <c r="F21" s="85">
        <v>81.11641899908544</v>
      </c>
      <c r="G21" s="114">
        <v>77.39022135220789</v>
      </c>
      <c r="H21" s="98" t="s">
        <v>163</v>
      </c>
      <c r="I21" s="650" t="s">
        <v>163</v>
      </c>
    </row>
    <row r="22" spans="2:9" ht="15" customHeight="1">
      <c r="B22" s="683"/>
      <c r="C22" s="700" t="s">
        <v>1464</v>
      </c>
      <c r="D22" s="615">
        <v>600.3791291375604</v>
      </c>
      <c r="E22" s="85">
        <v>456.5962863472222</v>
      </c>
      <c r="F22" s="85">
        <v>724.344624171952</v>
      </c>
      <c r="G22" s="114">
        <v>959.782023247461</v>
      </c>
      <c r="H22" s="98">
        <v>-23.948674397939357</v>
      </c>
      <c r="I22" s="650">
        <v>32.50350609623888</v>
      </c>
    </row>
    <row r="23" spans="2:9" ht="15" customHeight="1">
      <c r="B23" s="430"/>
      <c r="C23" s="705" t="s">
        <v>1467</v>
      </c>
      <c r="D23" s="625">
        <v>16.62108425778946</v>
      </c>
      <c r="E23" s="88">
        <v>12.562912660808955</v>
      </c>
      <c r="F23" s="88">
        <v>18.88358100091456</v>
      </c>
      <c r="G23" s="116">
        <v>22.609778647792115</v>
      </c>
      <c r="H23" s="108" t="s">
        <v>163</v>
      </c>
      <c r="I23" s="688" t="s">
        <v>163</v>
      </c>
    </row>
    <row r="24" spans="2:9" ht="15" customHeight="1">
      <c r="B24" s="658" t="s">
        <v>1468</v>
      </c>
      <c r="C24" s="706"/>
      <c r="D24" s="694"/>
      <c r="E24" s="673"/>
      <c r="F24" s="673"/>
      <c r="G24" s="624"/>
      <c r="H24" s="720"/>
      <c r="I24" s="687"/>
    </row>
    <row r="25" spans="2:9" ht="15" customHeight="1">
      <c r="B25" s="689"/>
      <c r="C25" s="704" t="s">
        <v>1469</v>
      </c>
      <c r="D25" s="615">
        <v>8.702902842371545</v>
      </c>
      <c r="E25" s="85">
        <v>8.798524290451514</v>
      </c>
      <c r="F25" s="85">
        <v>8.409056897598534</v>
      </c>
      <c r="G25" s="114">
        <v>10.283180331336393</v>
      </c>
      <c r="H25" s="98" t="s">
        <v>163</v>
      </c>
      <c r="I25" s="650" t="s">
        <v>163</v>
      </c>
    </row>
    <row r="26" spans="2:9" ht="15" customHeight="1">
      <c r="B26" s="690"/>
      <c r="C26" s="705" t="s">
        <v>1470</v>
      </c>
      <c r="D26" s="625">
        <v>7.354699416372345</v>
      </c>
      <c r="E26" s="88">
        <v>7.510690537745049</v>
      </c>
      <c r="F26" s="88">
        <v>7.2564726585543875</v>
      </c>
      <c r="G26" s="116">
        <v>9.062987248653569</v>
      </c>
      <c r="H26" s="108" t="s">
        <v>163</v>
      </c>
      <c r="I26" s="688" t="s">
        <v>163</v>
      </c>
    </row>
    <row r="27" spans="2:9" ht="15" customHeight="1">
      <c r="B27" s="661" t="s">
        <v>1471</v>
      </c>
      <c r="C27" s="702"/>
      <c r="D27" s="674">
        <v>3612.153815153143</v>
      </c>
      <c r="E27" s="674">
        <v>3634.4779166666667</v>
      </c>
      <c r="F27" s="674">
        <v>3835.8435517970397</v>
      </c>
      <c r="G27" s="675">
        <v>4244.986376021799</v>
      </c>
      <c r="H27" s="721">
        <v>0.618027433379865</v>
      </c>
      <c r="I27" s="691">
        <v>10.66630634695936</v>
      </c>
    </row>
    <row r="28" spans="2:9" ht="15" customHeight="1">
      <c r="B28" s="662" t="s">
        <v>1545</v>
      </c>
      <c r="C28" s="698"/>
      <c r="D28" s="615">
        <v>84.83785599140248</v>
      </c>
      <c r="E28" s="615">
        <v>96.11152777777778</v>
      </c>
      <c r="F28" s="615">
        <v>94.86398872445385</v>
      </c>
      <c r="G28" s="20">
        <v>90.87069606143176</v>
      </c>
      <c r="H28" s="98">
        <v>13.288492094281338</v>
      </c>
      <c r="I28" s="654">
        <v>-4.209492681802772</v>
      </c>
    </row>
    <row r="29" spans="2:9" ht="15" customHeight="1">
      <c r="B29" s="662" t="s">
        <v>1546</v>
      </c>
      <c r="C29" s="707"/>
      <c r="D29" s="615">
        <v>3696.991671144546</v>
      </c>
      <c r="E29" s="615">
        <v>3730.5894444444443</v>
      </c>
      <c r="F29" s="615">
        <v>3930.7075405214932</v>
      </c>
      <c r="G29" s="20">
        <v>4335.85707208323</v>
      </c>
      <c r="H29" s="98">
        <v>0.9087868269255921</v>
      </c>
      <c r="I29" s="654">
        <v>10.307292704559373</v>
      </c>
    </row>
    <row r="30" spans="2:9" ht="15" customHeight="1">
      <c r="B30" s="662" t="s">
        <v>1547</v>
      </c>
      <c r="C30" s="707"/>
      <c r="D30" s="615">
        <v>832.8653949489523</v>
      </c>
      <c r="E30" s="615">
        <v>857.3375</v>
      </c>
      <c r="F30" s="615">
        <v>885.7589852008455</v>
      </c>
      <c r="G30" s="20">
        <v>841.566757493188</v>
      </c>
      <c r="H30" s="98">
        <v>2.9383025395775633</v>
      </c>
      <c r="I30" s="654">
        <v>-4.989193273341385</v>
      </c>
    </row>
    <row r="31" spans="2:9" ht="15" customHeight="1">
      <c r="B31" s="662" t="s">
        <v>1548</v>
      </c>
      <c r="C31" s="707"/>
      <c r="D31" s="615">
        <v>2864.1262761955936</v>
      </c>
      <c r="E31" s="615">
        <v>2873.2519444444447</v>
      </c>
      <c r="F31" s="615">
        <v>3044.9485553206478</v>
      </c>
      <c r="G31" s="20">
        <v>3494.290314590043</v>
      </c>
      <c r="H31" s="98">
        <v>0.3186196196968183</v>
      </c>
      <c r="I31" s="654">
        <v>14.75695733789098</v>
      </c>
    </row>
    <row r="32" spans="2:9" ht="15" customHeight="1">
      <c r="B32" s="662" t="s">
        <v>1279</v>
      </c>
      <c r="C32" s="707"/>
      <c r="D32" s="615">
        <v>152.56260075228386</v>
      </c>
      <c r="E32" s="615">
        <v>87.93638888888866</v>
      </c>
      <c r="F32" s="615">
        <v>-39.937138830161786</v>
      </c>
      <c r="G32" s="20">
        <v>-818.5521426802092</v>
      </c>
      <c r="H32" s="98">
        <v>-42.36045501631745</v>
      </c>
      <c r="I32" s="654">
        <v>1949.6013651884668</v>
      </c>
    </row>
    <row r="33" spans="2:9" ht="15" customHeight="1">
      <c r="B33" s="662" t="s">
        <v>1280</v>
      </c>
      <c r="C33" s="707"/>
      <c r="D33" s="615">
        <v>-106.0169263836647</v>
      </c>
      <c r="E33" s="615">
        <v>-8.470833333333333</v>
      </c>
      <c r="F33" s="615">
        <v>9.172656800563777</v>
      </c>
      <c r="G33" s="20">
        <v>244.9554124349765</v>
      </c>
      <c r="H33" s="98">
        <v>-92.00992367701906</v>
      </c>
      <c r="I33" s="654">
        <v>2570.495776315547</v>
      </c>
    </row>
    <row r="34" spans="2:9" ht="15" customHeight="1" thickBot="1">
      <c r="B34" s="663" t="s">
        <v>1281</v>
      </c>
      <c r="C34" s="708"/>
      <c r="D34" s="666">
        <v>46.54567436861915</v>
      </c>
      <c r="E34" s="666">
        <v>79.46555555555534</v>
      </c>
      <c r="F34" s="666">
        <v>-30.76448202959801</v>
      </c>
      <c r="G34" s="692">
        <v>-573.5967302452327</v>
      </c>
      <c r="H34" s="722">
        <v>70.7259732155274</v>
      </c>
      <c r="I34" s="693">
        <v>1764.4771255806763</v>
      </c>
    </row>
    <row r="35" spans="3:9" ht="16.5" thickTop="1">
      <c r="C35" s="110"/>
      <c r="D35" s="32"/>
      <c r="E35" s="32"/>
      <c r="F35" s="32"/>
      <c r="G35" s="32"/>
      <c r="H35" s="32"/>
      <c r="I35" s="32"/>
    </row>
    <row r="36" spans="2:9" ht="15.75">
      <c r="B36" s="118" t="s">
        <v>434</v>
      </c>
      <c r="C36" s="11"/>
      <c r="D36" s="10"/>
      <c r="E36" s="10"/>
      <c r="F36" s="10"/>
      <c r="G36" s="10"/>
      <c r="H36" s="32"/>
      <c r="I36" s="32"/>
    </row>
    <row r="37" spans="2:9" ht="15.75">
      <c r="B37" s="111" t="s">
        <v>1231</v>
      </c>
      <c r="C37" s="11"/>
      <c r="D37" s="466"/>
      <c r="E37" s="466"/>
      <c r="F37" s="466"/>
      <c r="G37" s="466"/>
      <c r="H37" s="32"/>
      <c r="I37" s="32"/>
    </row>
    <row r="38" spans="2:7" ht="12.75">
      <c r="B38" s="11" t="s">
        <v>435</v>
      </c>
      <c r="C38" s="466"/>
      <c r="D38" s="112">
        <v>74.44</v>
      </c>
      <c r="E38" s="112">
        <v>72</v>
      </c>
      <c r="F38" s="112">
        <v>70.95</v>
      </c>
      <c r="G38" s="112">
        <v>80.74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workbookViewId="0" topLeftCell="A1">
      <selection activeCell="B70" sqref="B70"/>
    </sheetView>
  </sheetViews>
  <sheetFormatPr defaultColWidth="9.140625" defaultRowHeight="12.75"/>
  <cols>
    <col min="1" max="1" width="9.140625" style="10" customWidth="1"/>
    <col min="2" max="2" width="19.8515625" style="10" customWidth="1"/>
    <col min="3" max="3" width="13.7109375" style="10" bestFit="1" customWidth="1"/>
    <col min="4" max="16384" width="9.140625" style="10" customWidth="1"/>
  </cols>
  <sheetData>
    <row r="1" spans="2:9" ht="12.75">
      <c r="B1" s="1631" t="s">
        <v>458</v>
      </c>
      <c r="C1" s="1631"/>
      <c r="D1" s="1631"/>
      <c r="E1" s="1631"/>
      <c r="F1" s="1631"/>
      <c r="G1" s="1631"/>
      <c r="H1" s="1631"/>
      <c r="I1" s="1631"/>
    </row>
    <row r="2" spans="2:9" ht="16.5" thickBot="1">
      <c r="B2" s="1843" t="s">
        <v>437</v>
      </c>
      <c r="C2" s="1844"/>
      <c r="D2" s="1844"/>
      <c r="E2" s="1844"/>
      <c r="F2" s="1844"/>
      <c r="G2" s="1844"/>
      <c r="H2" s="1844"/>
      <c r="I2" s="1844"/>
    </row>
    <row r="3" spans="2:9" ht="13.5" thickTop="1">
      <c r="B3" s="1827" t="s">
        <v>1552</v>
      </c>
      <c r="C3" s="1783" t="s">
        <v>1553</v>
      </c>
      <c r="D3" s="1662" t="s">
        <v>1554</v>
      </c>
      <c r="E3" s="1662"/>
      <c r="F3" s="1662"/>
      <c r="G3" s="1689" t="s">
        <v>1555</v>
      </c>
      <c r="H3" s="1662"/>
      <c r="I3" s="1663"/>
    </row>
    <row r="4" spans="2:9" ht="13.5" thickBot="1">
      <c r="B4" s="1837"/>
      <c r="C4" s="1838"/>
      <c r="D4" s="726" t="s">
        <v>1556</v>
      </c>
      <c r="E4" s="726" t="s">
        <v>1630</v>
      </c>
      <c r="F4" s="726" t="s">
        <v>436</v>
      </c>
      <c r="G4" s="727" t="s">
        <v>1556</v>
      </c>
      <c r="H4" s="726" t="s">
        <v>1630</v>
      </c>
      <c r="I4" s="468" t="s">
        <v>436</v>
      </c>
    </row>
    <row r="5" spans="2:9" ht="12.75">
      <c r="B5" s="423" t="s">
        <v>814</v>
      </c>
      <c r="C5" s="1234" t="s">
        <v>356</v>
      </c>
      <c r="D5" s="723">
        <v>68.55</v>
      </c>
      <c r="E5" s="723">
        <v>69.15</v>
      </c>
      <c r="F5" s="723">
        <v>68.85</v>
      </c>
      <c r="G5" s="725">
        <v>67.781875</v>
      </c>
      <c r="H5" s="723">
        <v>68.3809375</v>
      </c>
      <c r="I5" s="724">
        <v>68.08140625</v>
      </c>
    </row>
    <row r="6" spans="2:9" ht="12.75">
      <c r="B6" s="423"/>
      <c r="C6" s="1234" t="s">
        <v>357</v>
      </c>
      <c r="D6" s="723">
        <v>73.25</v>
      </c>
      <c r="E6" s="723">
        <v>73.85</v>
      </c>
      <c r="F6" s="723">
        <v>73.55</v>
      </c>
      <c r="G6" s="725">
        <v>70.53870967741935</v>
      </c>
      <c r="H6" s="723">
        <v>71.13870967741936</v>
      </c>
      <c r="I6" s="724">
        <v>70.83870967741936</v>
      </c>
    </row>
    <row r="7" spans="2:9" ht="12.75">
      <c r="B7" s="423"/>
      <c r="C7" s="1234" t="s">
        <v>358</v>
      </c>
      <c r="D7" s="723">
        <v>77.4</v>
      </c>
      <c r="E7" s="723">
        <v>78</v>
      </c>
      <c r="F7" s="723">
        <v>77.7</v>
      </c>
      <c r="G7" s="725">
        <v>74.74733333333333</v>
      </c>
      <c r="H7" s="723">
        <v>75.34733333333334</v>
      </c>
      <c r="I7" s="724">
        <v>75.04733333333334</v>
      </c>
    </row>
    <row r="8" spans="2:9" ht="12.75">
      <c r="B8" s="423"/>
      <c r="C8" s="1234" t="s">
        <v>359</v>
      </c>
      <c r="D8" s="723">
        <v>78.7</v>
      </c>
      <c r="E8" s="723">
        <v>79.3</v>
      </c>
      <c r="F8" s="723">
        <v>79</v>
      </c>
      <c r="G8" s="725">
        <v>78.13966666666667</v>
      </c>
      <c r="H8" s="723">
        <v>78.6689569892473</v>
      </c>
      <c r="I8" s="724">
        <v>78.40431182795699</v>
      </c>
    </row>
    <row r="9" spans="2:9" ht="12.75">
      <c r="B9" s="423"/>
      <c r="C9" s="1234" t="s">
        <v>360</v>
      </c>
      <c r="D9" s="723">
        <v>77.3</v>
      </c>
      <c r="E9" s="723">
        <v>77.9</v>
      </c>
      <c r="F9" s="723">
        <v>77.6</v>
      </c>
      <c r="G9" s="725">
        <v>79.08</v>
      </c>
      <c r="H9" s="723">
        <v>79.68</v>
      </c>
      <c r="I9" s="724">
        <v>79.38</v>
      </c>
    </row>
    <row r="10" spans="2:9" ht="12.75">
      <c r="B10" s="423"/>
      <c r="C10" s="1234" t="s">
        <v>361</v>
      </c>
      <c r="D10" s="723">
        <v>77.75</v>
      </c>
      <c r="E10" s="723">
        <v>78.35</v>
      </c>
      <c r="F10" s="723">
        <v>78.05</v>
      </c>
      <c r="G10" s="725">
        <v>77</v>
      </c>
      <c r="H10" s="723">
        <v>77.6</v>
      </c>
      <c r="I10" s="724">
        <v>77.3</v>
      </c>
    </row>
    <row r="11" spans="2:9" ht="12.75">
      <c r="B11" s="423"/>
      <c r="C11" s="1234" t="s">
        <v>362</v>
      </c>
      <c r="D11" s="723">
        <v>77.7</v>
      </c>
      <c r="E11" s="723">
        <v>78.3</v>
      </c>
      <c r="F11" s="723">
        <v>78</v>
      </c>
      <c r="G11" s="725">
        <v>78.05172413793103</v>
      </c>
      <c r="H11" s="723">
        <v>78.65172413793104</v>
      </c>
      <c r="I11" s="724">
        <v>78.35172413793103</v>
      </c>
    </row>
    <row r="12" spans="2:9" ht="12.75">
      <c r="B12" s="423"/>
      <c r="C12" s="1234" t="s">
        <v>363</v>
      </c>
      <c r="D12" s="723">
        <v>82.55</v>
      </c>
      <c r="E12" s="723">
        <v>83.15</v>
      </c>
      <c r="F12" s="723">
        <v>82.85</v>
      </c>
      <c r="G12" s="725">
        <v>80.45700000000001</v>
      </c>
      <c r="H12" s="723">
        <v>81.057</v>
      </c>
      <c r="I12" s="724">
        <v>80.757</v>
      </c>
    </row>
    <row r="13" spans="2:9" ht="12.75">
      <c r="B13" s="423"/>
      <c r="C13" s="1234" t="s">
        <v>364</v>
      </c>
      <c r="D13" s="723">
        <v>79.65</v>
      </c>
      <c r="E13" s="723">
        <v>80.25</v>
      </c>
      <c r="F13" s="723">
        <v>79.95</v>
      </c>
      <c r="G13" s="725">
        <v>80.76612903225806</v>
      </c>
      <c r="H13" s="723">
        <v>81.36612903225806</v>
      </c>
      <c r="I13" s="724">
        <v>81.06612903225806</v>
      </c>
    </row>
    <row r="14" spans="2:9" ht="12.75">
      <c r="B14" s="423"/>
      <c r="C14" s="1234" t="s">
        <v>1410</v>
      </c>
      <c r="D14" s="723">
        <v>79.15</v>
      </c>
      <c r="E14" s="723">
        <v>79.75</v>
      </c>
      <c r="F14" s="723">
        <v>79.45</v>
      </c>
      <c r="G14" s="725">
        <v>79.38645161290324</v>
      </c>
      <c r="H14" s="723">
        <v>79.98645161290322</v>
      </c>
      <c r="I14" s="724">
        <v>79.68645161290323</v>
      </c>
    </row>
    <row r="15" spans="2:9" ht="12.75">
      <c r="B15" s="423"/>
      <c r="C15" s="1234" t="s">
        <v>1411</v>
      </c>
      <c r="D15" s="723">
        <v>75.6</v>
      </c>
      <c r="E15" s="723">
        <v>76.2</v>
      </c>
      <c r="F15" s="723">
        <v>75.9</v>
      </c>
      <c r="G15" s="725">
        <v>75.98903225806451</v>
      </c>
      <c r="H15" s="723">
        <v>76.62129032258063</v>
      </c>
      <c r="I15" s="724">
        <v>76.30516129032257</v>
      </c>
    </row>
    <row r="16" spans="2:9" ht="12.75">
      <c r="B16" s="423"/>
      <c r="C16" s="1234" t="s">
        <v>1412</v>
      </c>
      <c r="D16" s="723">
        <v>78.05</v>
      </c>
      <c r="E16" s="723">
        <v>78.65</v>
      </c>
      <c r="F16" s="723">
        <v>78.35</v>
      </c>
      <c r="G16" s="725">
        <v>77.02387096774194</v>
      </c>
      <c r="H16" s="723">
        <v>77.62387096774194</v>
      </c>
      <c r="I16" s="724">
        <v>77.3238709677419</v>
      </c>
    </row>
    <row r="17" spans="2:9" ht="12.75">
      <c r="B17" s="970"/>
      <c r="C17" s="976" t="s">
        <v>521</v>
      </c>
      <c r="D17" s="972">
        <v>77.1375</v>
      </c>
      <c r="E17" s="972">
        <v>77.7375</v>
      </c>
      <c r="F17" s="972">
        <v>77.4375</v>
      </c>
      <c r="G17" s="973">
        <v>76.5801493905265</v>
      </c>
      <c r="H17" s="972">
        <v>77.17686696445125</v>
      </c>
      <c r="I17" s="974">
        <v>76.87850817748888</v>
      </c>
    </row>
    <row r="18" spans="2:9" ht="12.75">
      <c r="B18" s="423" t="s">
        <v>181</v>
      </c>
      <c r="C18" s="1234" t="s">
        <v>356</v>
      </c>
      <c r="D18" s="723">
        <v>77</v>
      </c>
      <c r="E18" s="723">
        <v>77.6</v>
      </c>
      <c r="F18" s="723">
        <v>77.3</v>
      </c>
      <c r="G18" s="725">
        <v>76.8359375</v>
      </c>
      <c r="H18" s="723">
        <v>77.4359375</v>
      </c>
      <c r="I18" s="724">
        <v>77.1359375</v>
      </c>
    </row>
    <row r="19" spans="2:9" ht="12.75">
      <c r="B19" s="423"/>
      <c r="C19" s="1234" t="s">
        <v>357</v>
      </c>
      <c r="D19" s="723">
        <v>77.5</v>
      </c>
      <c r="E19" s="723">
        <v>78.1</v>
      </c>
      <c r="F19" s="723">
        <v>77.8</v>
      </c>
      <c r="G19" s="725">
        <v>77.64483870967742</v>
      </c>
      <c r="H19" s="723">
        <v>78.24483870967742</v>
      </c>
      <c r="I19" s="724">
        <v>77.94483870967741</v>
      </c>
    </row>
    <row r="20" spans="2:9" ht="12.75">
      <c r="B20" s="423"/>
      <c r="C20" s="1234" t="s">
        <v>358</v>
      </c>
      <c r="D20" s="723">
        <v>73.66</v>
      </c>
      <c r="E20" s="723">
        <v>74.26</v>
      </c>
      <c r="F20" s="723">
        <v>73.96</v>
      </c>
      <c r="G20" s="725">
        <v>75.62419354838711</v>
      </c>
      <c r="H20" s="723">
        <v>76.22419354838712</v>
      </c>
      <c r="I20" s="724">
        <v>75.92419354838711</v>
      </c>
    </row>
    <row r="21" spans="2:9" ht="12.75">
      <c r="B21" s="423"/>
      <c r="C21" s="1234" t="s">
        <v>359</v>
      </c>
      <c r="D21" s="723">
        <v>74</v>
      </c>
      <c r="E21" s="723">
        <v>74.6</v>
      </c>
      <c r="F21" s="723">
        <v>74.3</v>
      </c>
      <c r="G21" s="725">
        <v>74.4144827586207</v>
      </c>
      <c r="H21" s="723">
        <v>75.01448275862069</v>
      </c>
      <c r="I21" s="724">
        <v>74.71448275862069</v>
      </c>
    </row>
    <row r="22" spans="2:9" ht="12.75">
      <c r="B22" s="423"/>
      <c r="C22" s="1234" t="s">
        <v>360</v>
      </c>
      <c r="D22" s="723">
        <v>74.44</v>
      </c>
      <c r="E22" s="723">
        <v>75.04</v>
      </c>
      <c r="F22" s="723">
        <v>74.74</v>
      </c>
      <c r="G22" s="725">
        <v>74.07137931034482</v>
      </c>
      <c r="H22" s="723">
        <v>74.67137931034483</v>
      </c>
      <c r="I22" s="724">
        <v>74.37137931034482</v>
      </c>
    </row>
    <row r="23" spans="2:9" ht="12.75">
      <c r="B23" s="423"/>
      <c r="C23" s="1234" t="s">
        <v>361</v>
      </c>
      <c r="D23" s="723">
        <v>72.6</v>
      </c>
      <c r="E23" s="723">
        <v>73.2</v>
      </c>
      <c r="F23" s="723">
        <v>72.9</v>
      </c>
      <c r="G23" s="725">
        <v>73.94466666666666</v>
      </c>
      <c r="H23" s="723">
        <v>74.54466666666667</v>
      </c>
      <c r="I23" s="724">
        <v>74.24466666666666</v>
      </c>
    </row>
    <row r="24" spans="2:9" ht="12.75">
      <c r="B24" s="423"/>
      <c r="C24" s="1234" t="s">
        <v>362</v>
      </c>
      <c r="D24" s="723">
        <v>73.99</v>
      </c>
      <c r="E24" s="723">
        <v>74.59</v>
      </c>
      <c r="F24" s="723">
        <v>74.29</v>
      </c>
      <c r="G24" s="725">
        <v>73.5455172413793</v>
      </c>
      <c r="H24" s="723">
        <v>74.14551724137931</v>
      </c>
      <c r="I24" s="724">
        <v>73.8455172413793</v>
      </c>
    </row>
    <row r="25" spans="2:9" ht="12.75">
      <c r="B25" s="423"/>
      <c r="C25" s="1234" t="s">
        <v>363</v>
      </c>
      <c r="D25" s="723">
        <v>72.4</v>
      </c>
      <c r="E25" s="723">
        <v>73</v>
      </c>
      <c r="F25" s="723">
        <v>72.7</v>
      </c>
      <c r="G25" s="725">
        <v>73.35655172413793</v>
      </c>
      <c r="H25" s="723">
        <v>73.95655172413792</v>
      </c>
      <c r="I25" s="724">
        <v>73.65655172413793</v>
      </c>
    </row>
    <row r="26" spans="2:9" ht="12.75">
      <c r="B26" s="423"/>
      <c r="C26" s="1234" t="s">
        <v>364</v>
      </c>
      <c r="D26" s="723">
        <v>70.76</v>
      </c>
      <c r="E26" s="723">
        <v>71.36</v>
      </c>
      <c r="F26" s="723">
        <v>71.06</v>
      </c>
      <c r="G26" s="725">
        <v>71.81322580645161</v>
      </c>
      <c r="H26" s="723">
        <v>72.4132258064516</v>
      </c>
      <c r="I26" s="724">
        <v>72.11322580645161</v>
      </c>
    </row>
    <row r="27" spans="2:9" ht="12.75">
      <c r="B27" s="423"/>
      <c r="C27" s="1234" t="s">
        <v>1410</v>
      </c>
      <c r="D27" s="723">
        <v>71.81</v>
      </c>
      <c r="E27" s="723">
        <v>72.41</v>
      </c>
      <c r="F27" s="723">
        <v>72.11</v>
      </c>
      <c r="G27" s="725">
        <v>71.19516129032259</v>
      </c>
      <c r="H27" s="723">
        <v>71.79516129032257</v>
      </c>
      <c r="I27" s="724">
        <v>71.4951612903226</v>
      </c>
    </row>
    <row r="28" spans="2:9" ht="12.75">
      <c r="B28" s="423"/>
      <c r="C28" s="1234" t="s">
        <v>1411</v>
      </c>
      <c r="D28" s="723">
        <v>74.6</v>
      </c>
      <c r="E28" s="723">
        <v>75.2</v>
      </c>
      <c r="F28" s="723">
        <v>74.9</v>
      </c>
      <c r="G28" s="725">
        <v>74.25129032258064</v>
      </c>
      <c r="H28" s="723">
        <v>74.85129032258065</v>
      </c>
      <c r="I28" s="724">
        <v>74.55129032258066</v>
      </c>
    </row>
    <row r="29" spans="2:9" ht="12.75">
      <c r="B29" s="423"/>
      <c r="C29" s="1234" t="s">
        <v>1412</v>
      </c>
      <c r="D29" s="723">
        <v>74.44</v>
      </c>
      <c r="E29" s="723">
        <v>75.04</v>
      </c>
      <c r="F29" s="723">
        <v>74.74</v>
      </c>
      <c r="G29" s="725">
        <v>74.13</v>
      </c>
      <c r="H29" s="723">
        <v>74.73</v>
      </c>
      <c r="I29" s="724">
        <v>74.43</v>
      </c>
    </row>
    <row r="30" spans="2:9" ht="12.75">
      <c r="B30" s="971"/>
      <c r="C30" s="976" t="s">
        <v>521</v>
      </c>
      <c r="D30" s="972">
        <v>73.93</v>
      </c>
      <c r="E30" s="972">
        <v>74.53</v>
      </c>
      <c r="F30" s="972">
        <v>74.23</v>
      </c>
      <c r="G30" s="973">
        <v>74.24</v>
      </c>
      <c r="H30" s="972">
        <v>74.84</v>
      </c>
      <c r="I30" s="974">
        <v>74.54</v>
      </c>
    </row>
    <row r="31" spans="2:9" ht="12.75">
      <c r="B31" s="423" t="s">
        <v>1668</v>
      </c>
      <c r="C31" s="1234" t="s">
        <v>356</v>
      </c>
      <c r="D31" s="723">
        <v>74.5</v>
      </c>
      <c r="E31" s="723">
        <v>75.1</v>
      </c>
      <c r="F31" s="723">
        <v>74.8</v>
      </c>
      <c r="G31" s="725">
        <v>74.27064516129032</v>
      </c>
      <c r="H31" s="723">
        <v>74.87064516129031</v>
      </c>
      <c r="I31" s="724">
        <v>74.57064516129032</v>
      </c>
    </row>
    <row r="32" spans="2:9" ht="12.75">
      <c r="B32" s="423"/>
      <c r="C32" s="1234" t="s">
        <v>357</v>
      </c>
      <c r="D32" s="723">
        <v>73.9</v>
      </c>
      <c r="E32" s="723">
        <v>74.5</v>
      </c>
      <c r="F32" s="723">
        <v>74.2</v>
      </c>
      <c r="G32" s="725">
        <v>74.37580645161289</v>
      </c>
      <c r="H32" s="723">
        <v>74.9758064516129</v>
      </c>
      <c r="I32" s="724">
        <v>74.67580645161289</v>
      </c>
    </row>
    <row r="33" spans="2:9" ht="12.75">
      <c r="B33" s="423"/>
      <c r="C33" s="1234" t="s">
        <v>358</v>
      </c>
      <c r="D33" s="723">
        <v>70.73</v>
      </c>
      <c r="E33" s="723">
        <v>71.33</v>
      </c>
      <c r="F33" s="723">
        <v>71.03</v>
      </c>
      <c r="G33" s="725">
        <v>71.66387096774193</v>
      </c>
      <c r="H33" s="723">
        <v>72.26387096774194</v>
      </c>
      <c r="I33" s="724">
        <v>71.96387096774194</v>
      </c>
    </row>
    <row r="34" spans="2:9" ht="12.75">
      <c r="B34" s="423"/>
      <c r="C34" s="1234" t="s">
        <v>359</v>
      </c>
      <c r="D34" s="723">
        <v>72</v>
      </c>
      <c r="E34" s="723">
        <v>72.6</v>
      </c>
      <c r="F34" s="723">
        <v>72.3</v>
      </c>
      <c r="G34" s="725">
        <v>70.77033333333334</v>
      </c>
      <c r="H34" s="723">
        <v>71.37033333333332</v>
      </c>
      <c r="I34" s="724">
        <v>71.07033333333334</v>
      </c>
    </row>
    <row r="35" spans="2:9" ht="12.75">
      <c r="B35" s="423"/>
      <c r="C35" s="1234" t="s">
        <v>360</v>
      </c>
      <c r="D35" s="723">
        <v>71.65</v>
      </c>
      <c r="E35" s="723">
        <v>72.25</v>
      </c>
      <c r="F35" s="723">
        <v>71.95</v>
      </c>
      <c r="G35" s="725">
        <v>72.22655172413793</v>
      </c>
      <c r="H35" s="723">
        <v>72.82655172413793</v>
      </c>
      <c r="I35" s="724">
        <v>72.52655172413793</v>
      </c>
    </row>
    <row r="36" spans="2:9" ht="12.75">
      <c r="B36" s="423"/>
      <c r="C36" s="1234" t="s">
        <v>361</v>
      </c>
      <c r="D36" s="723">
        <v>71.95</v>
      </c>
      <c r="E36" s="723">
        <v>72.55</v>
      </c>
      <c r="F36" s="723">
        <v>72.25</v>
      </c>
      <c r="G36" s="725">
        <v>71.97099999999999</v>
      </c>
      <c r="H36" s="723">
        <v>70.157</v>
      </c>
      <c r="I36" s="724">
        <v>71.064</v>
      </c>
    </row>
    <row r="37" spans="2:9" ht="12.75">
      <c r="B37" s="423"/>
      <c r="C37" s="1234" t="s">
        <v>362</v>
      </c>
      <c r="D37" s="723">
        <v>72.85</v>
      </c>
      <c r="E37" s="723">
        <v>73.45</v>
      </c>
      <c r="F37" s="723">
        <v>73.15</v>
      </c>
      <c r="G37" s="725">
        <v>72.62931034482759</v>
      </c>
      <c r="H37" s="723">
        <v>73.22931034482757</v>
      </c>
      <c r="I37" s="724">
        <v>72.92931034482757</v>
      </c>
    </row>
    <row r="38" spans="2:9" ht="12.75">
      <c r="B38" s="423"/>
      <c r="C38" s="1234" t="s">
        <v>363</v>
      </c>
      <c r="D38" s="723">
        <v>72.1</v>
      </c>
      <c r="E38" s="723">
        <v>72.7</v>
      </c>
      <c r="F38" s="723">
        <v>72.4</v>
      </c>
      <c r="G38" s="725">
        <v>72.06833333333334</v>
      </c>
      <c r="H38" s="723">
        <v>72.66833333333332</v>
      </c>
      <c r="I38" s="724">
        <v>72.36833333333334</v>
      </c>
    </row>
    <row r="39" spans="2:9" ht="12.75">
      <c r="B39" s="423"/>
      <c r="C39" s="1234" t="s">
        <v>364</v>
      </c>
      <c r="D39" s="723">
        <v>70.58</v>
      </c>
      <c r="E39" s="723">
        <v>71.18</v>
      </c>
      <c r="F39" s="723">
        <v>70.88</v>
      </c>
      <c r="G39" s="725">
        <v>71.18533333333333</v>
      </c>
      <c r="H39" s="723">
        <v>71.78533333333334</v>
      </c>
      <c r="I39" s="724">
        <v>71.48533333333333</v>
      </c>
    </row>
    <row r="40" spans="2:9" ht="12.75">
      <c r="B40" s="423"/>
      <c r="C40" s="1234" t="s">
        <v>1410</v>
      </c>
      <c r="D40" s="723">
        <v>71.46</v>
      </c>
      <c r="E40" s="723">
        <v>72.06</v>
      </c>
      <c r="F40" s="723">
        <v>71.76</v>
      </c>
      <c r="G40" s="725">
        <v>70.90161290322581</v>
      </c>
      <c r="H40" s="723">
        <v>71.50161290322582</v>
      </c>
      <c r="I40" s="724">
        <v>71.20161290322582</v>
      </c>
    </row>
    <row r="41" spans="2:9" ht="12.75">
      <c r="B41" s="423"/>
      <c r="C41" s="1234" t="s">
        <v>1411</v>
      </c>
      <c r="D41" s="723">
        <v>71.49</v>
      </c>
      <c r="E41" s="723">
        <v>72.09</v>
      </c>
      <c r="F41" s="723">
        <v>71.79</v>
      </c>
      <c r="G41" s="725">
        <v>71.60741935483871</v>
      </c>
      <c r="H41" s="723">
        <v>72.2074193548387</v>
      </c>
      <c r="I41" s="724">
        <v>71.90741935483871</v>
      </c>
    </row>
    <row r="42" spans="2:9" ht="12.75">
      <c r="B42" s="423"/>
      <c r="C42" s="1234" t="s">
        <v>1412</v>
      </c>
      <c r="D42" s="723">
        <v>70.95</v>
      </c>
      <c r="E42" s="723">
        <v>71.55</v>
      </c>
      <c r="F42" s="723">
        <v>71.25</v>
      </c>
      <c r="G42" s="725">
        <v>71.220625</v>
      </c>
      <c r="H42" s="723">
        <v>71.820625</v>
      </c>
      <c r="I42" s="724">
        <v>71.520625</v>
      </c>
    </row>
    <row r="43" spans="2:9" ht="12.75">
      <c r="B43" s="970"/>
      <c r="C43" s="976" t="s">
        <v>521</v>
      </c>
      <c r="D43" s="972">
        <v>72.01333333333334</v>
      </c>
      <c r="E43" s="972">
        <v>72.61333333333333</v>
      </c>
      <c r="F43" s="972">
        <v>72.31333333333332</v>
      </c>
      <c r="G43" s="973">
        <v>72.0742368256396</v>
      </c>
      <c r="H43" s="972">
        <v>72.47307015897293</v>
      </c>
      <c r="I43" s="974">
        <v>72.27365349230627</v>
      </c>
    </row>
    <row r="44" spans="2:9" ht="12.75">
      <c r="B44" s="646" t="s">
        <v>1186</v>
      </c>
      <c r="C44" s="611" t="s">
        <v>356</v>
      </c>
      <c r="D44" s="1228">
        <v>72.1</v>
      </c>
      <c r="E44" s="1228">
        <v>72.7</v>
      </c>
      <c r="F44" s="1228">
        <v>72.4</v>
      </c>
      <c r="G44" s="1229">
        <v>71.1071875</v>
      </c>
      <c r="H44" s="1228">
        <v>71.7071875</v>
      </c>
      <c r="I44" s="1230">
        <v>71.4071875</v>
      </c>
    </row>
    <row r="45" spans="2:9" ht="12.75">
      <c r="B45" s="223"/>
      <c r="C45" s="41" t="s">
        <v>357</v>
      </c>
      <c r="D45" s="723">
        <v>75.6</v>
      </c>
      <c r="E45" s="723">
        <v>76.2</v>
      </c>
      <c r="F45" s="723">
        <v>75.9</v>
      </c>
      <c r="G45" s="723">
        <v>73.61709677419353</v>
      </c>
      <c r="H45" s="723">
        <v>74.21709677419355</v>
      </c>
      <c r="I45" s="724">
        <v>73.91709677419354</v>
      </c>
    </row>
    <row r="46" spans="2:9" ht="12.75">
      <c r="B46" s="223"/>
      <c r="C46" s="41" t="s">
        <v>358</v>
      </c>
      <c r="D46" s="723">
        <v>78.1</v>
      </c>
      <c r="E46" s="723">
        <v>78.7</v>
      </c>
      <c r="F46" s="723">
        <v>78.4</v>
      </c>
      <c r="G46" s="723">
        <v>77.85466666666666</v>
      </c>
      <c r="H46" s="723">
        <v>78.45466666666667</v>
      </c>
      <c r="I46" s="724">
        <v>78.15466666666666</v>
      </c>
    </row>
    <row r="47" spans="2:9" ht="13.5" thickBot="1">
      <c r="B47" s="1164"/>
      <c r="C47" s="1231" t="s">
        <v>359</v>
      </c>
      <c r="D47" s="1232">
        <v>80.74</v>
      </c>
      <c r="E47" s="1232">
        <v>81.34</v>
      </c>
      <c r="F47" s="1232">
        <v>81.04</v>
      </c>
      <c r="G47" s="1232">
        <v>78.98333333333333</v>
      </c>
      <c r="H47" s="1232">
        <v>79.58333333333333</v>
      </c>
      <c r="I47" s="1233">
        <v>79.28333333333333</v>
      </c>
    </row>
    <row r="48" ht="13.5" thickTop="1">
      <c r="B48" s="27" t="s">
        <v>1634</v>
      </c>
    </row>
    <row r="50" spans="2:12" ht="12.75">
      <c r="B50" s="1589" t="s">
        <v>459</v>
      </c>
      <c r="C50" s="1589"/>
      <c r="D50" s="1589"/>
      <c r="E50" s="1589"/>
      <c r="F50" s="1589"/>
      <c r="G50" s="1589"/>
      <c r="H50" s="1589"/>
      <c r="I50" s="1589"/>
      <c r="J50" s="1589"/>
      <c r="K50" s="1589"/>
      <c r="L50" s="1589"/>
    </row>
    <row r="51" spans="2:12" ht="15.75">
      <c r="B51" s="1776" t="s">
        <v>1635</v>
      </c>
      <c r="C51" s="1776"/>
      <c r="D51" s="1776"/>
      <c r="E51" s="1776"/>
      <c r="F51" s="1776"/>
      <c r="G51" s="1776"/>
      <c r="H51" s="1776"/>
      <c r="I51" s="1776"/>
      <c r="J51" s="1776"/>
      <c r="K51" s="1776"/>
      <c r="L51" s="1776"/>
    </row>
    <row r="52" ht="13.5" thickBot="1"/>
    <row r="53" spans="2:12" ht="13.5" thickTop="1">
      <c r="B53" s="1839"/>
      <c r="C53" s="1689" t="s">
        <v>1636</v>
      </c>
      <c r="D53" s="1662"/>
      <c r="E53" s="1662"/>
      <c r="F53" s="1662" t="s">
        <v>299</v>
      </c>
      <c r="G53" s="1662"/>
      <c r="H53" s="1662"/>
      <c r="I53" s="1772" t="s">
        <v>185</v>
      </c>
      <c r="J53" s="1772"/>
      <c r="K53" s="1772"/>
      <c r="L53" s="1773"/>
    </row>
    <row r="54" spans="2:12" ht="12.75">
      <c r="B54" s="1840"/>
      <c r="C54" s="1683"/>
      <c r="D54" s="1659"/>
      <c r="E54" s="1659"/>
      <c r="F54" s="1659"/>
      <c r="G54" s="1659"/>
      <c r="H54" s="1659"/>
      <c r="I54" s="1841" t="s">
        <v>1506</v>
      </c>
      <c r="J54" s="1841"/>
      <c r="K54" s="1841" t="s">
        <v>1373</v>
      </c>
      <c r="L54" s="1842"/>
    </row>
    <row r="55" spans="2:12" ht="12.75">
      <c r="B55" s="1115"/>
      <c r="C55" s="728">
        <v>2008</v>
      </c>
      <c r="D55" s="729">
        <v>2009</v>
      </c>
      <c r="E55" s="729">
        <v>2010</v>
      </c>
      <c r="F55" s="729">
        <v>2009</v>
      </c>
      <c r="G55" s="729">
        <v>2010</v>
      </c>
      <c r="H55" s="729">
        <v>2011</v>
      </c>
      <c r="I55" s="729">
        <v>2009</v>
      </c>
      <c r="J55" s="729">
        <v>2010</v>
      </c>
      <c r="K55" s="729">
        <v>2010</v>
      </c>
      <c r="L55" s="1116">
        <v>2011</v>
      </c>
    </row>
    <row r="56" spans="2:12" ht="12.75">
      <c r="B56" s="1117" t="s">
        <v>1637</v>
      </c>
      <c r="C56" s="438">
        <v>143.25</v>
      </c>
      <c r="D56" s="438">
        <v>61.53</v>
      </c>
      <c r="E56" s="438">
        <v>76.4</v>
      </c>
      <c r="F56" s="438">
        <v>75.22</v>
      </c>
      <c r="G56" s="438">
        <v>86.11</v>
      </c>
      <c r="H56" s="438">
        <v>111.9</v>
      </c>
      <c r="I56" s="172">
        <v>-57.047120418848166</v>
      </c>
      <c r="J56" s="172">
        <v>24.16707297253373</v>
      </c>
      <c r="K56" s="172">
        <v>14.477532571124698</v>
      </c>
      <c r="L56" s="237">
        <v>29.95006387179191</v>
      </c>
    </row>
    <row r="57" spans="2:12" ht="13.5" thickBot="1">
      <c r="B57" s="1118" t="s">
        <v>16</v>
      </c>
      <c r="C57" s="490">
        <v>986</v>
      </c>
      <c r="D57" s="490">
        <v>938</v>
      </c>
      <c r="E57" s="490">
        <v>1189.25</v>
      </c>
      <c r="F57" s="490">
        <v>1104</v>
      </c>
      <c r="G57" s="490">
        <v>1368.5</v>
      </c>
      <c r="H57" s="490">
        <v>1785</v>
      </c>
      <c r="I57" s="975">
        <v>-4.868154158215006</v>
      </c>
      <c r="J57" s="975">
        <v>26.785714285714278</v>
      </c>
      <c r="K57" s="975">
        <v>23.95833333333333</v>
      </c>
      <c r="L57" s="1119">
        <v>30.434782608695656</v>
      </c>
    </row>
    <row r="58" ht="13.5" thickTop="1"/>
    <row r="59" ht="12.75">
      <c r="B59" s="841" t="s">
        <v>1638</v>
      </c>
    </row>
    <row r="60" ht="12.75">
      <c r="B60" s="841" t="s">
        <v>15</v>
      </c>
    </row>
    <row r="61" spans="2:8" ht="12.75">
      <c r="B61" s="1257" t="s">
        <v>438</v>
      </c>
      <c r="C61" s="842"/>
      <c r="D61" s="842"/>
      <c r="E61" s="842"/>
      <c r="F61" s="842"/>
      <c r="G61" s="842"/>
      <c r="H61" s="842"/>
    </row>
  </sheetData>
  <mergeCells count="14">
    <mergeCell ref="B1:I1"/>
    <mergeCell ref="B51:L51"/>
    <mergeCell ref="B53:B54"/>
    <mergeCell ref="C53:E54"/>
    <mergeCell ref="F53:H54"/>
    <mergeCell ref="I53:L53"/>
    <mergeCell ref="I54:J54"/>
    <mergeCell ref="K54:L54"/>
    <mergeCell ref="B50:L50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37">
      <selection activeCell="B7" sqref="B7:K52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2" bestFit="1" customWidth="1"/>
    <col min="6" max="6" width="7.7109375" style="10" bestFit="1" customWidth="1"/>
    <col min="7" max="7" width="1.8515625" style="42" customWidth="1"/>
    <col min="8" max="8" width="7.00390625" style="10" bestFit="1" customWidth="1"/>
    <col min="9" max="9" width="8.57421875" style="42" bestFit="1" customWidth="1"/>
    <col min="10" max="10" width="2.140625" style="42" customWidth="1"/>
    <col min="11" max="11" width="7.140625" style="42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2" customFormat="1" ht="16.5" customHeight="1">
      <c r="A1" s="1598" t="s">
        <v>1426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</row>
    <row r="2" spans="1:11" s="42" customFormat="1" ht="16.5" customHeight="1">
      <c r="A2" s="1599" t="s">
        <v>1440</v>
      </c>
      <c r="B2" s="1599"/>
      <c r="C2" s="1599"/>
      <c r="D2" s="1599"/>
      <c r="E2" s="1599"/>
      <c r="F2" s="1599"/>
      <c r="G2" s="1599"/>
      <c r="H2" s="1599"/>
      <c r="I2" s="1599"/>
      <c r="J2" s="1599"/>
      <c r="K2" s="38"/>
    </row>
    <row r="3" spans="9:11" s="42" customFormat="1" ht="16.5" customHeight="1" thickBot="1">
      <c r="I3" s="1616" t="s">
        <v>1188</v>
      </c>
      <c r="J3" s="1616"/>
      <c r="K3" s="1616"/>
    </row>
    <row r="4" spans="1:11" s="42" customFormat="1" ht="16.5" customHeight="1" thickTop="1">
      <c r="A4" s="1364"/>
      <c r="B4" s="1373"/>
      <c r="C4" s="1374" t="s">
        <v>1105</v>
      </c>
      <c r="D4" s="1374"/>
      <c r="E4" s="1375"/>
      <c r="F4" s="1622" t="s">
        <v>1077</v>
      </c>
      <c r="G4" s="1622"/>
      <c r="H4" s="1622"/>
      <c r="I4" s="1622"/>
      <c r="J4" s="1622"/>
      <c r="K4" s="1603"/>
    </row>
    <row r="5" spans="1:11" s="42" customFormat="1" ht="16.5" customHeight="1">
      <c r="A5" s="1367"/>
      <c r="B5" s="1500">
        <v>2010</v>
      </c>
      <c r="C5" s="1501">
        <v>2010</v>
      </c>
      <c r="D5" s="1501">
        <v>2011</v>
      </c>
      <c r="E5" s="1502">
        <v>2011</v>
      </c>
      <c r="F5" s="1618" t="s">
        <v>1668</v>
      </c>
      <c r="G5" s="1619"/>
      <c r="H5" s="1620"/>
      <c r="I5" s="1503"/>
      <c r="J5" s="1504" t="s">
        <v>1186</v>
      </c>
      <c r="K5" s="1477"/>
    </row>
    <row r="6" spans="1:11" s="42" customFormat="1" ht="16.5" customHeight="1">
      <c r="A6" s="1115"/>
      <c r="B6" s="1505" t="s">
        <v>1015</v>
      </c>
      <c r="C6" s="1506" t="s">
        <v>1016</v>
      </c>
      <c r="D6" s="1506" t="s">
        <v>1015</v>
      </c>
      <c r="E6" s="1507" t="s">
        <v>1017</v>
      </c>
      <c r="F6" s="1494" t="s">
        <v>1109</v>
      </c>
      <c r="G6" s="1495" t="s">
        <v>1105</v>
      </c>
      <c r="H6" s="1496" t="s">
        <v>1090</v>
      </c>
      <c r="I6" s="1552" t="s">
        <v>1109</v>
      </c>
      <c r="J6" s="1495" t="s">
        <v>1105</v>
      </c>
      <c r="K6" s="1497" t="s">
        <v>1090</v>
      </c>
    </row>
    <row r="7" spans="1:11" s="42" customFormat="1" ht="16.5" customHeight="1">
      <c r="A7" s="1376" t="s">
        <v>1146</v>
      </c>
      <c r="B7" s="1307">
        <v>620608.5340664651</v>
      </c>
      <c r="C7" s="1331">
        <v>616146.338084913</v>
      </c>
      <c r="D7" s="1331">
        <v>680230.0703709231</v>
      </c>
      <c r="E7" s="1331">
        <v>731866.9608771646</v>
      </c>
      <c r="F7" s="1313">
        <v>-4462.195981552126</v>
      </c>
      <c r="G7" s="1361"/>
      <c r="H7" s="1325">
        <v>-0.7190033228054578</v>
      </c>
      <c r="I7" s="1312">
        <v>51636.89050624147</v>
      </c>
      <c r="J7" s="1372"/>
      <c r="K7" s="1368">
        <v>7.591092007750312</v>
      </c>
    </row>
    <row r="8" spans="1:11" s="42" customFormat="1" ht="16.5" customHeight="1">
      <c r="A8" s="1377" t="s">
        <v>1147</v>
      </c>
      <c r="B8" s="1302">
        <v>79150.02342315418</v>
      </c>
      <c r="C8" s="1330">
        <v>69961.61623855271</v>
      </c>
      <c r="D8" s="1330">
        <v>78203.61948215801</v>
      </c>
      <c r="E8" s="1330">
        <v>68822.71891233338</v>
      </c>
      <c r="F8" s="1302">
        <v>-9188.40718460147</v>
      </c>
      <c r="G8" s="1305"/>
      <c r="H8" s="1306">
        <v>-11.60884960889795</v>
      </c>
      <c r="I8" s="1331">
        <v>-9380.900569824633</v>
      </c>
      <c r="J8" s="1331"/>
      <c r="K8" s="1338">
        <v>-11.995481324192244</v>
      </c>
    </row>
    <row r="9" spans="1:11" s="42" customFormat="1" ht="16.5" customHeight="1">
      <c r="A9" s="1378" t="s">
        <v>1150</v>
      </c>
      <c r="B9" s="1313">
        <v>67590.41246474934</v>
      </c>
      <c r="C9" s="1311">
        <v>59353.447178873575</v>
      </c>
      <c r="D9" s="1311">
        <v>67933.23687327243</v>
      </c>
      <c r="E9" s="1311">
        <v>59862.87340600998</v>
      </c>
      <c r="F9" s="1319">
        <v>-8236.965285875769</v>
      </c>
      <c r="G9" s="1358"/>
      <c r="H9" s="1327">
        <v>-12.18658828302257</v>
      </c>
      <c r="I9" s="1317">
        <v>-8070.363467262447</v>
      </c>
      <c r="J9" s="1317"/>
      <c r="K9" s="1340">
        <v>-11.879845328609155</v>
      </c>
    </row>
    <row r="10" spans="1:11" s="42" customFormat="1" ht="16.5" customHeight="1">
      <c r="A10" s="1379" t="s">
        <v>1151</v>
      </c>
      <c r="B10" s="1320">
        <v>11559.610958404834</v>
      </c>
      <c r="C10" s="1300">
        <v>10608.169059679143</v>
      </c>
      <c r="D10" s="1300">
        <v>10270.382608885579</v>
      </c>
      <c r="E10" s="1300">
        <v>8959.845506323405</v>
      </c>
      <c r="F10" s="1319">
        <v>-951.4418987256904</v>
      </c>
      <c r="G10" s="1358"/>
      <c r="H10" s="1327">
        <v>-8.230743250350567</v>
      </c>
      <c r="I10" s="1317">
        <v>-1310.5371025621735</v>
      </c>
      <c r="J10" s="1317"/>
      <c r="K10" s="1340">
        <v>-12.760353265012176</v>
      </c>
    </row>
    <row r="11" spans="1:11" s="42" customFormat="1" ht="16.5" customHeight="1">
      <c r="A11" s="1377" t="s">
        <v>1152</v>
      </c>
      <c r="B11" s="1302">
        <v>237492.5745318845</v>
      </c>
      <c r="C11" s="1330">
        <v>233804.79748314898</v>
      </c>
      <c r="D11" s="1330">
        <v>230693.1013250618</v>
      </c>
      <c r="E11" s="1330">
        <v>246089.30997965348</v>
      </c>
      <c r="F11" s="1302">
        <v>-3687.777048735501</v>
      </c>
      <c r="G11" s="1305"/>
      <c r="H11" s="1306">
        <v>-1.5527967794380029</v>
      </c>
      <c r="I11" s="1331">
        <v>15396.208654591668</v>
      </c>
      <c r="J11" s="1331"/>
      <c r="K11" s="1338">
        <v>6.673892095671033</v>
      </c>
    </row>
    <row r="12" spans="1:11" s="42" customFormat="1" ht="16.5" customHeight="1">
      <c r="A12" s="1380" t="s">
        <v>1150</v>
      </c>
      <c r="B12" s="1313">
        <v>232263.46331533</v>
      </c>
      <c r="C12" s="1311">
        <v>227994.89466779868</v>
      </c>
      <c r="D12" s="1311">
        <v>225019.44052872804</v>
      </c>
      <c r="E12" s="1311">
        <v>240660.73344768074</v>
      </c>
      <c r="F12" s="1319">
        <v>-4268.568647531327</v>
      </c>
      <c r="G12" s="1358"/>
      <c r="H12" s="1327">
        <v>-1.8378132258090676</v>
      </c>
      <c r="I12" s="1317">
        <v>15641.292918952706</v>
      </c>
      <c r="J12" s="1317"/>
      <c r="K12" s="1340">
        <v>6.951085151665283</v>
      </c>
    </row>
    <row r="13" spans="1:11" s="42" customFormat="1" ht="16.5" customHeight="1">
      <c r="A13" s="1380" t="s">
        <v>1151</v>
      </c>
      <c r="B13" s="1320">
        <v>5229.111216554477</v>
      </c>
      <c r="C13" s="1300">
        <v>5809.902815350297</v>
      </c>
      <c r="D13" s="1300">
        <v>5673.66079633377</v>
      </c>
      <c r="E13" s="1300">
        <v>5428.576531972731</v>
      </c>
      <c r="F13" s="1319">
        <v>580.7915987958195</v>
      </c>
      <c r="G13" s="1358"/>
      <c r="H13" s="1327">
        <v>11.106889387954343</v>
      </c>
      <c r="I13" s="1317">
        <v>-245.08426436103946</v>
      </c>
      <c r="J13" s="1317"/>
      <c r="K13" s="1340">
        <v>-4.319684823587075</v>
      </c>
    </row>
    <row r="14" spans="1:11" s="42" customFormat="1" ht="16.5" customHeight="1">
      <c r="A14" s="1377" t="s">
        <v>1153</v>
      </c>
      <c r="B14" s="1302">
        <v>200661.96716515004</v>
      </c>
      <c r="C14" s="1330">
        <v>220985.94502574689</v>
      </c>
      <c r="D14" s="1330">
        <v>252137.26643529002</v>
      </c>
      <c r="E14" s="1330">
        <v>278686.3635140902</v>
      </c>
      <c r="F14" s="1302">
        <v>20323.977860596846</v>
      </c>
      <c r="G14" s="1305"/>
      <c r="H14" s="1306">
        <v>10.128465372747831</v>
      </c>
      <c r="I14" s="1331">
        <v>26549.097078800172</v>
      </c>
      <c r="J14" s="1331"/>
      <c r="K14" s="1338">
        <v>10.529620414368173</v>
      </c>
    </row>
    <row r="15" spans="1:11" s="42" customFormat="1" ht="16.5" customHeight="1">
      <c r="A15" s="1380" t="s">
        <v>1150</v>
      </c>
      <c r="B15" s="1313">
        <v>169540.73236245004</v>
      </c>
      <c r="C15" s="1311">
        <v>190599.66351642</v>
      </c>
      <c r="D15" s="1311">
        <v>222159.48889538003</v>
      </c>
      <c r="E15" s="1311">
        <v>245730.53008017002</v>
      </c>
      <c r="F15" s="1313">
        <v>21058.931153969956</v>
      </c>
      <c r="G15" s="1361"/>
      <c r="H15" s="1325">
        <v>12.421163257068777</v>
      </c>
      <c r="I15" s="1317">
        <v>23571.041184789996</v>
      </c>
      <c r="J15" s="1317"/>
      <c r="K15" s="1340">
        <v>10.609963725605319</v>
      </c>
    </row>
    <row r="16" spans="1:11" s="42" customFormat="1" ht="16.5" customHeight="1">
      <c r="A16" s="1380" t="s">
        <v>1151</v>
      </c>
      <c r="B16" s="1320">
        <v>31121.2348027</v>
      </c>
      <c r="C16" s="1300">
        <v>30386.2815093269</v>
      </c>
      <c r="D16" s="1300">
        <v>29977.777539910003</v>
      </c>
      <c r="E16" s="1300">
        <v>32955.833433920154</v>
      </c>
      <c r="F16" s="1319">
        <v>-734.9532933731025</v>
      </c>
      <c r="G16" s="1358"/>
      <c r="H16" s="1327">
        <v>-2.3615814026419666</v>
      </c>
      <c r="I16" s="1317">
        <v>2978.055894010151</v>
      </c>
      <c r="J16" s="1317"/>
      <c r="K16" s="1340">
        <v>9.934211734160101</v>
      </c>
    </row>
    <row r="17" spans="1:11" s="42" customFormat="1" ht="16.5" customHeight="1">
      <c r="A17" s="1377" t="s">
        <v>1041</v>
      </c>
      <c r="B17" s="1302">
        <v>98262.15996531637</v>
      </c>
      <c r="C17" s="1330">
        <v>85255.00306652437</v>
      </c>
      <c r="D17" s="1330">
        <v>114058.66197919328</v>
      </c>
      <c r="E17" s="1330">
        <v>132108.6890677575</v>
      </c>
      <c r="F17" s="1302">
        <v>-13007.156898792004</v>
      </c>
      <c r="G17" s="1305"/>
      <c r="H17" s="1306">
        <v>-13.237198229087518</v>
      </c>
      <c r="I17" s="1331">
        <v>18050.02708856424</v>
      </c>
      <c r="J17" s="1331"/>
      <c r="K17" s="1338">
        <v>15.825213776273253</v>
      </c>
    </row>
    <row r="18" spans="1:11" s="42" customFormat="1" ht="16.5" customHeight="1">
      <c r="A18" s="1380" t="s">
        <v>1150</v>
      </c>
      <c r="B18" s="1313">
        <v>94719.84740135</v>
      </c>
      <c r="C18" s="1311">
        <v>80833.04028263</v>
      </c>
      <c r="D18" s="1311">
        <v>107906.38411249</v>
      </c>
      <c r="E18" s="1311">
        <v>123854.76351957004</v>
      </c>
      <c r="F18" s="1313">
        <v>-13886.807118719997</v>
      </c>
      <c r="G18" s="1361"/>
      <c r="H18" s="1325">
        <v>-14.660926405295365</v>
      </c>
      <c r="I18" s="1317">
        <v>15948.379407080036</v>
      </c>
      <c r="J18" s="1317"/>
      <c r="K18" s="1340">
        <v>14.779829329147203</v>
      </c>
    </row>
    <row r="19" spans="1:11" s="42" customFormat="1" ht="16.5" customHeight="1">
      <c r="A19" s="1380" t="s">
        <v>1151</v>
      </c>
      <c r="B19" s="1320">
        <v>3542.312563966378</v>
      </c>
      <c r="C19" s="1300">
        <v>4421.962783894372</v>
      </c>
      <c r="D19" s="1300">
        <v>6152.277866703274</v>
      </c>
      <c r="E19" s="1300">
        <v>8253.925548187477</v>
      </c>
      <c r="F19" s="1319">
        <v>879.6502199279935</v>
      </c>
      <c r="G19" s="1358"/>
      <c r="H19" s="1327">
        <v>24.832653924334576</v>
      </c>
      <c r="I19" s="1317">
        <v>2101.6476814842026</v>
      </c>
      <c r="J19" s="1317"/>
      <c r="K19" s="1340">
        <v>34.160480508504406</v>
      </c>
    </row>
    <row r="20" spans="1:11" s="42" customFormat="1" ht="16.5" customHeight="1">
      <c r="A20" s="1377" t="s">
        <v>1042</v>
      </c>
      <c r="B20" s="1313">
        <v>5041.808980960001</v>
      </c>
      <c r="C20" s="1311">
        <v>6138.976270939999</v>
      </c>
      <c r="D20" s="1311">
        <v>5137.421149219999</v>
      </c>
      <c r="E20" s="1311">
        <v>6159.879403330001</v>
      </c>
      <c r="F20" s="1302">
        <v>1097.1672899799987</v>
      </c>
      <c r="G20" s="1305"/>
      <c r="H20" s="1306">
        <v>21.76138156212117</v>
      </c>
      <c r="I20" s="1331">
        <v>1022.4582541100017</v>
      </c>
      <c r="J20" s="1331"/>
      <c r="K20" s="1338">
        <v>19.90216928711867</v>
      </c>
    </row>
    <row r="21" spans="1:11" s="42" customFormat="1" ht="16.5" customHeight="1">
      <c r="A21" s="1381" t="s">
        <v>1189</v>
      </c>
      <c r="B21" s="1313">
        <v>4783.251</v>
      </c>
      <c r="C21" s="1311">
        <v>8596.100999999999</v>
      </c>
      <c r="D21" s="1311">
        <v>5246.5</v>
      </c>
      <c r="E21" s="1311">
        <v>817.6850332400002</v>
      </c>
      <c r="F21" s="1320">
        <v>3812.85</v>
      </c>
      <c r="G21" s="1322"/>
      <c r="H21" s="1329">
        <v>79.71252188103861</v>
      </c>
      <c r="I21" s="1301">
        <v>-4428.81496676</v>
      </c>
      <c r="J21" s="1301"/>
      <c r="K21" s="1338">
        <v>-84.41465675707614</v>
      </c>
    </row>
    <row r="22" spans="1:11" s="42" customFormat="1" ht="16.5" customHeight="1">
      <c r="A22" s="1381" t="s">
        <v>1154</v>
      </c>
      <c r="B22" s="1313">
        <v>1933.2739488200034</v>
      </c>
      <c r="C22" s="1311">
        <v>1829.8</v>
      </c>
      <c r="D22" s="1311">
        <v>1868.0902337399998</v>
      </c>
      <c r="E22" s="1311">
        <v>2671.32125766</v>
      </c>
      <c r="F22" s="1320">
        <v>-103.47394882000344</v>
      </c>
      <c r="G22" s="1322"/>
      <c r="H22" s="1329">
        <v>-5.352265201895468</v>
      </c>
      <c r="I22" s="1301">
        <v>803.2310239200001</v>
      </c>
      <c r="J22" s="1301"/>
      <c r="K22" s="1343">
        <v>42.997442490339225</v>
      </c>
    </row>
    <row r="23" spans="1:11" s="42" customFormat="1" ht="16.5" customHeight="1">
      <c r="A23" s="1382" t="s">
        <v>1155</v>
      </c>
      <c r="B23" s="1313">
        <v>135901.2597951977</v>
      </c>
      <c r="C23" s="1311">
        <v>152385.85498574673</v>
      </c>
      <c r="D23" s="1311">
        <v>166146.07427574252</v>
      </c>
      <c r="E23" s="1311">
        <v>177118.5402188849</v>
      </c>
      <c r="F23" s="1313">
        <v>16484.595190549036</v>
      </c>
      <c r="G23" s="1361"/>
      <c r="H23" s="1325">
        <v>12.129832508831202</v>
      </c>
      <c r="I23" s="1312">
        <v>10972.465943142393</v>
      </c>
      <c r="J23" s="1312"/>
      <c r="K23" s="1368">
        <v>6.604107855676482</v>
      </c>
    </row>
    <row r="24" spans="1:11" s="42" customFormat="1" ht="16.5" customHeight="1">
      <c r="A24" s="1383" t="s">
        <v>1156</v>
      </c>
      <c r="B24" s="1319">
        <v>46890.53074212999</v>
      </c>
      <c r="C24" s="1315">
        <v>52721.421927129995</v>
      </c>
      <c r="D24" s="1315">
        <v>58294.87745013001</v>
      </c>
      <c r="E24" s="1315">
        <v>58996.263392</v>
      </c>
      <c r="F24" s="1319">
        <v>5830.891185000008</v>
      </c>
      <c r="G24" s="1358"/>
      <c r="H24" s="1327">
        <v>12.435114494793071</v>
      </c>
      <c r="I24" s="1317">
        <v>701.385941869994</v>
      </c>
      <c r="J24" s="1317"/>
      <c r="K24" s="1340">
        <v>1.2031690820004113</v>
      </c>
    </row>
    <row r="25" spans="1:11" s="42" customFormat="1" ht="16.5" customHeight="1">
      <c r="A25" s="1383" t="s">
        <v>1157</v>
      </c>
      <c r="B25" s="1319">
        <v>14841.971145934134</v>
      </c>
      <c r="C25" s="1315">
        <v>20084.18690983254</v>
      </c>
      <c r="D25" s="1315">
        <v>22370.402389197574</v>
      </c>
      <c r="E25" s="1315">
        <v>35574.828262076364</v>
      </c>
      <c r="F25" s="1319">
        <v>5242.215763898406</v>
      </c>
      <c r="G25" s="1358"/>
      <c r="H25" s="1327">
        <v>35.32021260757187</v>
      </c>
      <c r="I25" s="1317">
        <v>13204.42587287879</v>
      </c>
      <c r="J25" s="1317"/>
      <c r="K25" s="1340">
        <v>59.02632256295517</v>
      </c>
    </row>
    <row r="26" spans="1:11" s="42" customFormat="1" ht="16.5" customHeight="1">
      <c r="A26" s="1383" t="s">
        <v>1158</v>
      </c>
      <c r="B26" s="1319">
        <v>74168.75790713358</v>
      </c>
      <c r="C26" s="1315">
        <v>79580.2461487842</v>
      </c>
      <c r="D26" s="1315">
        <v>85480.79443641492</v>
      </c>
      <c r="E26" s="1315">
        <v>82547.44856480855</v>
      </c>
      <c r="F26" s="1319">
        <v>5411.488241650615</v>
      </c>
      <c r="G26" s="1358"/>
      <c r="H26" s="1327">
        <v>7.296182913601329</v>
      </c>
      <c r="I26" s="1317">
        <v>-2933.3458716063615</v>
      </c>
      <c r="J26" s="1317"/>
      <c r="K26" s="1340">
        <v>-3.431584709695624</v>
      </c>
    </row>
    <row r="27" spans="1:11" s="42" customFormat="1" ht="16.5" customHeight="1">
      <c r="A27" s="1384" t="s">
        <v>1043</v>
      </c>
      <c r="B27" s="1302">
        <v>763226.3188104827</v>
      </c>
      <c r="C27" s="1330">
        <v>778958.0940706597</v>
      </c>
      <c r="D27" s="1330">
        <v>853490.7348804057</v>
      </c>
      <c r="E27" s="1306">
        <v>912474.5073869496</v>
      </c>
      <c r="F27" s="1330">
        <v>15731.775260176975</v>
      </c>
      <c r="G27" s="1305"/>
      <c r="H27" s="1306">
        <v>2.0612202268778606</v>
      </c>
      <c r="I27" s="1331">
        <v>58983.7725065439</v>
      </c>
      <c r="J27" s="1331"/>
      <c r="K27" s="1338">
        <v>6.910886093544873</v>
      </c>
    </row>
    <row r="28" spans="1:11" s="42" customFormat="1" ht="16.5" customHeight="1">
      <c r="A28" s="1381" t="s">
        <v>1159</v>
      </c>
      <c r="B28" s="1320">
        <v>130863.224775243</v>
      </c>
      <c r="C28" s="1300">
        <v>114210.14644267871</v>
      </c>
      <c r="D28" s="1300">
        <v>131518.65672522597</v>
      </c>
      <c r="E28" s="1300">
        <v>157919.93299562318</v>
      </c>
      <c r="F28" s="1320">
        <v>-16653.078332564284</v>
      </c>
      <c r="G28" s="1322"/>
      <c r="H28" s="1329">
        <v>-12.72556011145673</v>
      </c>
      <c r="I28" s="1301">
        <v>26401.27627039721</v>
      </c>
      <c r="J28" s="1301"/>
      <c r="K28" s="1343">
        <v>20.0741681277629</v>
      </c>
    </row>
    <row r="29" spans="1:11" s="42" customFormat="1" ht="16.5" customHeight="1">
      <c r="A29" s="1378" t="s">
        <v>1160</v>
      </c>
      <c r="B29" s="1313">
        <v>16863.662199649996</v>
      </c>
      <c r="C29" s="1311">
        <v>16894.10727244</v>
      </c>
      <c r="D29" s="1311">
        <v>19786.423178127996</v>
      </c>
      <c r="E29" s="1311">
        <v>19150.471729104</v>
      </c>
      <c r="F29" s="1313">
        <v>30.445072790003906</v>
      </c>
      <c r="G29" s="1361"/>
      <c r="H29" s="1325">
        <v>0.18053654318713638</v>
      </c>
      <c r="I29" s="1312">
        <v>-635.9514490239962</v>
      </c>
      <c r="J29" s="1312"/>
      <c r="K29" s="1368">
        <v>-3.2140798935655024</v>
      </c>
    </row>
    <row r="30" spans="1:11" s="42" customFormat="1" ht="16.5" customHeight="1">
      <c r="A30" s="1380" t="s">
        <v>1161</v>
      </c>
      <c r="B30" s="1319">
        <v>51113.72049142</v>
      </c>
      <c r="C30" s="1315">
        <v>40640.51694503</v>
      </c>
      <c r="D30" s="1315">
        <v>54277.46827534</v>
      </c>
      <c r="E30" s="1315">
        <v>79443.82549917999</v>
      </c>
      <c r="F30" s="1319">
        <v>-10473.203546389996</v>
      </c>
      <c r="G30" s="1358"/>
      <c r="H30" s="1327">
        <v>-20.490004338752914</v>
      </c>
      <c r="I30" s="1317">
        <v>25166.357223839994</v>
      </c>
      <c r="J30" s="1317"/>
      <c r="K30" s="1340">
        <v>46.3661221193581</v>
      </c>
    </row>
    <row r="31" spans="1:11" s="42" customFormat="1" ht="16.5" customHeight="1">
      <c r="A31" s="1380" t="s">
        <v>1162</v>
      </c>
      <c r="B31" s="1319">
        <v>437.34666357500015</v>
      </c>
      <c r="C31" s="1315">
        <v>825.3127463465004</v>
      </c>
      <c r="D31" s="1315">
        <v>500.3157125645001</v>
      </c>
      <c r="E31" s="1315">
        <v>1067.5325770785003</v>
      </c>
      <c r="F31" s="1319">
        <v>387.9660827715002</v>
      </c>
      <c r="G31" s="1358"/>
      <c r="H31" s="1327">
        <v>88.70905281411122</v>
      </c>
      <c r="I31" s="1317">
        <v>567.2168645140002</v>
      </c>
      <c r="J31" s="1317"/>
      <c r="K31" s="1340">
        <v>113.37178710750071</v>
      </c>
    </row>
    <row r="32" spans="1:11" s="42" customFormat="1" ht="16.5" customHeight="1">
      <c r="A32" s="1380" t="s">
        <v>1163</v>
      </c>
      <c r="B32" s="1319">
        <v>62168.878785498004</v>
      </c>
      <c r="C32" s="1315">
        <v>54298.287381902206</v>
      </c>
      <c r="D32" s="1315">
        <v>56794.781749793474</v>
      </c>
      <c r="E32" s="1315">
        <v>57741.90011853067</v>
      </c>
      <c r="F32" s="1319">
        <v>-7870.591403595798</v>
      </c>
      <c r="G32" s="1358"/>
      <c r="H32" s="1327">
        <v>-12.660018255680288</v>
      </c>
      <c r="I32" s="1317">
        <v>947.1183687371959</v>
      </c>
      <c r="J32" s="1317"/>
      <c r="K32" s="1340">
        <v>1.6676151215963428</v>
      </c>
    </row>
    <row r="33" spans="1:11" s="42" customFormat="1" ht="16.5" customHeight="1">
      <c r="A33" s="1379" t="s">
        <v>1164</v>
      </c>
      <c r="B33" s="1320">
        <v>279.6166351</v>
      </c>
      <c r="C33" s="1300">
        <v>1551.92209696</v>
      </c>
      <c r="D33" s="1300">
        <v>159.6678094</v>
      </c>
      <c r="E33" s="1300">
        <v>516.2030717299999</v>
      </c>
      <c r="F33" s="1320">
        <v>1272.3054618600002</v>
      </c>
      <c r="G33" s="1322"/>
      <c r="H33" s="1329">
        <v>455.01780014089024</v>
      </c>
      <c r="I33" s="1301">
        <v>356.5352623299999</v>
      </c>
      <c r="J33" s="1301"/>
      <c r="K33" s="1343">
        <v>223.29814861855297</v>
      </c>
    </row>
    <row r="34" spans="1:11" s="42" customFormat="1" ht="16.5" customHeight="1">
      <c r="A34" s="1379" t="s">
        <v>1165</v>
      </c>
      <c r="B34" s="1302">
        <v>595646.6105432244</v>
      </c>
      <c r="C34" s="1330">
        <v>619733.9547928036</v>
      </c>
      <c r="D34" s="1330">
        <v>673495.0776751529</v>
      </c>
      <c r="E34" s="1330">
        <v>692588.7147243221</v>
      </c>
      <c r="F34" s="1320">
        <v>24087.34424957924</v>
      </c>
      <c r="G34" s="1322"/>
      <c r="H34" s="1329">
        <v>4.043898483298982</v>
      </c>
      <c r="I34" s="1301">
        <v>19093.637049169163</v>
      </c>
      <c r="J34" s="1301"/>
      <c r="K34" s="1343">
        <v>2.8350076610921575</v>
      </c>
    </row>
    <row r="35" spans="1:11" s="42" customFormat="1" ht="16.5" customHeight="1">
      <c r="A35" s="1378" t="s">
        <v>1166</v>
      </c>
      <c r="B35" s="1313">
        <v>82995.775</v>
      </c>
      <c r="C35" s="1311">
        <v>82868.225</v>
      </c>
      <c r="D35" s="1311">
        <v>105940.89931482002</v>
      </c>
      <c r="E35" s="1311">
        <v>108534.27689978998</v>
      </c>
      <c r="F35" s="1313">
        <v>-127.54999999998836</v>
      </c>
      <c r="G35" s="1361"/>
      <c r="H35" s="1325">
        <v>-0.15368252179100486</v>
      </c>
      <c r="I35" s="1312">
        <v>2593.3775849699596</v>
      </c>
      <c r="J35" s="1312"/>
      <c r="K35" s="1368">
        <v>2.447947489348123</v>
      </c>
    </row>
    <row r="36" spans="1:11" s="42" customFormat="1" ht="16.5" customHeight="1">
      <c r="A36" s="1380" t="s">
        <v>1167</v>
      </c>
      <c r="B36" s="1319">
        <v>5785.005889171528</v>
      </c>
      <c r="C36" s="1315">
        <v>6872.815388471409</v>
      </c>
      <c r="D36" s="1315">
        <v>6503.5</v>
      </c>
      <c r="E36" s="1315">
        <v>8457.1</v>
      </c>
      <c r="F36" s="1319">
        <v>1087.8094992998813</v>
      </c>
      <c r="G36" s="1358"/>
      <c r="H36" s="1327">
        <v>18.803948001782704</v>
      </c>
      <c r="I36" s="1317">
        <v>1953.6</v>
      </c>
      <c r="J36" s="1317"/>
      <c r="K36" s="1340">
        <v>30.0392096563389</v>
      </c>
    </row>
    <row r="37" spans="1:11" s="42" customFormat="1" ht="16.5" customHeight="1">
      <c r="A37" s="1376" t="s">
        <v>1168</v>
      </c>
      <c r="B37" s="1319">
        <v>17546.49093913506</v>
      </c>
      <c r="C37" s="1315">
        <v>15928.969309092883</v>
      </c>
      <c r="D37" s="1315">
        <v>15064.018042842496</v>
      </c>
      <c r="E37" s="1315">
        <v>12059.774007383854</v>
      </c>
      <c r="F37" s="1319">
        <v>-1617.5216300421762</v>
      </c>
      <c r="G37" s="1358"/>
      <c r="H37" s="1327">
        <v>-9.218490669462089</v>
      </c>
      <c r="I37" s="1317">
        <v>-3004.2440354586415</v>
      </c>
      <c r="J37" s="1317"/>
      <c r="K37" s="1340">
        <v>-19.94317868522519</v>
      </c>
    </row>
    <row r="38" spans="1:11" s="42" customFormat="1" ht="16.5" customHeight="1">
      <c r="A38" s="1385" t="s">
        <v>1044</v>
      </c>
      <c r="B38" s="1319">
        <v>1564</v>
      </c>
      <c r="C38" s="1315">
        <v>2068.6</v>
      </c>
      <c r="D38" s="1315">
        <v>2215.5003865500003</v>
      </c>
      <c r="E38" s="1315">
        <v>1928.100095490001</v>
      </c>
      <c r="F38" s="1319">
        <v>504.6</v>
      </c>
      <c r="G38" s="1358"/>
      <c r="H38" s="1327"/>
      <c r="I38" s="1317">
        <v>-287.4002910599993</v>
      </c>
      <c r="J38" s="1317"/>
      <c r="K38" s="1340">
        <v>-12.972251903216408</v>
      </c>
    </row>
    <row r="39" spans="1:11" s="42" customFormat="1" ht="16.5" customHeight="1">
      <c r="A39" s="1385" t="s">
        <v>1045</v>
      </c>
      <c r="B39" s="1319">
        <v>15982.490939135061</v>
      </c>
      <c r="C39" s="1315">
        <v>13860.369309092883</v>
      </c>
      <c r="D39" s="1315">
        <v>12848.517656292495</v>
      </c>
      <c r="E39" s="1315">
        <v>10131.673911893853</v>
      </c>
      <c r="F39" s="1319">
        <v>-2122.1216300421784</v>
      </c>
      <c r="G39" s="1358"/>
      <c r="H39" s="1327"/>
      <c r="I39" s="1317">
        <v>-2716.8437443986422</v>
      </c>
      <c r="J39" s="1317"/>
      <c r="K39" s="1340">
        <v>-21.145192130923228</v>
      </c>
    </row>
    <row r="40" spans="1:11" s="42" customFormat="1" ht="16.5" customHeight="1">
      <c r="A40" s="1380" t="s">
        <v>1046</v>
      </c>
      <c r="B40" s="1319">
        <v>488578.0629856479</v>
      </c>
      <c r="C40" s="1315">
        <v>512288.6223770493</v>
      </c>
      <c r="D40" s="1315">
        <v>544252.093342328</v>
      </c>
      <c r="E40" s="1315">
        <v>560100.2520447347</v>
      </c>
      <c r="F40" s="1319">
        <v>23710.559391401417</v>
      </c>
      <c r="G40" s="1358"/>
      <c r="H40" s="1327">
        <v>4.852972572388688</v>
      </c>
      <c r="I40" s="1317">
        <v>15848.158702406683</v>
      </c>
      <c r="J40" s="1317"/>
      <c r="K40" s="1340">
        <v>2.9119150658807635</v>
      </c>
    </row>
    <row r="41" spans="1:11" s="42" customFormat="1" ht="16.5" customHeight="1">
      <c r="A41" s="1376" t="s">
        <v>1169</v>
      </c>
      <c r="B41" s="1319">
        <v>464306.30238347</v>
      </c>
      <c r="C41" s="1315">
        <v>484947.3413278121</v>
      </c>
      <c r="D41" s="1315">
        <v>520862.4011858191</v>
      </c>
      <c r="E41" s="1315">
        <v>531995.005261035</v>
      </c>
      <c r="F41" s="1319">
        <v>20641.038944342115</v>
      </c>
      <c r="G41" s="1358"/>
      <c r="H41" s="1327">
        <v>4.445565101826833</v>
      </c>
      <c r="I41" s="1317">
        <v>11132.604075215932</v>
      </c>
      <c r="J41" s="1317"/>
      <c r="K41" s="1340">
        <v>2.1373406968656092</v>
      </c>
    </row>
    <row r="42" spans="1:11" s="42" customFormat="1" ht="16.5" customHeight="1">
      <c r="A42" s="1376" t="s">
        <v>1170</v>
      </c>
      <c r="B42" s="1320">
        <v>24271.76060217787</v>
      </c>
      <c r="C42" s="1300">
        <v>27341.281049237205</v>
      </c>
      <c r="D42" s="1300">
        <v>23389.69215650886</v>
      </c>
      <c r="E42" s="1300">
        <v>28105.246783699626</v>
      </c>
      <c r="F42" s="1319">
        <v>3069.5204470593344</v>
      </c>
      <c r="G42" s="1358"/>
      <c r="H42" s="1327">
        <v>12.646468039009543</v>
      </c>
      <c r="I42" s="1317">
        <v>4715.554627190766</v>
      </c>
      <c r="J42" s="1317"/>
      <c r="K42" s="1340">
        <v>20.160823817762502</v>
      </c>
    </row>
    <row r="43" spans="1:11" s="42" customFormat="1" ht="16.5" customHeight="1">
      <c r="A43" s="1377" t="s">
        <v>1171</v>
      </c>
      <c r="B43" s="1313">
        <v>741.2757292699999</v>
      </c>
      <c r="C43" s="1311">
        <v>1775.322718189999</v>
      </c>
      <c r="D43" s="1311">
        <v>1734.566975162509</v>
      </c>
      <c r="E43" s="1311">
        <v>3437.3117724135004</v>
      </c>
      <c r="F43" s="1302">
        <v>1034.046988919999</v>
      </c>
      <c r="G43" s="1305"/>
      <c r="H43" s="1306">
        <v>139.4955949708912</v>
      </c>
      <c r="I43" s="1331">
        <v>1702.7447972509915</v>
      </c>
      <c r="J43" s="1331"/>
      <c r="K43" s="1338">
        <v>98.16541082776375</v>
      </c>
    </row>
    <row r="44" spans="1:11" s="42" customFormat="1" ht="16.5" customHeight="1" hidden="1">
      <c r="A44" s="1386" t="s">
        <v>1190</v>
      </c>
      <c r="B44" s="1302">
        <v>36716.47434422704</v>
      </c>
      <c r="C44" s="1330">
        <v>47879.41942714233</v>
      </c>
      <c r="D44" s="1330">
        <v>48477.45886140676</v>
      </c>
      <c r="E44" s="1330">
        <v>61965.82933284971</v>
      </c>
      <c r="F44" s="1320">
        <v>11162.945082915292</v>
      </c>
      <c r="G44" s="1322"/>
      <c r="H44" s="1329"/>
      <c r="I44" s="1301">
        <v>13488.370471442948</v>
      </c>
      <c r="J44" s="1301"/>
      <c r="K44" s="1338">
        <v>27.8240047812843</v>
      </c>
    </row>
    <row r="45" spans="1:11" s="42" customFormat="1" ht="16.5" customHeight="1">
      <c r="A45" s="1388" t="s">
        <v>1191</v>
      </c>
      <c r="B45" s="1302">
        <v>36716.47434422704</v>
      </c>
      <c r="C45" s="1330">
        <v>45013.99283420599</v>
      </c>
      <c r="D45" s="1330">
        <v>48477.45886140676</v>
      </c>
      <c r="E45" s="1330">
        <v>61965.82933284971</v>
      </c>
      <c r="F45" s="1302">
        <v>8297.518489978946</v>
      </c>
      <c r="G45" s="1305"/>
      <c r="H45" s="1306">
        <v>22.598897737804094</v>
      </c>
      <c r="I45" s="1331">
        <v>13488.370471442948</v>
      </c>
      <c r="J45" s="1331"/>
      <c r="K45" s="1338">
        <v>27.8240047812843</v>
      </c>
    </row>
    <row r="46" spans="1:11" s="42" customFormat="1" ht="16.5" customHeight="1">
      <c r="A46" s="1376" t="s">
        <v>1172</v>
      </c>
      <c r="B46" s="1316">
        <v>82.60454173650167</v>
      </c>
      <c r="C46" s="1317">
        <v>87.132828129998</v>
      </c>
      <c r="D46" s="1317">
        <v>83.4356202528434</v>
      </c>
      <c r="E46" s="1318">
        <v>79.80336168263769</v>
      </c>
      <c r="F46" s="12"/>
      <c r="G46" s="38"/>
      <c r="H46" s="43"/>
      <c r="I46" s="38"/>
      <c r="J46" s="38"/>
      <c r="K46" s="762"/>
    </row>
    <row r="47" spans="1:11" s="42" customFormat="1" ht="16.5" customHeight="1">
      <c r="A47" s="1380" t="s">
        <v>1173</v>
      </c>
      <c r="B47" s="1390">
        <v>34.459564771685756</v>
      </c>
      <c r="C47" s="964">
        <v>31.985643549425554</v>
      </c>
      <c r="D47" s="964">
        <v>34.90871197601739</v>
      </c>
      <c r="E47" s="1391">
        <v>36.407465309823486</v>
      </c>
      <c r="F47" s="12"/>
      <c r="G47" s="38"/>
      <c r="H47" s="43"/>
      <c r="I47" s="38"/>
      <c r="J47" s="38"/>
      <c r="K47" s="762"/>
    </row>
    <row r="48" spans="1:11" s="42" customFormat="1" ht="16.5" customHeight="1">
      <c r="A48" s="423" t="s">
        <v>1137</v>
      </c>
      <c r="B48" s="1392">
        <v>9961.95768789731</v>
      </c>
      <c r="C48" s="1363">
        <v>3842.806678187997</v>
      </c>
      <c r="D48" s="1363">
        <v>5087.4753919478535</v>
      </c>
      <c r="E48" s="1393">
        <v>3977.2421899589026</v>
      </c>
      <c r="F48" s="1315">
        <v>-6167.866890316813</v>
      </c>
      <c r="G48" s="1317" t="s">
        <v>995</v>
      </c>
      <c r="H48" s="1327">
        <v>-61.914204853631304</v>
      </c>
      <c r="I48" s="1317">
        <v>-1074.9579457939508</v>
      </c>
      <c r="J48" s="1317" t="s">
        <v>996</v>
      </c>
      <c r="K48" s="1340">
        <v>-21.1294967145262</v>
      </c>
    </row>
    <row r="49" spans="1:11" s="42" customFormat="1" ht="16.5" customHeight="1">
      <c r="A49" s="423" t="s">
        <v>1138</v>
      </c>
      <c r="B49" s="1390">
        <v>595910.7720333808</v>
      </c>
      <c r="C49" s="964">
        <v>608956.6346646452</v>
      </c>
      <c r="D49" s="964">
        <v>671546.4134099295</v>
      </c>
      <c r="E49" s="1391">
        <v>734257.3366654969</v>
      </c>
      <c r="F49" s="1315">
        <v>13094.578511871876</v>
      </c>
      <c r="G49" s="1317" t="s">
        <v>995</v>
      </c>
      <c r="H49" s="1327">
        <v>2.1974059081345763</v>
      </c>
      <c r="I49" s="1317">
        <v>62675.647999372435</v>
      </c>
      <c r="J49" s="1317" t="s">
        <v>996</v>
      </c>
      <c r="K49" s="1340">
        <v>9.333032944234278</v>
      </c>
    </row>
    <row r="50" spans="1:13" s="42" customFormat="1" ht="16.5" customHeight="1">
      <c r="A50" s="1376" t="s">
        <v>1145</v>
      </c>
      <c r="B50" s="1319">
        <v>98905.16881587065</v>
      </c>
      <c r="C50" s="1315">
        <v>105819.94005458074</v>
      </c>
      <c r="D50" s="1315">
        <v>117508.94760493576</v>
      </c>
      <c r="E50" s="1327">
        <v>114636.5078143052</v>
      </c>
      <c r="F50" s="1315">
        <v>6866.055358102591</v>
      </c>
      <c r="G50" s="1317" t="s">
        <v>995</v>
      </c>
      <c r="H50" s="1327">
        <v>6.9420591869015045</v>
      </c>
      <c r="I50" s="1317">
        <v>-2837.1645344355675</v>
      </c>
      <c r="J50" s="1317" t="s">
        <v>996</v>
      </c>
      <c r="K50" s="1340">
        <v>-2.4144242564184086</v>
      </c>
      <c r="M50" s="1387"/>
    </row>
    <row r="51" spans="1:11" s="42" customFormat="1" ht="16.5" customHeight="1">
      <c r="A51" s="423" t="s">
        <v>1174</v>
      </c>
      <c r="B51" s="1392">
        <v>569156.2645248395</v>
      </c>
      <c r="C51" s="1363">
        <v>564920.0219166622</v>
      </c>
      <c r="D51" s="1363">
        <v>628155.9715590904</v>
      </c>
      <c r="E51" s="1393">
        <v>676268.7798567608</v>
      </c>
      <c r="F51" s="1315">
        <v>-4236.242608177243</v>
      </c>
      <c r="G51" s="1317"/>
      <c r="H51" s="1327">
        <v>-0.7443022017360862</v>
      </c>
      <c r="I51" s="1317">
        <v>48112.80829767033</v>
      </c>
      <c r="J51" s="1317"/>
      <c r="K51" s="1340">
        <v>7.659372906740628</v>
      </c>
    </row>
    <row r="52" spans="1:11" s="42" customFormat="1" ht="16.5" customHeight="1" thickBot="1">
      <c r="A52" s="1347" t="s">
        <v>1175</v>
      </c>
      <c r="B52" s="1394">
        <v>51452.26954162569</v>
      </c>
      <c r="C52" s="1389">
        <v>51226.316168250705</v>
      </c>
      <c r="D52" s="1389">
        <v>52074.09881183263</v>
      </c>
      <c r="E52" s="1395">
        <v>55598.18102040377</v>
      </c>
      <c r="F52" s="1350">
        <v>-225.95337337498495</v>
      </c>
      <c r="G52" s="1352"/>
      <c r="H52" s="1396">
        <v>-0.4391514220615383</v>
      </c>
      <c r="I52" s="1352">
        <v>3524.0822085711407</v>
      </c>
      <c r="J52" s="1352"/>
      <c r="K52" s="1353">
        <v>6.767437726200987</v>
      </c>
    </row>
    <row r="53" spans="1:11" s="42" customFormat="1" ht="16.5" customHeight="1" thickTop="1">
      <c r="A53" s="731" t="s">
        <v>1047</v>
      </c>
      <c r="B53" s="960">
        <v>48.71588060749991</v>
      </c>
      <c r="C53" s="964" t="s">
        <v>1028</v>
      </c>
      <c r="D53" s="1363"/>
      <c r="E53" s="1363"/>
      <c r="F53" s="12"/>
      <c r="G53" s="38"/>
      <c r="H53" s="12"/>
      <c r="I53" s="38"/>
      <c r="J53" s="38"/>
      <c r="K53" s="38"/>
    </row>
    <row r="54" spans="1:11" s="42" customFormat="1" ht="16.5" customHeight="1">
      <c r="A54" s="731" t="s">
        <v>1050</v>
      </c>
      <c r="B54" s="960">
        <v>-35.27525619500011</v>
      </c>
      <c r="C54" s="38" t="s">
        <v>1028</v>
      </c>
      <c r="D54" s="38"/>
      <c r="E54" s="38"/>
      <c r="F54" s="38"/>
      <c r="G54" s="38"/>
      <c r="H54" s="38"/>
      <c r="I54" s="38"/>
      <c r="J54" s="38"/>
      <c r="K54" s="38"/>
    </row>
    <row r="55" spans="1:11" s="42" customFormat="1" ht="16.5" customHeight="1">
      <c r="A55" s="1335" t="s">
        <v>1030</v>
      </c>
      <c r="B55" s="960"/>
      <c r="C55" s="38"/>
      <c r="D55" s="38"/>
      <c r="E55" s="38"/>
      <c r="F55" s="38"/>
      <c r="G55" s="38"/>
      <c r="H55" s="38"/>
      <c r="I55" s="38"/>
      <c r="J55" s="38"/>
      <c r="K55" s="38"/>
    </row>
  </sheetData>
  <mergeCells count="5">
    <mergeCell ref="F5:H5"/>
    <mergeCell ref="A1:K1"/>
    <mergeCell ref="A2:J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37">
      <selection activeCell="A55" sqref="A55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2" bestFit="1" customWidth="1"/>
    <col min="6" max="6" width="7.7109375" style="10" bestFit="1" customWidth="1"/>
    <col min="7" max="7" width="1.8515625" style="42" customWidth="1"/>
    <col min="8" max="8" width="7.00390625" style="10" bestFit="1" customWidth="1"/>
    <col min="9" max="9" width="8.57421875" style="42" bestFit="1" customWidth="1"/>
    <col min="10" max="10" width="2.140625" style="42" customWidth="1"/>
    <col min="11" max="11" width="7.140625" style="42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2" customFormat="1" ht="16.5" customHeight="1">
      <c r="A1" s="1598" t="s">
        <v>1436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</row>
    <row r="2" spans="1:11" s="42" customFormat="1" ht="16.5" customHeight="1">
      <c r="A2" s="1600" t="s">
        <v>1051</v>
      </c>
      <c r="B2" s="1600"/>
      <c r="C2" s="1600"/>
      <c r="D2" s="1600"/>
      <c r="E2" s="1600"/>
      <c r="F2" s="1600"/>
      <c r="G2" s="1600"/>
      <c r="H2" s="1600"/>
      <c r="I2" s="1600"/>
      <c r="J2" s="1600"/>
      <c r="K2" s="1600"/>
    </row>
    <row r="3" spans="1:11" s="42" customFormat="1" ht="16.5" customHeight="1" thickBot="1">
      <c r="A3" s="732"/>
      <c r="B3" s="960"/>
      <c r="C3" s="38"/>
      <c r="D3" s="38"/>
      <c r="E3" s="38"/>
      <c r="F3" s="38"/>
      <c r="G3" s="38"/>
      <c r="H3" s="38"/>
      <c r="I3" s="1616" t="s">
        <v>1188</v>
      </c>
      <c r="J3" s="1616"/>
      <c r="K3" s="1616"/>
    </row>
    <row r="4" spans="1:11" s="42" customFormat="1" ht="13.5" thickTop="1">
      <c r="A4" s="1400"/>
      <c r="B4" s="1401"/>
      <c r="C4" s="1402"/>
      <c r="D4" s="1402"/>
      <c r="E4" s="1403"/>
      <c r="F4" s="1601" t="s">
        <v>1076</v>
      </c>
      <c r="G4" s="1602"/>
      <c r="H4" s="1602"/>
      <c r="I4" s="1602"/>
      <c r="J4" s="1602"/>
      <c r="K4" s="1594"/>
    </row>
    <row r="5" spans="1:11" s="42" customFormat="1" ht="12.75">
      <c r="A5" s="1512"/>
      <c r="B5" s="1509">
        <v>2010</v>
      </c>
      <c r="C5" s="1510">
        <v>2010</v>
      </c>
      <c r="D5" s="1510">
        <v>2011</v>
      </c>
      <c r="E5" s="1511">
        <v>2011</v>
      </c>
      <c r="F5" s="1303"/>
      <c r="G5" s="1304" t="s">
        <v>1668</v>
      </c>
      <c r="H5" s="1299"/>
      <c r="I5" s="1304"/>
      <c r="J5" s="1304" t="s">
        <v>1186</v>
      </c>
      <c r="K5" s="1513"/>
    </row>
    <row r="6" spans="1:11" s="42" customFormat="1" ht="12.75">
      <c r="A6" s="1514"/>
      <c r="B6" s="1505" t="s">
        <v>1015</v>
      </c>
      <c r="C6" s="1506" t="s">
        <v>1016</v>
      </c>
      <c r="D6" s="1506" t="s">
        <v>1015</v>
      </c>
      <c r="E6" s="1507" t="s">
        <v>1017</v>
      </c>
      <c r="F6" s="1481" t="s">
        <v>1109</v>
      </c>
      <c r="G6" s="1482" t="s">
        <v>1105</v>
      </c>
      <c r="H6" s="1483" t="s">
        <v>1090</v>
      </c>
      <c r="I6" s="1508" t="s">
        <v>1109</v>
      </c>
      <c r="J6" s="1482" t="s">
        <v>1105</v>
      </c>
      <c r="K6" s="1484" t="s">
        <v>1090</v>
      </c>
    </row>
    <row r="7" spans="1:11" s="42" customFormat="1" ht="16.5" customHeight="1">
      <c r="A7" s="1345" t="s">
        <v>1146</v>
      </c>
      <c r="B7" s="1307">
        <v>72915.07400000001</v>
      </c>
      <c r="C7" s="1331">
        <v>75687.70619969117</v>
      </c>
      <c r="D7" s="1331">
        <v>91113.49008517685</v>
      </c>
      <c r="E7" s="1331">
        <v>95429.742747752</v>
      </c>
      <c r="F7" s="1313">
        <v>2772.6321996911574</v>
      </c>
      <c r="G7" s="1361"/>
      <c r="H7" s="1325">
        <v>3.802550073104441</v>
      </c>
      <c r="I7" s="1312">
        <v>4316.252662575149</v>
      </c>
      <c r="J7" s="1372"/>
      <c r="K7" s="1368">
        <v>4.737226791049413</v>
      </c>
    </row>
    <row r="8" spans="1:11" s="42" customFormat="1" ht="16.5" customHeight="1">
      <c r="A8" s="1377" t="s">
        <v>1147</v>
      </c>
      <c r="B8" s="1302">
        <v>1866.631</v>
      </c>
      <c r="C8" s="1330">
        <v>1836.8432135516996</v>
      </c>
      <c r="D8" s="1330">
        <v>2049.4790930668414</v>
      </c>
      <c r="E8" s="1330">
        <v>2006.3601397026</v>
      </c>
      <c r="F8" s="1302">
        <v>-29.787786448300494</v>
      </c>
      <c r="G8" s="1305"/>
      <c r="H8" s="1306">
        <v>-1.5958047652857201</v>
      </c>
      <c r="I8" s="1331">
        <v>-43.118953364241406</v>
      </c>
      <c r="J8" s="1331"/>
      <c r="K8" s="1338">
        <v>-2.103898181255325</v>
      </c>
    </row>
    <row r="9" spans="1:11" s="42" customFormat="1" ht="16.5" customHeight="1">
      <c r="A9" s="1378" t="s">
        <v>1150</v>
      </c>
      <c r="B9" s="1313">
        <v>1855.564</v>
      </c>
      <c r="C9" s="1311">
        <v>1826.1787324791699</v>
      </c>
      <c r="D9" s="1311">
        <v>2036.8270930668416</v>
      </c>
      <c r="E9" s="1311">
        <v>1998.1180950826001</v>
      </c>
      <c r="F9" s="1319">
        <v>-29.38526752083021</v>
      </c>
      <c r="G9" s="1358"/>
      <c r="H9" s="1327">
        <v>-1.5836299648425065</v>
      </c>
      <c r="I9" s="1317">
        <v>-38.70899798424148</v>
      </c>
      <c r="J9" s="1317"/>
      <c r="K9" s="1340">
        <v>-1.9004557684843788</v>
      </c>
    </row>
    <row r="10" spans="1:11" s="42" customFormat="1" ht="16.5" customHeight="1">
      <c r="A10" s="1379" t="s">
        <v>1151</v>
      </c>
      <c r="B10" s="1320">
        <v>11.067</v>
      </c>
      <c r="C10" s="1300">
        <v>10.664481072529636</v>
      </c>
      <c r="D10" s="1300">
        <v>12.652</v>
      </c>
      <c r="E10" s="1300">
        <v>8.24204462</v>
      </c>
      <c r="F10" s="1319">
        <v>-0.4025189274703642</v>
      </c>
      <c r="G10" s="1358"/>
      <c r="H10" s="1327">
        <v>-3.637109672633634</v>
      </c>
      <c r="I10" s="1317">
        <v>-4.4099553799999995</v>
      </c>
      <c r="J10" s="1317"/>
      <c r="K10" s="1340">
        <v>-34.85579655390452</v>
      </c>
    </row>
    <row r="11" spans="1:11" s="42" customFormat="1" ht="16.5" customHeight="1">
      <c r="A11" s="1377" t="s">
        <v>1152</v>
      </c>
      <c r="B11" s="1302">
        <v>35503.7</v>
      </c>
      <c r="C11" s="1330">
        <v>36559.85170492685</v>
      </c>
      <c r="D11" s="1330">
        <v>42940.10909653001</v>
      </c>
      <c r="E11" s="1330">
        <v>46291.667135585485</v>
      </c>
      <c r="F11" s="1302">
        <v>1056.1517049268514</v>
      </c>
      <c r="G11" s="1305"/>
      <c r="H11" s="1306">
        <v>2.974765179197806</v>
      </c>
      <c r="I11" s="1331">
        <v>3351.558039055475</v>
      </c>
      <c r="J11" s="1331"/>
      <c r="K11" s="1338">
        <v>7.8051921841211955</v>
      </c>
    </row>
    <row r="12" spans="1:11" s="42" customFormat="1" ht="16.5" customHeight="1">
      <c r="A12" s="1380" t="s">
        <v>1150</v>
      </c>
      <c r="B12" s="1313">
        <v>35327.352999999996</v>
      </c>
      <c r="C12" s="1311">
        <v>36397.52034155851</v>
      </c>
      <c r="D12" s="1311">
        <v>42841.32609653001</v>
      </c>
      <c r="E12" s="1311">
        <v>46186.25707961488</v>
      </c>
      <c r="F12" s="1319">
        <v>1070.1673415585174</v>
      </c>
      <c r="G12" s="1358"/>
      <c r="H12" s="1327">
        <v>3.02928821629664</v>
      </c>
      <c r="I12" s="1317">
        <v>3344.9309830848724</v>
      </c>
      <c r="J12" s="1317"/>
      <c r="K12" s="1340">
        <v>7.807720460258581</v>
      </c>
    </row>
    <row r="13" spans="1:11" s="42" customFormat="1" ht="16.5" customHeight="1">
      <c r="A13" s="1380" t="s">
        <v>1151</v>
      </c>
      <c r="B13" s="1320">
        <v>176.347</v>
      </c>
      <c r="C13" s="1300">
        <v>162.3313633683354</v>
      </c>
      <c r="D13" s="1300">
        <v>98.783</v>
      </c>
      <c r="E13" s="1300">
        <v>105.41005597060563</v>
      </c>
      <c r="F13" s="1319">
        <v>-14.01563663166462</v>
      </c>
      <c r="G13" s="1358"/>
      <c r="H13" s="1327">
        <v>-7.947760172650864</v>
      </c>
      <c r="I13" s="1317">
        <v>6.627055970605625</v>
      </c>
      <c r="J13" s="1317"/>
      <c r="K13" s="1340">
        <v>6.708700860072709</v>
      </c>
    </row>
    <row r="14" spans="1:11" s="42" customFormat="1" ht="16.5" customHeight="1">
      <c r="A14" s="1377" t="s">
        <v>1153</v>
      </c>
      <c r="B14" s="1302">
        <v>23124.12</v>
      </c>
      <c r="C14" s="1330">
        <v>25922.864804657795</v>
      </c>
      <c r="D14" s="1330">
        <v>30338.66785893</v>
      </c>
      <c r="E14" s="1330">
        <v>31532.625428815</v>
      </c>
      <c r="F14" s="1302">
        <v>2798.744804657792</v>
      </c>
      <c r="G14" s="1305"/>
      <c r="H14" s="1306">
        <v>12.103140809932624</v>
      </c>
      <c r="I14" s="1331">
        <v>1193.9575698850022</v>
      </c>
      <c r="J14" s="1331"/>
      <c r="K14" s="1338">
        <v>3.935431758034716</v>
      </c>
    </row>
    <row r="15" spans="1:11" s="42" customFormat="1" ht="16.5" customHeight="1">
      <c r="A15" s="1380" t="s">
        <v>1150</v>
      </c>
      <c r="B15" s="1313">
        <v>23000.524</v>
      </c>
      <c r="C15" s="1311">
        <v>25650.951418032935</v>
      </c>
      <c r="D15" s="1311">
        <v>29964.36585893</v>
      </c>
      <c r="E15" s="1311">
        <v>31067.966261695</v>
      </c>
      <c r="F15" s="1313">
        <v>2650.427418032934</v>
      </c>
      <c r="G15" s="1361"/>
      <c r="H15" s="1325">
        <v>11.523334938077646</v>
      </c>
      <c r="I15" s="1317">
        <v>1103.6004027650015</v>
      </c>
      <c r="J15" s="1317"/>
      <c r="K15" s="1340">
        <v>3.6830427447077305</v>
      </c>
    </row>
    <row r="16" spans="1:11" s="42" customFormat="1" ht="16.5" customHeight="1">
      <c r="A16" s="1380" t="s">
        <v>1151</v>
      </c>
      <c r="B16" s="1320">
        <v>123.59599999999999</v>
      </c>
      <c r="C16" s="1300">
        <v>271.9133866248583</v>
      </c>
      <c r="D16" s="1300">
        <v>374.302</v>
      </c>
      <c r="E16" s="1300">
        <v>464.65916712</v>
      </c>
      <c r="F16" s="1319">
        <v>148.31738662485827</v>
      </c>
      <c r="G16" s="1358"/>
      <c r="H16" s="1327">
        <v>120.00176917121775</v>
      </c>
      <c r="I16" s="1317">
        <v>90.35716711999999</v>
      </c>
      <c r="J16" s="1317"/>
      <c r="K16" s="1340">
        <v>24.140177482353817</v>
      </c>
    </row>
    <row r="17" spans="1:11" s="42" customFormat="1" ht="16.5" customHeight="1">
      <c r="A17" s="1377" t="s">
        <v>1041</v>
      </c>
      <c r="B17" s="1302">
        <v>12289.504999999997</v>
      </c>
      <c r="C17" s="1330">
        <v>11246.314424199618</v>
      </c>
      <c r="D17" s="1330">
        <v>15615.60303665</v>
      </c>
      <c r="E17" s="1330">
        <v>15418.369597908906</v>
      </c>
      <c r="F17" s="1302">
        <v>-1043.1905758003795</v>
      </c>
      <c r="G17" s="1305"/>
      <c r="H17" s="1306">
        <v>-8.488466995215672</v>
      </c>
      <c r="I17" s="1331">
        <v>-197.23343874109378</v>
      </c>
      <c r="J17" s="1331"/>
      <c r="K17" s="1338">
        <v>-1.2630536155291898</v>
      </c>
    </row>
    <row r="18" spans="1:11" s="42" customFormat="1" ht="16.5" customHeight="1">
      <c r="A18" s="1380" t="s">
        <v>1150</v>
      </c>
      <c r="B18" s="1313">
        <v>12185.684304101353</v>
      </c>
      <c r="C18" s="1311">
        <v>11138.842592887178</v>
      </c>
      <c r="D18" s="1311">
        <v>15320.39003665</v>
      </c>
      <c r="E18" s="1311">
        <v>15384.841039208906</v>
      </c>
      <c r="F18" s="1313">
        <v>-1046.8417112141742</v>
      </c>
      <c r="G18" s="1361"/>
      <c r="H18" s="1325">
        <v>-8.590750302482702</v>
      </c>
      <c r="I18" s="1317">
        <v>64.45100255890611</v>
      </c>
      <c r="J18" s="1317"/>
      <c r="K18" s="1340">
        <v>0.4206877397032586</v>
      </c>
    </row>
    <row r="19" spans="1:11" s="42" customFormat="1" ht="16.5" customHeight="1">
      <c r="A19" s="1380" t="s">
        <v>1151</v>
      </c>
      <c r="B19" s="1320">
        <v>103.82069589864425</v>
      </c>
      <c r="C19" s="1300">
        <v>107.47183131243916</v>
      </c>
      <c r="D19" s="1300">
        <v>295.213</v>
      </c>
      <c r="E19" s="1300">
        <v>33.528558700000005</v>
      </c>
      <c r="F19" s="1319">
        <v>3.6511354137949183</v>
      </c>
      <c r="G19" s="1358"/>
      <c r="H19" s="1327">
        <v>3.516770314619512</v>
      </c>
      <c r="I19" s="1317">
        <v>-261.6844413</v>
      </c>
      <c r="J19" s="1317"/>
      <c r="K19" s="1340">
        <v>-88.64258731830915</v>
      </c>
    </row>
    <row r="20" spans="1:11" s="42" customFormat="1" ht="16.5" customHeight="1">
      <c r="A20" s="1377" t="s">
        <v>1042</v>
      </c>
      <c r="B20" s="1313">
        <v>131.118</v>
      </c>
      <c r="C20" s="1311">
        <v>121.8320523552161</v>
      </c>
      <c r="D20" s="1311">
        <v>169.631</v>
      </c>
      <c r="E20" s="1311">
        <v>180.72044574</v>
      </c>
      <c r="F20" s="1302">
        <v>-9.285947644783889</v>
      </c>
      <c r="G20" s="1305"/>
      <c r="H20" s="1306">
        <v>-7.0821303290043245</v>
      </c>
      <c r="I20" s="1331">
        <v>11.089445740000002</v>
      </c>
      <c r="J20" s="1331"/>
      <c r="K20" s="1338">
        <v>6.537393365599449</v>
      </c>
    </row>
    <row r="21" spans="1:11" s="42" customFormat="1" ht="16.5" customHeight="1">
      <c r="A21" s="1381" t="s">
        <v>1189</v>
      </c>
      <c r="B21" s="1313">
        <v>750.65</v>
      </c>
      <c r="C21" s="1311">
        <v>967.3260435483544</v>
      </c>
      <c r="D21" s="1311">
        <v>2433.68</v>
      </c>
      <c r="E21" s="1311">
        <v>728.6</v>
      </c>
      <c r="F21" s="1320">
        <v>216.67604354835441</v>
      </c>
      <c r="G21" s="1322"/>
      <c r="H21" s="1329">
        <v>28.865122700107165</v>
      </c>
      <c r="I21" s="1301">
        <v>-1705.08</v>
      </c>
      <c r="J21" s="1301"/>
      <c r="K21" s="1338">
        <v>-70.06179941487788</v>
      </c>
    </row>
    <row r="22" spans="1:11" s="42" customFormat="1" ht="16.5" customHeight="1">
      <c r="A22" s="1381" t="s">
        <v>1154</v>
      </c>
      <c r="B22" s="1313">
        <v>110.2</v>
      </c>
      <c r="C22" s="1311">
        <v>183.158134056832</v>
      </c>
      <c r="D22" s="1311">
        <v>359.8</v>
      </c>
      <c r="E22" s="1311">
        <v>359.7575</v>
      </c>
      <c r="F22" s="1320">
        <v>72.95813405683201</v>
      </c>
      <c r="G22" s="1322"/>
      <c r="H22" s="1329">
        <v>66.20520331835935</v>
      </c>
      <c r="I22" s="1301">
        <v>-0.04250000000001819</v>
      </c>
      <c r="J22" s="1301"/>
      <c r="K22" s="1343">
        <v>-0.011812117843251303</v>
      </c>
    </row>
    <row r="23" spans="1:11" s="42" customFormat="1" ht="16.5" customHeight="1">
      <c r="A23" s="1382" t="s">
        <v>1155</v>
      </c>
      <c r="B23" s="1313">
        <v>28433.006809350005</v>
      </c>
      <c r="C23" s="1311">
        <v>32790.3497803665</v>
      </c>
      <c r="D23" s="1311">
        <v>35710.441719376955</v>
      </c>
      <c r="E23" s="1311">
        <v>38491.585158349066</v>
      </c>
      <c r="F23" s="1313">
        <v>4357.342971016496</v>
      </c>
      <c r="G23" s="1361"/>
      <c r="H23" s="1325">
        <v>15.32494611010895</v>
      </c>
      <c r="I23" s="1312">
        <v>2781.1434389721107</v>
      </c>
      <c r="J23" s="1312"/>
      <c r="K23" s="1368">
        <v>7.788039870319011</v>
      </c>
    </row>
    <row r="24" spans="1:11" s="42" customFormat="1" ht="16.5" customHeight="1">
      <c r="A24" s="1383" t="s">
        <v>1156</v>
      </c>
      <c r="B24" s="1319">
        <v>14739.977</v>
      </c>
      <c r="C24" s="1315">
        <v>16625.90776738375</v>
      </c>
      <c r="D24" s="1315">
        <v>21006.761</v>
      </c>
      <c r="E24" s="1315">
        <v>21202.143025</v>
      </c>
      <c r="F24" s="1319">
        <v>1885.9307673837484</v>
      </c>
      <c r="G24" s="1358"/>
      <c r="H24" s="1327">
        <v>12.794665604863212</v>
      </c>
      <c r="I24" s="1317">
        <v>195.3820250000026</v>
      </c>
      <c r="J24" s="1317"/>
      <c r="K24" s="1340">
        <v>0.9300911501778053</v>
      </c>
    </row>
    <row r="25" spans="1:11" s="42" customFormat="1" ht="16.5" customHeight="1">
      <c r="A25" s="1383" t="s">
        <v>1157</v>
      </c>
      <c r="B25" s="1319">
        <v>2397.45780935</v>
      </c>
      <c r="C25" s="1315">
        <v>4310.453651721238</v>
      </c>
      <c r="D25" s="1315">
        <v>5063.80871267875</v>
      </c>
      <c r="E25" s="1315">
        <v>5794.171443534351</v>
      </c>
      <c r="F25" s="1319">
        <v>1912.9958423712383</v>
      </c>
      <c r="G25" s="1358"/>
      <c r="H25" s="1327">
        <v>79.79268018442797</v>
      </c>
      <c r="I25" s="1317">
        <v>730.3627308556006</v>
      </c>
      <c r="J25" s="1317"/>
      <c r="K25" s="1340">
        <v>14.423189585082872</v>
      </c>
    </row>
    <row r="26" spans="1:11" s="42" customFormat="1" ht="16.5" customHeight="1">
      <c r="A26" s="1383" t="s">
        <v>1158</v>
      </c>
      <c r="B26" s="1319">
        <v>11295.572000000004</v>
      </c>
      <c r="C26" s="1315">
        <v>11853.988361261516</v>
      </c>
      <c r="D26" s="1315">
        <v>9639.872006698208</v>
      </c>
      <c r="E26" s="1315">
        <v>11495.270689814713</v>
      </c>
      <c r="F26" s="1319">
        <v>558.4163612615121</v>
      </c>
      <c r="G26" s="1358"/>
      <c r="H26" s="1327">
        <v>4.943674930862393</v>
      </c>
      <c r="I26" s="1317">
        <v>1855.3986831165057</v>
      </c>
      <c r="J26" s="1317"/>
      <c r="K26" s="1340">
        <v>19.247129856364204</v>
      </c>
    </row>
    <row r="27" spans="1:11" s="42" customFormat="1" ht="16.5" customHeight="1">
      <c r="A27" s="1384" t="s">
        <v>1043</v>
      </c>
      <c r="B27" s="1330">
        <v>102208.93080935</v>
      </c>
      <c r="C27" s="1330">
        <v>109628.54015766285</v>
      </c>
      <c r="D27" s="1330">
        <v>129617.41180455379</v>
      </c>
      <c r="E27" s="1306">
        <v>135009.68540610108</v>
      </c>
      <c r="F27" s="1330">
        <v>7419.60934831285</v>
      </c>
      <c r="G27" s="1305"/>
      <c r="H27" s="1306">
        <v>7.259257375612924</v>
      </c>
      <c r="I27" s="1331">
        <v>5392.273601547291</v>
      </c>
      <c r="J27" s="1331"/>
      <c r="K27" s="1338">
        <v>4.160146022417218</v>
      </c>
    </row>
    <row r="28" spans="1:11" s="42" customFormat="1" ht="16.5" customHeight="1">
      <c r="A28" s="1381" t="s">
        <v>1159</v>
      </c>
      <c r="B28" s="1320">
        <v>3401.42413495</v>
      </c>
      <c r="C28" s="1300">
        <v>5094.109237462063</v>
      </c>
      <c r="D28" s="1300">
        <v>4602.4249251599995</v>
      </c>
      <c r="E28" s="1300">
        <v>5748.579740130001</v>
      </c>
      <c r="F28" s="1320">
        <v>1692.6851025120632</v>
      </c>
      <c r="G28" s="1322"/>
      <c r="H28" s="1329">
        <v>49.76401164205137</v>
      </c>
      <c r="I28" s="1301">
        <v>1146.154814970001</v>
      </c>
      <c r="J28" s="1301"/>
      <c r="K28" s="1343">
        <v>24.903281066125288</v>
      </c>
    </row>
    <row r="29" spans="1:11" s="42" customFormat="1" ht="16.5" customHeight="1">
      <c r="A29" s="1378" t="s">
        <v>1160</v>
      </c>
      <c r="B29" s="1313">
        <v>1866.268</v>
      </c>
      <c r="C29" s="1311">
        <v>2223.6632703485307</v>
      </c>
      <c r="D29" s="1311">
        <v>2426.954</v>
      </c>
      <c r="E29" s="1311">
        <v>2698.39874785</v>
      </c>
      <c r="F29" s="1313">
        <v>357.39527034853063</v>
      </c>
      <c r="G29" s="1361"/>
      <c r="H29" s="1325">
        <v>19.150265146727623</v>
      </c>
      <c r="I29" s="1312">
        <v>271.44474784999966</v>
      </c>
      <c r="J29" s="1312"/>
      <c r="K29" s="1368">
        <v>11.184585610192844</v>
      </c>
    </row>
    <row r="30" spans="1:11" s="42" customFormat="1" ht="16.5" customHeight="1">
      <c r="A30" s="1380" t="s">
        <v>1161</v>
      </c>
      <c r="B30" s="1319">
        <v>1094.4594949500001</v>
      </c>
      <c r="C30" s="1315">
        <v>2412.2327123800005</v>
      </c>
      <c r="D30" s="1315">
        <v>1784.0809251599999</v>
      </c>
      <c r="E30" s="1315">
        <v>2577.5043780899996</v>
      </c>
      <c r="F30" s="1319">
        <v>1317.7732174300004</v>
      </c>
      <c r="G30" s="1358"/>
      <c r="H30" s="1327">
        <v>120.40401892536026</v>
      </c>
      <c r="I30" s="1317">
        <v>793.4234529299997</v>
      </c>
      <c r="J30" s="1317"/>
      <c r="K30" s="1340">
        <v>44.47239145605707</v>
      </c>
    </row>
    <row r="31" spans="1:11" s="42" customFormat="1" ht="16.5" customHeight="1">
      <c r="A31" s="1380" t="s">
        <v>1162</v>
      </c>
      <c r="B31" s="1319">
        <v>38.360640000000004</v>
      </c>
      <c r="C31" s="1315">
        <v>50.29406938164219</v>
      </c>
      <c r="D31" s="1315">
        <v>37.955</v>
      </c>
      <c r="E31" s="1315">
        <v>51.43055703</v>
      </c>
      <c r="F31" s="1319">
        <v>11.933429381642185</v>
      </c>
      <c r="G31" s="1358"/>
      <c r="H31" s="1327">
        <v>31.10852525307759</v>
      </c>
      <c r="I31" s="1317">
        <v>13.475557030000004</v>
      </c>
      <c r="J31" s="1317"/>
      <c r="K31" s="1340">
        <v>35.50403643788698</v>
      </c>
    </row>
    <row r="32" spans="1:11" s="42" customFormat="1" ht="16.5" customHeight="1">
      <c r="A32" s="1380" t="s">
        <v>1163</v>
      </c>
      <c r="B32" s="1319">
        <v>397.575</v>
      </c>
      <c r="C32" s="1315">
        <v>397.2020551750441</v>
      </c>
      <c r="D32" s="1315">
        <v>339.11899999999997</v>
      </c>
      <c r="E32" s="1315">
        <v>414.29061316</v>
      </c>
      <c r="F32" s="1319">
        <v>-0.37294482495588</v>
      </c>
      <c r="G32" s="1358"/>
      <c r="H32" s="1327">
        <v>-0.09380489843573665</v>
      </c>
      <c r="I32" s="1317">
        <v>75.17161316000005</v>
      </c>
      <c r="J32" s="1317"/>
      <c r="K32" s="1340">
        <v>22.166735912762203</v>
      </c>
    </row>
    <row r="33" spans="1:11" s="42" customFormat="1" ht="16.5" customHeight="1">
      <c r="A33" s="1379" t="s">
        <v>1164</v>
      </c>
      <c r="B33" s="1320">
        <v>4.761</v>
      </c>
      <c r="C33" s="1300">
        <v>10.717130176846695</v>
      </c>
      <c r="D33" s="1300">
        <v>14.315999999999999</v>
      </c>
      <c r="E33" s="1300">
        <v>6.955444000000001</v>
      </c>
      <c r="F33" s="1320">
        <v>5.9561301768466945</v>
      </c>
      <c r="G33" s="1322"/>
      <c r="H33" s="1329">
        <v>125.10250318938657</v>
      </c>
      <c r="I33" s="1301">
        <v>-7.360555999999998</v>
      </c>
      <c r="J33" s="1301"/>
      <c r="K33" s="1343">
        <v>-51.41489242805252</v>
      </c>
    </row>
    <row r="34" spans="1:11" s="42" customFormat="1" ht="16.5" customHeight="1">
      <c r="A34" s="1379" t="s">
        <v>1165</v>
      </c>
      <c r="B34" s="1302">
        <v>93572.62499999997</v>
      </c>
      <c r="C34" s="1330">
        <v>97799.25718690504</v>
      </c>
      <c r="D34" s="1330">
        <v>115445.45224273001</v>
      </c>
      <c r="E34" s="1330">
        <v>117580.37800076397</v>
      </c>
      <c r="F34" s="1320">
        <v>4226.6321869050735</v>
      </c>
      <c r="G34" s="1322"/>
      <c r="H34" s="1329">
        <v>4.516953742512914</v>
      </c>
      <c r="I34" s="1301">
        <v>2134.9257580339618</v>
      </c>
      <c r="J34" s="1301"/>
      <c r="K34" s="1343">
        <v>1.849293944940482</v>
      </c>
    </row>
    <row r="35" spans="1:11" s="42" customFormat="1" ht="16.5" customHeight="1">
      <c r="A35" s="1378" t="s">
        <v>1166</v>
      </c>
      <c r="B35" s="1313">
        <v>2072.499</v>
      </c>
      <c r="C35" s="1311">
        <v>2260.29708188472</v>
      </c>
      <c r="D35" s="1311">
        <v>2575.035</v>
      </c>
      <c r="E35" s="1311">
        <v>2606.9204584199997</v>
      </c>
      <c r="F35" s="1313">
        <v>187.79808188471998</v>
      </c>
      <c r="G35" s="1361"/>
      <c r="H35" s="1325">
        <v>9.06143172492339</v>
      </c>
      <c r="I35" s="1312">
        <v>31.88545841999985</v>
      </c>
      <c r="J35" s="1312"/>
      <c r="K35" s="1368">
        <v>1.2382533992741789</v>
      </c>
    </row>
    <row r="36" spans="1:11" s="42" customFormat="1" ht="16.5" customHeight="1">
      <c r="A36" s="1380" t="s">
        <v>1167</v>
      </c>
      <c r="B36" s="1319">
        <v>56.598</v>
      </c>
      <c r="C36" s="1315">
        <v>76.59330947078654</v>
      </c>
      <c r="D36" s="1315">
        <v>102.3325</v>
      </c>
      <c r="E36" s="1315">
        <v>188.50328769</v>
      </c>
      <c r="F36" s="1319">
        <v>19.995309470786538</v>
      </c>
      <c r="G36" s="1358"/>
      <c r="H36" s="1327">
        <v>35.328650254048796</v>
      </c>
      <c r="I36" s="1317">
        <v>86.17078769</v>
      </c>
      <c r="J36" s="1317"/>
      <c r="K36" s="1340">
        <v>84.20666717807147</v>
      </c>
    </row>
    <row r="37" spans="1:11" s="42" customFormat="1" ht="16.5" customHeight="1">
      <c r="A37" s="1376" t="s">
        <v>1168</v>
      </c>
      <c r="B37" s="1319">
        <v>22176.825</v>
      </c>
      <c r="C37" s="1315">
        <v>19178.277664210367</v>
      </c>
      <c r="D37" s="1315">
        <v>20074.445499999998</v>
      </c>
      <c r="E37" s="1315">
        <v>25161.50844098842</v>
      </c>
      <c r="F37" s="1319">
        <v>-2998.5473357896335</v>
      </c>
      <c r="G37" s="1358"/>
      <c r="H37" s="1327">
        <v>-13.52108489736305</v>
      </c>
      <c r="I37" s="1317">
        <v>5087.06294098842</v>
      </c>
      <c r="J37" s="1317"/>
      <c r="K37" s="1340">
        <v>25.340988576687813</v>
      </c>
    </row>
    <row r="38" spans="1:11" s="42" customFormat="1" ht="16.5" customHeight="1">
      <c r="A38" s="1385" t="s">
        <v>1044</v>
      </c>
      <c r="B38" s="1319">
        <v>98.575</v>
      </c>
      <c r="C38" s="1315">
        <v>198.42434934322733</v>
      </c>
      <c r="D38" s="1315">
        <v>334.541</v>
      </c>
      <c r="E38" s="1315">
        <v>570.35636382</v>
      </c>
      <c r="F38" s="1319">
        <v>99.84934934322735</v>
      </c>
      <c r="G38" s="1358"/>
      <c r="H38" s="1327"/>
      <c r="I38" s="1317">
        <v>235.81536381999996</v>
      </c>
      <c r="J38" s="1317"/>
      <c r="K38" s="1340">
        <v>70.4892266777465</v>
      </c>
    </row>
    <row r="39" spans="1:11" s="42" customFormat="1" ht="16.5" customHeight="1">
      <c r="A39" s="1385" t="s">
        <v>1045</v>
      </c>
      <c r="B39" s="1319">
        <v>22078.25</v>
      </c>
      <c r="C39" s="1315">
        <v>18979.85331486714</v>
      </c>
      <c r="D39" s="1315">
        <v>19739.904499999997</v>
      </c>
      <c r="E39" s="1315">
        <v>24591.15207716842</v>
      </c>
      <c r="F39" s="1319">
        <v>-3098.3966851328587</v>
      </c>
      <c r="G39" s="1358"/>
      <c r="H39" s="1327"/>
      <c r="I39" s="1317">
        <v>4851.247577168422</v>
      </c>
      <c r="J39" s="1317"/>
      <c r="K39" s="1340">
        <v>24.57584117070284</v>
      </c>
    </row>
    <row r="40" spans="1:11" s="42" customFormat="1" ht="16.5" customHeight="1">
      <c r="A40" s="1380" t="s">
        <v>1046</v>
      </c>
      <c r="B40" s="1319">
        <v>69266.70299999998</v>
      </c>
      <c r="C40" s="1315">
        <v>76284.08913133916</v>
      </c>
      <c r="D40" s="1315">
        <v>92693.63924273002</v>
      </c>
      <c r="E40" s="1315">
        <v>89623.44581366556</v>
      </c>
      <c r="F40" s="1319">
        <v>7017.386131339183</v>
      </c>
      <c r="G40" s="1358"/>
      <c r="H40" s="1327">
        <v>10.130966001571036</v>
      </c>
      <c r="I40" s="1317">
        <v>-3070.1934290644567</v>
      </c>
      <c r="J40" s="1317"/>
      <c r="K40" s="1340">
        <v>-3.3121942931000548</v>
      </c>
    </row>
    <row r="41" spans="1:11" s="42" customFormat="1" ht="16.5" customHeight="1">
      <c r="A41" s="1376" t="s">
        <v>1169</v>
      </c>
      <c r="B41" s="1319">
        <v>66438.46499999998</v>
      </c>
      <c r="C41" s="1315">
        <v>73126.82460620567</v>
      </c>
      <c r="D41" s="1315">
        <v>89467.54324273001</v>
      </c>
      <c r="E41" s="1315">
        <v>87924.03086456556</v>
      </c>
      <c r="F41" s="1319">
        <v>6688.3596062056895</v>
      </c>
      <c r="G41" s="1358"/>
      <c r="H41" s="1327">
        <v>10.066998998555569</v>
      </c>
      <c r="I41" s="1317">
        <v>-1543.5123781644506</v>
      </c>
      <c r="J41" s="1317"/>
      <c r="K41" s="1340">
        <v>-1.7252204790924268</v>
      </c>
    </row>
    <row r="42" spans="1:11" s="42" customFormat="1" ht="16.5" customHeight="1">
      <c r="A42" s="1376" t="s">
        <v>1170</v>
      </c>
      <c r="B42" s="1320">
        <v>2828.2380000000003</v>
      </c>
      <c r="C42" s="1300">
        <v>3157.264525133485</v>
      </c>
      <c r="D42" s="1300">
        <v>3226.096000000001</v>
      </c>
      <c r="E42" s="1300">
        <v>1699.4149490999994</v>
      </c>
      <c r="F42" s="1319">
        <v>329.02652513348494</v>
      </c>
      <c r="G42" s="1358"/>
      <c r="H42" s="1327">
        <v>11.633622245846526</v>
      </c>
      <c r="I42" s="1317">
        <v>-1526.6810509000015</v>
      </c>
      <c r="J42" s="1317"/>
      <c r="K42" s="1340">
        <v>-47.322864877548625</v>
      </c>
    </row>
    <row r="43" spans="1:11" s="42" customFormat="1" ht="16.5" customHeight="1">
      <c r="A43" s="1377" t="s">
        <v>1171</v>
      </c>
      <c r="B43" s="1313">
        <v>0</v>
      </c>
      <c r="C43" s="1311">
        <v>0</v>
      </c>
      <c r="D43" s="1311">
        <v>0</v>
      </c>
      <c r="E43" s="1311">
        <v>0</v>
      </c>
      <c r="F43" s="1302">
        <v>0</v>
      </c>
      <c r="G43" s="1305"/>
      <c r="H43" s="1515" t="s">
        <v>163</v>
      </c>
      <c r="I43" s="1331">
        <v>0</v>
      </c>
      <c r="J43" s="1331"/>
      <c r="K43" s="1488" t="s">
        <v>163</v>
      </c>
    </row>
    <row r="44" spans="1:11" s="42" customFormat="1" ht="16.5" customHeight="1" hidden="1">
      <c r="A44" s="1386" t="s">
        <v>1190</v>
      </c>
      <c r="B44" s="1302">
        <v>5234.88151759</v>
      </c>
      <c r="C44" s="1330">
        <v>5407.9552548696065</v>
      </c>
      <c r="D44" s="1330">
        <v>0</v>
      </c>
      <c r="E44" s="1330">
        <v>1</v>
      </c>
      <c r="F44" s="1320">
        <v>173.07373727960658</v>
      </c>
      <c r="G44" s="1322"/>
      <c r="H44" s="1329"/>
      <c r="I44" s="1301">
        <v>1</v>
      </c>
      <c r="J44" s="1301"/>
      <c r="K44" s="1338" t="e">
        <v>#DIV/0!</v>
      </c>
    </row>
    <row r="45" spans="1:11" s="42" customFormat="1" ht="16.5" customHeight="1">
      <c r="A45" s="1388" t="s">
        <v>1191</v>
      </c>
      <c r="B45" s="1302">
        <v>5234.88151759</v>
      </c>
      <c r="C45" s="1330">
        <v>6735.174485570454</v>
      </c>
      <c r="D45" s="1330">
        <v>9569.525967740004</v>
      </c>
      <c r="E45" s="1330">
        <v>11680.723494557125</v>
      </c>
      <c r="F45" s="1302">
        <v>1500.2929679804538</v>
      </c>
      <c r="G45" s="1305"/>
      <c r="H45" s="1306">
        <v>28.65954010495253</v>
      </c>
      <c r="I45" s="1331">
        <v>2111.197526817121</v>
      </c>
      <c r="J45" s="1331"/>
      <c r="K45" s="1338">
        <v>22.061673001716237</v>
      </c>
    </row>
    <row r="46" spans="1:11" s="42" customFormat="1" ht="16.5" customHeight="1">
      <c r="A46" s="1376" t="s">
        <v>1172</v>
      </c>
      <c r="B46" s="1316">
        <v>125.48862804418188</v>
      </c>
      <c r="C46" s="1317">
        <v>126.22784452332915</v>
      </c>
      <c r="D46" s="1317">
        <v>123.8789307019343</v>
      </c>
      <c r="E46" s="1318">
        <v>120.47968927910829</v>
      </c>
      <c r="F46" s="12"/>
      <c r="G46" s="38"/>
      <c r="H46" s="43"/>
      <c r="I46" s="38"/>
      <c r="J46" s="38"/>
      <c r="K46" s="762"/>
    </row>
    <row r="47" spans="1:11" s="42" customFormat="1" ht="16.5" customHeight="1">
      <c r="A47" s="1380" t="s">
        <v>1173</v>
      </c>
      <c r="B47" s="1390">
        <v>7.5072585607606985</v>
      </c>
      <c r="C47" s="964">
        <v>9.71677791363268</v>
      </c>
      <c r="D47" s="964">
        <v>7.877494231041088</v>
      </c>
      <c r="E47" s="1391">
        <v>8.755656211539801</v>
      </c>
      <c r="F47" s="12"/>
      <c r="G47" s="38"/>
      <c r="H47" s="43"/>
      <c r="I47" s="38"/>
      <c r="J47" s="38"/>
      <c r="K47" s="762"/>
    </row>
    <row r="48" spans="1:11" s="42" customFormat="1" ht="16.5" customHeight="1">
      <c r="A48" s="423" t="s">
        <v>1137</v>
      </c>
      <c r="B48" s="1392">
        <v>-89.09505589864426</v>
      </c>
      <c r="C48" s="1363">
        <v>-288.0430718783081</v>
      </c>
      <c r="D48" s="1363">
        <v>-763.676</v>
      </c>
      <c r="E48" s="1393">
        <v>-505.87615622060554</v>
      </c>
      <c r="F48" s="1315">
        <v>-200.159023436613</v>
      </c>
      <c r="G48" s="1317" t="s">
        <v>995</v>
      </c>
      <c r="H48" s="1327">
        <v>224.6578347336317</v>
      </c>
      <c r="I48" s="1317">
        <v>257.8639764268945</v>
      </c>
      <c r="J48" s="1317" t="s">
        <v>996</v>
      </c>
      <c r="K48" s="1340">
        <v>-33.76614905102354</v>
      </c>
    </row>
    <row r="49" spans="1:11" s="42" customFormat="1" ht="16.5" customHeight="1">
      <c r="A49" s="423" t="s">
        <v>1138</v>
      </c>
      <c r="B49" s="1390">
        <v>77824.21972077998</v>
      </c>
      <c r="C49" s="964">
        <v>80831.32421633563</v>
      </c>
      <c r="D49" s="964">
        <v>91096.20741625308</v>
      </c>
      <c r="E49" s="1391">
        <v>95324.77490691203</v>
      </c>
      <c r="F49" s="1315">
        <v>3008.3155030126063</v>
      </c>
      <c r="G49" s="1317" t="s">
        <v>995</v>
      </c>
      <c r="H49" s="1327">
        <v>3.865526071197282</v>
      </c>
      <c r="I49" s="1317">
        <v>4228.503358011456</v>
      </c>
      <c r="J49" s="1317" t="s">
        <v>996</v>
      </c>
      <c r="K49" s="1340">
        <v>4.641799563279097</v>
      </c>
    </row>
    <row r="50" spans="1:11" s="42" customFormat="1" ht="16.5" customHeight="1">
      <c r="A50" s="1376" t="s">
        <v>1145</v>
      </c>
      <c r="B50" s="1319">
        <v>23193.364291760005</v>
      </c>
      <c r="C50" s="1315">
        <v>26044.458164619202</v>
      </c>
      <c r="D50" s="1315">
        <v>26126.59975163695</v>
      </c>
      <c r="E50" s="1327">
        <v>26803.90621979194</v>
      </c>
      <c r="F50" s="1315">
        <v>2849.882865402248</v>
      </c>
      <c r="G50" s="1317" t="s">
        <v>995</v>
      </c>
      <c r="H50" s="1327">
        <v>12.287492360108951</v>
      </c>
      <c r="I50" s="1317">
        <v>677.3706008024913</v>
      </c>
      <c r="J50" s="1317" t="s">
        <v>996</v>
      </c>
      <c r="K50" s="1340">
        <v>2.5926473679761983</v>
      </c>
    </row>
    <row r="51" spans="1:11" s="42" customFormat="1" ht="16.5" customHeight="1">
      <c r="A51" s="423" t="s">
        <v>1174</v>
      </c>
      <c r="B51" s="1392">
        <v>72500.24330410134</v>
      </c>
      <c r="C51" s="1363">
        <v>75135.325137313</v>
      </c>
      <c r="D51" s="1363">
        <v>90332.54008517685</v>
      </c>
      <c r="E51" s="1393">
        <v>94817.90292134137</v>
      </c>
      <c r="F51" s="1315">
        <v>2635.0818332116614</v>
      </c>
      <c r="G51" s="1317"/>
      <c r="H51" s="1327">
        <v>3.634583434649791</v>
      </c>
      <c r="I51" s="1317">
        <v>4485.362836164524</v>
      </c>
      <c r="J51" s="1317"/>
      <c r="K51" s="1340">
        <v>4.965389915898702</v>
      </c>
    </row>
    <row r="52" spans="1:11" s="42" customFormat="1" ht="16.5" customHeight="1" thickBot="1">
      <c r="A52" s="1347" t="s">
        <v>1175</v>
      </c>
      <c r="B52" s="1394">
        <v>414.83069589864425</v>
      </c>
      <c r="C52" s="1389">
        <v>552.3810623781625</v>
      </c>
      <c r="D52" s="1389">
        <v>780.95</v>
      </c>
      <c r="E52" s="1395">
        <v>611.8398264106056</v>
      </c>
      <c r="F52" s="1350">
        <v>137.55036647951823</v>
      </c>
      <c r="G52" s="1352"/>
      <c r="H52" s="1396">
        <v>33.15819389438962</v>
      </c>
      <c r="I52" s="1352">
        <v>-169.11017358939444</v>
      </c>
      <c r="J52" s="1352"/>
      <c r="K52" s="1353">
        <v>-21.654417515768543</v>
      </c>
    </row>
    <row r="53" spans="1:11" s="42" customFormat="1" ht="16.5" customHeight="1" thickTop="1">
      <c r="A53" s="731" t="s">
        <v>1047</v>
      </c>
      <c r="B53" s="960">
        <v>1.211007456949135</v>
      </c>
      <c r="C53" s="964" t="s">
        <v>1028</v>
      </c>
      <c r="D53" s="1363"/>
      <c r="E53" s="1363"/>
      <c r="F53" s="12"/>
      <c r="G53" s="38"/>
      <c r="H53" s="12"/>
      <c r="I53" s="38"/>
      <c r="J53" s="38"/>
      <c r="K53" s="38"/>
    </row>
    <row r="54" spans="1:11" s="42" customFormat="1" ht="16.5" customHeight="1">
      <c r="A54" s="731" t="s">
        <v>1048</v>
      </c>
      <c r="B54" s="960">
        <v>-0.06413264750000014</v>
      </c>
      <c r="C54" s="38" t="s">
        <v>1028</v>
      </c>
      <c r="D54" s="38"/>
      <c r="E54" s="38"/>
      <c r="F54" s="38"/>
      <c r="G54" s="38"/>
      <c r="H54" s="38"/>
      <c r="I54" s="38"/>
      <c r="J54" s="38"/>
      <c r="K54" s="38"/>
    </row>
    <row r="55" spans="1:11" s="42" customFormat="1" ht="16.5" customHeight="1">
      <c r="A55" s="1335" t="s">
        <v>1030</v>
      </c>
      <c r="B55" s="960"/>
      <c r="C55" s="38"/>
      <c r="D55" s="38"/>
      <c r="E55" s="38"/>
      <c r="F55" s="38"/>
      <c r="G55" s="38"/>
      <c r="H55" s="38"/>
      <c r="I55" s="38"/>
      <c r="J55" s="38"/>
      <c r="K55" s="38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workbookViewId="0" topLeftCell="A37">
      <selection activeCell="A55" sqref="A55"/>
    </sheetView>
  </sheetViews>
  <sheetFormatPr defaultColWidth="11.00390625" defaultRowHeight="16.5" customHeight="1"/>
  <cols>
    <col min="1" max="1" width="37.57421875" style="10" customWidth="1"/>
    <col min="2" max="2" width="9.7109375" style="10" customWidth="1"/>
    <col min="3" max="3" width="10.28125" style="10" customWidth="1"/>
    <col min="4" max="5" width="8.8515625" style="42" bestFit="1" customWidth="1"/>
    <col min="6" max="6" width="7.7109375" style="10" bestFit="1" customWidth="1"/>
    <col min="7" max="7" width="1.8515625" style="42" customWidth="1"/>
    <col min="8" max="8" width="7.00390625" style="10" bestFit="1" customWidth="1"/>
    <col min="9" max="9" width="8.57421875" style="42" bestFit="1" customWidth="1"/>
    <col min="10" max="10" width="2.140625" style="42" customWidth="1"/>
    <col min="11" max="11" width="7.140625" style="42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2" customFormat="1" ht="16.5" customHeight="1">
      <c r="A1" s="1598" t="s">
        <v>1437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</row>
    <row r="2" spans="1:11" s="42" customFormat="1" ht="16.5" customHeight="1">
      <c r="A2" s="1600" t="s">
        <v>1052</v>
      </c>
      <c r="B2" s="1600"/>
      <c r="C2" s="1600"/>
      <c r="D2" s="1600"/>
      <c r="E2" s="1600"/>
      <c r="F2" s="1600"/>
      <c r="G2" s="1600"/>
      <c r="H2" s="1600"/>
      <c r="I2" s="1600"/>
      <c r="J2" s="1600"/>
      <c r="K2" s="1600"/>
    </row>
    <row r="3" spans="1:11" s="42" customFormat="1" ht="16.5" customHeight="1" thickBot="1">
      <c r="A3" s="732"/>
      <c r="B3" s="960"/>
      <c r="C3" s="38"/>
      <c r="D3" s="38"/>
      <c r="E3" s="38"/>
      <c r="F3" s="38"/>
      <c r="G3" s="38"/>
      <c r="H3" s="38"/>
      <c r="I3" s="1616" t="s">
        <v>1188</v>
      </c>
      <c r="J3" s="1616"/>
      <c r="K3" s="1616"/>
    </row>
    <row r="4" spans="1:11" s="42" customFormat="1" ht="13.5" thickTop="1">
      <c r="A4" s="1407"/>
      <c r="B4" s="1401"/>
      <c r="C4" s="1402"/>
      <c r="D4" s="1402"/>
      <c r="E4" s="1403"/>
      <c r="F4" s="1601" t="s">
        <v>1076</v>
      </c>
      <c r="G4" s="1602"/>
      <c r="H4" s="1602"/>
      <c r="I4" s="1602"/>
      <c r="J4" s="1602"/>
      <c r="K4" s="1594"/>
    </row>
    <row r="5" spans="1:11" s="42" customFormat="1" ht="12.75">
      <c r="A5" s="643"/>
      <c r="B5" s="1509">
        <v>2010</v>
      </c>
      <c r="C5" s="1510">
        <v>2010</v>
      </c>
      <c r="D5" s="1510">
        <v>2011</v>
      </c>
      <c r="E5" s="1511">
        <v>2011</v>
      </c>
      <c r="F5" s="1303"/>
      <c r="G5" s="1304" t="s">
        <v>1668</v>
      </c>
      <c r="H5" s="1299"/>
      <c r="I5" s="1304"/>
      <c r="J5" s="1304" t="s">
        <v>1186</v>
      </c>
      <c r="K5" s="1513"/>
    </row>
    <row r="6" spans="1:11" s="42" customFormat="1" ht="12.75">
      <c r="A6" s="1408"/>
      <c r="B6" s="1505" t="s">
        <v>1015</v>
      </c>
      <c r="C6" s="1506" t="s">
        <v>1016</v>
      </c>
      <c r="D6" s="1506" t="s">
        <v>1015</v>
      </c>
      <c r="E6" s="1507" t="s">
        <v>1017</v>
      </c>
      <c r="F6" s="1494" t="s">
        <v>1109</v>
      </c>
      <c r="G6" s="1495" t="s">
        <v>1105</v>
      </c>
      <c r="H6" s="1496" t="s">
        <v>1090</v>
      </c>
      <c r="I6" s="1552" t="s">
        <v>1109</v>
      </c>
      <c r="J6" s="1495" t="s">
        <v>1105</v>
      </c>
      <c r="K6" s="1497" t="s">
        <v>1090</v>
      </c>
    </row>
    <row r="7" spans="1:11" s="42" customFormat="1" ht="16.5" customHeight="1">
      <c r="A7" s="1345" t="s">
        <v>1146</v>
      </c>
      <c r="B7" s="1307">
        <v>75444.32</v>
      </c>
      <c r="C7" s="1331">
        <v>76223.18063183026</v>
      </c>
      <c r="D7" s="1331">
        <v>81554.29543854</v>
      </c>
      <c r="E7" s="1331">
        <v>80651.317053977</v>
      </c>
      <c r="F7" s="1313">
        <v>778.8606318302482</v>
      </c>
      <c r="G7" s="1361"/>
      <c r="H7" s="1325">
        <v>1.032364837843655</v>
      </c>
      <c r="I7" s="1312">
        <v>-902.9783845629863</v>
      </c>
      <c r="J7" s="1372"/>
      <c r="K7" s="1368">
        <v>-1.1072113120558786</v>
      </c>
    </row>
    <row r="8" spans="1:11" s="42" customFormat="1" ht="16.5" customHeight="1">
      <c r="A8" s="1377" t="s">
        <v>1147</v>
      </c>
      <c r="B8" s="1302">
        <v>2009.884</v>
      </c>
      <c r="C8" s="1330">
        <v>2553.115101599127</v>
      </c>
      <c r="D8" s="1330">
        <v>3364.2019999999998</v>
      </c>
      <c r="E8" s="1330">
        <v>3681.0102115600002</v>
      </c>
      <c r="F8" s="1302">
        <v>543.2311015991268</v>
      </c>
      <c r="G8" s="1305"/>
      <c r="H8" s="1306">
        <v>27.027982789013034</v>
      </c>
      <c r="I8" s="1331">
        <v>316.8082115600005</v>
      </c>
      <c r="J8" s="1331"/>
      <c r="K8" s="1338">
        <v>9.417038916212537</v>
      </c>
    </row>
    <row r="9" spans="1:11" s="42" customFormat="1" ht="16.5" customHeight="1">
      <c r="A9" s="1378" t="s">
        <v>1150</v>
      </c>
      <c r="B9" s="1313">
        <v>2009.884</v>
      </c>
      <c r="C9" s="1311">
        <v>2553.115101599127</v>
      </c>
      <c r="D9" s="1311">
        <v>3364.2019999999998</v>
      </c>
      <c r="E9" s="1311">
        <v>3681.0102115600002</v>
      </c>
      <c r="F9" s="1319">
        <v>543.2311015991268</v>
      </c>
      <c r="G9" s="1358"/>
      <c r="H9" s="1327">
        <v>27.027982789013034</v>
      </c>
      <c r="I9" s="1317">
        <v>316.8082115600005</v>
      </c>
      <c r="J9" s="1317"/>
      <c r="K9" s="1340">
        <v>9.417038916212537</v>
      </c>
    </row>
    <row r="10" spans="1:11" s="42" customFormat="1" ht="16.5" customHeight="1">
      <c r="A10" s="1379" t="s">
        <v>1151</v>
      </c>
      <c r="B10" s="1320">
        <v>0</v>
      </c>
      <c r="C10" s="1300">
        <v>0</v>
      </c>
      <c r="D10" s="1300">
        <v>0</v>
      </c>
      <c r="E10" s="1300">
        <v>0</v>
      </c>
      <c r="F10" s="1319">
        <v>0</v>
      </c>
      <c r="G10" s="1358"/>
      <c r="H10" s="1356" t="s">
        <v>163</v>
      </c>
      <c r="I10" s="1317">
        <v>0</v>
      </c>
      <c r="J10" s="1317"/>
      <c r="K10" s="1357" t="s">
        <v>163</v>
      </c>
    </row>
    <row r="11" spans="1:11" s="42" customFormat="1" ht="16.5" customHeight="1">
      <c r="A11" s="1377" t="s">
        <v>1152</v>
      </c>
      <c r="B11" s="1302">
        <v>30842.573</v>
      </c>
      <c r="C11" s="1330">
        <v>30295.4618638</v>
      </c>
      <c r="D11" s="1330">
        <v>30253.40149187</v>
      </c>
      <c r="E11" s="1330">
        <v>31948.797582427003</v>
      </c>
      <c r="F11" s="1302">
        <v>-547.111136200001</v>
      </c>
      <c r="G11" s="1305"/>
      <c r="H11" s="1306">
        <v>-1.773882925396662</v>
      </c>
      <c r="I11" s="1331">
        <v>1695.396090557002</v>
      </c>
      <c r="J11" s="1331"/>
      <c r="K11" s="1338">
        <v>5.6039850296258615</v>
      </c>
    </row>
    <row r="12" spans="1:11" s="42" customFormat="1" ht="16.5" customHeight="1">
      <c r="A12" s="1380" t="s">
        <v>1150</v>
      </c>
      <c r="B12" s="1313">
        <v>30816.164</v>
      </c>
      <c r="C12" s="1311">
        <v>30257.257606275878</v>
      </c>
      <c r="D12" s="1311">
        <v>30253.00149187</v>
      </c>
      <c r="E12" s="1311">
        <v>31948.797582427003</v>
      </c>
      <c r="F12" s="1319">
        <v>-558.9063937241226</v>
      </c>
      <c r="G12" s="1358"/>
      <c r="H12" s="1327">
        <v>-1.8136793201260306</v>
      </c>
      <c r="I12" s="1317">
        <v>1695.7960905570035</v>
      </c>
      <c r="J12" s="1317"/>
      <c r="K12" s="1340">
        <v>5.605381307414145</v>
      </c>
    </row>
    <row r="13" spans="1:11" s="42" customFormat="1" ht="16.5" customHeight="1">
      <c r="A13" s="1380" t="s">
        <v>1151</v>
      </c>
      <c r="B13" s="1320">
        <v>26.409</v>
      </c>
      <c r="C13" s="1300">
        <v>38.20425752411948</v>
      </c>
      <c r="D13" s="1300">
        <v>0.4</v>
      </c>
      <c r="E13" s="1300">
        <v>0</v>
      </c>
      <c r="F13" s="1319">
        <v>11.795257524119478</v>
      </c>
      <c r="G13" s="1358"/>
      <c r="H13" s="1327">
        <v>44.66377948471914</v>
      </c>
      <c r="I13" s="1317">
        <v>-0.4</v>
      </c>
      <c r="J13" s="1317"/>
      <c r="K13" s="1340">
        <v>-100</v>
      </c>
    </row>
    <row r="14" spans="1:11" s="42" customFormat="1" ht="16.5" customHeight="1">
      <c r="A14" s="1377" t="s">
        <v>1153</v>
      </c>
      <c r="B14" s="1302">
        <v>39925.101</v>
      </c>
      <c r="C14" s="1330">
        <v>41641.87764430109</v>
      </c>
      <c r="D14" s="1330">
        <v>45885.98294666999</v>
      </c>
      <c r="E14" s="1330">
        <v>43956.328188919986</v>
      </c>
      <c r="F14" s="1302">
        <v>1716.7766443010842</v>
      </c>
      <c r="G14" s="1305"/>
      <c r="H14" s="1306">
        <v>4.299993240595895</v>
      </c>
      <c r="I14" s="1331">
        <v>-1929.6547577500023</v>
      </c>
      <c r="J14" s="1331"/>
      <c r="K14" s="1338">
        <v>-4.205325098936428</v>
      </c>
    </row>
    <row r="15" spans="1:11" s="42" customFormat="1" ht="16.5" customHeight="1">
      <c r="A15" s="1380" t="s">
        <v>1150</v>
      </c>
      <c r="B15" s="1313">
        <v>39885.609000000004</v>
      </c>
      <c r="C15" s="1311">
        <v>41625.04402247969</v>
      </c>
      <c r="D15" s="1311">
        <v>45884.682946669986</v>
      </c>
      <c r="E15" s="1311">
        <v>43956.328188919986</v>
      </c>
      <c r="F15" s="1313">
        <v>1739.4350224796872</v>
      </c>
      <c r="G15" s="1361"/>
      <c r="H15" s="1325">
        <v>4.3610592042851515</v>
      </c>
      <c r="I15" s="1317">
        <v>-1928.3547577499994</v>
      </c>
      <c r="J15" s="1317"/>
      <c r="K15" s="1340">
        <v>-4.2026110543059705</v>
      </c>
    </row>
    <row r="16" spans="1:11" s="42" customFormat="1" ht="16.5" customHeight="1">
      <c r="A16" s="1380" t="s">
        <v>1151</v>
      </c>
      <c r="B16" s="1320">
        <v>39.492</v>
      </c>
      <c r="C16" s="1300">
        <v>16.833621821397728</v>
      </c>
      <c r="D16" s="1300">
        <v>1.3</v>
      </c>
      <c r="E16" s="1300">
        <v>0</v>
      </c>
      <c r="F16" s="1319">
        <v>-22.65837817860227</v>
      </c>
      <c r="G16" s="1358"/>
      <c r="H16" s="1327">
        <v>-57.37460290337859</v>
      </c>
      <c r="I16" s="1317">
        <v>-1.3</v>
      </c>
      <c r="J16" s="1317"/>
      <c r="K16" s="1340">
        <v>-100</v>
      </c>
    </row>
    <row r="17" spans="1:11" s="42" customFormat="1" ht="16.5" customHeight="1">
      <c r="A17" s="1377" t="s">
        <v>1041</v>
      </c>
      <c r="B17" s="1302">
        <v>2631.14</v>
      </c>
      <c r="C17" s="1330">
        <v>1689.2983018347559</v>
      </c>
      <c r="D17" s="1330">
        <v>2006.2570000000003</v>
      </c>
      <c r="E17" s="1330">
        <v>1025.47440047</v>
      </c>
      <c r="F17" s="1302">
        <v>-941.8416981652435</v>
      </c>
      <c r="G17" s="1305"/>
      <c r="H17" s="1306">
        <v>-35.79595529562257</v>
      </c>
      <c r="I17" s="1331">
        <v>-980.7825995300002</v>
      </c>
      <c r="J17" s="1331"/>
      <c r="K17" s="1338">
        <v>-48.886189532547434</v>
      </c>
    </row>
    <row r="18" spans="1:11" s="42" customFormat="1" ht="16.5" customHeight="1">
      <c r="A18" s="1380" t="s">
        <v>1150</v>
      </c>
      <c r="B18" s="1313">
        <v>2530.34</v>
      </c>
      <c r="C18" s="1311">
        <v>1573.982952351648</v>
      </c>
      <c r="D18" s="1311">
        <v>2006.2570000000003</v>
      </c>
      <c r="E18" s="1311">
        <v>1025.47440047</v>
      </c>
      <c r="F18" s="1313">
        <v>-956.3570476483512</v>
      </c>
      <c r="G18" s="1361"/>
      <c r="H18" s="1325">
        <v>-37.79559457022975</v>
      </c>
      <c r="I18" s="1317">
        <v>-980.7825995300002</v>
      </c>
      <c r="J18" s="1317"/>
      <c r="K18" s="1340">
        <v>-48.886189532547434</v>
      </c>
    </row>
    <row r="19" spans="1:11" s="42" customFormat="1" ht="16.5" customHeight="1">
      <c r="A19" s="1380" t="s">
        <v>1151</v>
      </c>
      <c r="B19" s="1320">
        <v>100.8</v>
      </c>
      <c r="C19" s="1300">
        <v>115.3153494831078</v>
      </c>
      <c r="D19" s="1300">
        <v>0</v>
      </c>
      <c r="E19" s="1300">
        <v>0</v>
      </c>
      <c r="F19" s="1319">
        <v>14.515349483107798</v>
      </c>
      <c r="G19" s="1358"/>
      <c r="H19" s="1327">
        <v>14.400148296733928</v>
      </c>
      <c r="I19" s="1317">
        <v>0</v>
      </c>
      <c r="J19" s="1317"/>
      <c r="K19" s="1357" t="s">
        <v>163</v>
      </c>
    </row>
    <row r="20" spans="1:11" s="42" customFormat="1" ht="16.5" customHeight="1">
      <c r="A20" s="1377" t="s">
        <v>1042</v>
      </c>
      <c r="B20" s="1313">
        <v>35.622</v>
      </c>
      <c r="C20" s="1311">
        <v>43.42772029528613</v>
      </c>
      <c r="D20" s="1311">
        <v>44.452</v>
      </c>
      <c r="E20" s="1311">
        <v>39.706670599999995</v>
      </c>
      <c r="F20" s="1302">
        <v>7.805720295286129</v>
      </c>
      <c r="G20" s="1305"/>
      <c r="H20" s="1306">
        <v>21.9126390861999</v>
      </c>
      <c r="I20" s="1331">
        <v>-4.745329400000003</v>
      </c>
      <c r="J20" s="1331"/>
      <c r="K20" s="1338">
        <v>-10.675176370017104</v>
      </c>
    </row>
    <row r="21" spans="1:11" s="42" customFormat="1" ht="16.5" customHeight="1">
      <c r="A21" s="1381" t="s">
        <v>1189</v>
      </c>
      <c r="B21" s="1313">
        <v>67.3</v>
      </c>
      <c r="C21" s="1311">
        <v>67.83848793892618</v>
      </c>
      <c r="D21" s="1311">
        <v>647.5</v>
      </c>
      <c r="E21" s="1311">
        <v>245.31283546999998</v>
      </c>
      <c r="F21" s="1320">
        <v>0.5384879389261812</v>
      </c>
      <c r="G21" s="1322"/>
      <c r="H21" s="1329">
        <v>0.8001306670522752</v>
      </c>
      <c r="I21" s="1301">
        <v>-402.18716453</v>
      </c>
      <c r="J21" s="1301"/>
      <c r="K21" s="1338">
        <v>-62.11384780386101</v>
      </c>
    </row>
    <row r="22" spans="1:11" s="42" customFormat="1" ht="16.5" customHeight="1">
      <c r="A22" s="1381" t="s">
        <v>1154</v>
      </c>
      <c r="B22" s="1313">
        <v>0</v>
      </c>
      <c r="C22" s="1311">
        <v>0</v>
      </c>
      <c r="D22" s="1311">
        <v>0</v>
      </c>
      <c r="E22" s="1311">
        <v>0</v>
      </c>
      <c r="F22" s="1320">
        <v>0</v>
      </c>
      <c r="G22" s="1322"/>
      <c r="H22" s="1516" t="s">
        <v>163</v>
      </c>
      <c r="I22" s="1301">
        <v>0</v>
      </c>
      <c r="J22" s="1301"/>
      <c r="K22" s="1487" t="s">
        <v>163</v>
      </c>
    </row>
    <row r="23" spans="1:11" s="42" customFormat="1" ht="16.5" customHeight="1">
      <c r="A23" s="1382" t="s">
        <v>1155</v>
      </c>
      <c r="B23" s="1313">
        <v>34486.613</v>
      </c>
      <c r="C23" s="1311">
        <v>35527.77932063695</v>
      </c>
      <c r="D23" s="1311">
        <v>36376.453531654726</v>
      </c>
      <c r="E23" s="1311">
        <v>38685.21220604921</v>
      </c>
      <c r="F23" s="1313">
        <v>1041.1663206369558</v>
      </c>
      <c r="G23" s="1361"/>
      <c r="H23" s="1325">
        <v>3.0190448700687305</v>
      </c>
      <c r="I23" s="1312">
        <v>2308.758674394485</v>
      </c>
      <c r="J23" s="1312"/>
      <c r="K23" s="1368">
        <v>6.346849267165109</v>
      </c>
    </row>
    <row r="24" spans="1:11" s="42" customFormat="1" ht="16.5" customHeight="1">
      <c r="A24" s="1383" t="s">
        <v>1156</v>
      </c>
      <c r="B24" s="1319">
        <v>18178.299</v>
      </c>
      <c r="C24" s="1315">
        <v>17670.3795014454</v>
      </c>
      <c r="D24" s="1315">
        <v>19404.109</v>
      </c>
      <c r="E24" s="1315">
        <v>19560.688334769995</v>
      </c>
      <c r="F24" s="1319">
        <v>-507.91949855459825</v>
      </c>
      <c r="G24" s="1358"/>
      <c r="H24" s="1327">
        <v>-2.794098053699074</v>
      </c>
      <c r="I24" s="1317">
        <v>156.5793347699946</v>
      </c>
      <c r="J24" s="1317"/>
      <c r="K24" s="1340">
        <v>0.8069390600207131</v>
      </c>
    </row>
    <row r="25" spans="1:11" s="42" customFormat="1" ht="16.5" customHeight="1">
      <c r="A25" s="1383" t="s">
        <v>1157</v>
      </c>
      <c r="B25" s="1319">
        <v>4480.9439999999995</v>
      </c>
      <c r="C25" s="1315">
        <v>5618.5563072457835</v>
      </c>
      <c r="D25" s="1315">
        <v>7773.542423722001</v>
      </c>
      <c r="E25" s="1315">
        <v>8290.937302844284</v>
      </c>
      <c r="F25" s="1319">
        <v>1137.612307245784</v>
      </c>
      <c r="G25" s="1358"/>
      <c r="H25" s="1327">
        <v>25.38778228975377</v>
      </c>
      <c r="I25" s="1317">
        <v>517.3948791222829</v>
      </c>
      <c r="J25" s="1317"/>
      <c r="K25" s="1340">
        <v>6.65584428462606</v>
      </c>
    </row>
    <row r="26" spans="1:11" s="42" customFormat="1" ht="16.5" customHeight="1">
      <c r="A26" s="1383" t="s">
        <v>1158</v>
      </c>
      <c r="B26" s="1319">
        <v>11827.37</v>
      </c>
      <c r="C26" s="1315">
        <v>12238.843511945768</v>
      </c>
      <c r="D26" s="1315">
        <v>9198.802107932726</v>
      </c>
      <c r="E26" s="1315">
        <v>10833.58656843493</v>
      </c>
      <c r="F26" s="1319">
        <v>411.4735119457673</v>
      </c>
      <c r="G26" s="1358"/>
      <c r="H26" s="1327">
        <v>3.4789941630790895</v>
      </c>
      <c r="I26" s="1317">
        <v>1634.7844605022037</v>
      </c>
      <c r="J26" s="1317"/>
      <c r="K26" s="1340">
        <v>17.77171028706469</v>
      </c>
    </row>
    <row r="27" spans="1:11" s="42" customFormat="1" ht="16.5" customHeight="1">
      <c r="A27" s="1384" t="s">
        <v>1043</v>
      </c>
      <c r="B27" s="1330">
        <v>109998.23300000001</v>
      </c>
      <c r="C27" s="1330">
        <v>111818.79844040613</v>
      </c>
      <c r="D27" s="1330">
        <v>118578.24897019472</v>
      </c>
      <c r="E27" s="1330">
        <v>119581.84209549622</v>
      </c>
      <c r="F27" s="1302">
        <v>1820.5654404061206</v>
      </c>
      <c r="G27" s="1305"/>
      <c r="H27" s="1306">
        <v>1.6550860779791985</v>
      </c>
      <c r="I27" s="1331">
        <v>1003.5931253015005</v>
      </c>
      <c r="J27" s="1331"/>
      <c r="K27" s="1338">
        <v>0.846355157052251</v>
      </c>
    </row>
    <row r="28" spans="1:11" s="42" customFormat="1" ht="16.5" customHeight="1">
      <c r="A28" s="1381" t="s">
        <v>1159</v>
      </c>
      <c r="B28" s="1320">
        <v>4628.096030039999</v>
      </c>
      <c r="C28" s="1300">
        <v>5770.852736318945</v>
      </c>
      <c r="D28" s="1300">
        <v>4870.44318998</v>
      </c>
      <c r="E28" s="1300">
        <v>4826.4659507800025</v>
      </c>
      <c r="F28" s="1320">
        <v>1142.7567062789458</v>
      </c>
      <c r="G28" s="1322"/>
      <c r="H28" s="1329">
        <v>24.69172417472654</v>
      </c>
      <c r="I28" s="1301">
        <v>-43.97723919999771</v>
      </c>
      <c r="J28" s="1301"/>
      <c r="K28" s="1343">
        <v>-0.9029412208415124</v>
      </c>
    </row>
    <row r="29" spans="1:11" s="42" customFormat="1" ht="16.5" customHeight="1">
      <c r="A29" s="1378" t="s">
        <v>1160</v>
      </c>
      <c r="B29" s="1313">
        <v>966.949</v>
      </c>
      <c r="C29" s="1311">
        <v>1140.5413824820162</v>
      </c>
      <c r="D29" s="1311">
        <v>1218.1860000000001</v>
      </c>
      <c r="E29" s="1311">
        <v>1248.0594167300014</v>
      </c>
      <c r="F29" s="1313">
        <v>173.5923824820162</v>
      </c>
      <c r="G29" s="1361"/>
      <c r="H29" s="1325">
        <v>17.952589276375093</v>
      </c>
      <c r="I29" s="1312">
        <v>29.87341673000128</v>
      </c>
      <c r="J29" s="1312"/>
      <c r="K29" s="1368">
        <v>2.4522869849104554</v>
      </c>
    </row>
    <row r="30" spans="1:11" s="42" customFormat="1" ht="16.5" customHeight="1">
      <c r="A30" s="1380" t="s">
        <v>1161</v>
      </c>
      <c r="B30" s="1319">
        <v>3474.54603004</v>
      </c>
      <c r="C30" s="1315">
        <v>4422.39092431</v>
      </c>
      <c r="D30" s="1315">
        <v>3550.39618998</v>
      </c>
      <c r="E30" s="1315">
        <v>3530.58704644</v>
      </c>
      <c r="F30" s="1319">
        <v>947.8448942699997</v>
      </c>
      <c r="G30" s="1358"/>
      <c r="H30" s="1327">
        <v>27.27967585046176</v>
      </c>
      <c r="I30" s="1317">
        <v>-19.80914354000015</v>
      </c>
      <c r="J30" s="1317"/>
      <c r="K30" s="1340">
        <v>-0.5579417755096153</v>
      </c>
    </row>
    <row r="31" spans="1:11" s="42" customFormat="1" ht="16.5" customHeight="1">
      <c r="A31" s="1380" t="s">
        <v>1162</v>
      </c>
      <c r="B31" s="1319">
        <v>0.8019999999999999</v>
      </c>
      <c r="C31" s="1315">
        <v>1.0997294255775403</v>
      </c>
      <c r="D31" s="1315">
        <v>1.668</v>
      </c>
      <c r="E31" s="1315">
        <v>0.855112</v>
      </c>
      <c r="F31" s="1319">
        <v>0.29772942557754034</v>
      </c>
      <c r="G31" s="1358"/>
      <c r="H31" s="1327">
        <v>37.12336977276065</v>
      </c>
      <c r="I31" s="1317">
        <v>-0.8128879999999999</v>
      </c>
      <c r="J31" s="1317"/>
      <c r="K31" s="1340">
        <v>-48.73429256594724</v>
      </c>
    </row>
    <row r="32" spans="1:11" s="42" customFormat="1" ht="16.5" customHeight="1">
      <c r="A32" s="1380" t="s">
        <v>1163</v>
      </c>
      <c r="B32" s="1319">
        <v>32.426</v>
      </c>
      <c r="C32" s="1315">
        <v>52.74467637284177</v>
      </c>
      <c r="D32" s="1315">
        <v>99.291</v>
      </c>
      <c r="E32" s="1315">
        <v>46.96437561</v>
      </c>
      <c r="F32" s="1319">
        <v>20.318676372841765</v>
      </c>
      <c r="G32" s="1358"/>
      <c r="H32" s="1327">
        <v>62.66168004947191</v>
      </c>
      <c r="I32" s="1317">
        <v>-52.32662439</v>
      </c>
      <c r="J32" s="1317"/>
      <c r="K32" s="1340">
        <v>-52.70026929933227</v>
      </c>
    </row>
    <row r="33" spans="1:11" s="42" customFormat="1" ht="16.5" customHeight="1">
      <c r="A33" s="1379" t="s">
        <v>1164</v>
      </c>
      <c r="B33" s="1320">
        <v>153.373</v>
      </c>
      <c r="C33" s="1300">
        <v>154.0760237285094</v>
      </c>
      <c r="D33" s="1300">
        <v>0.9019999999999999</v>
      </c>
      <c r="E33" s="1300">
        <v>0</v>
      </c>
      <c r="F33" s="1320">
        <v>0.7030237285094074</v>
      </c>
      <c r="G33" s="1322"/>
      <c r="H33" s="1329">
        <v>0.4583751563243905</v>
      </c>
      <c r="I33" s="1301">
        <v>-0.9019999999999999</v>
      </c>
      <c r="J33" s="1301"/>
      <c r="K33" s="1343">
        <v>-100</v>
      </c>
    </row>
    <row r="34" spans="1:11" s="42" customFormat="1" ht="16.5" customHeight="1">
      <c r="A34" s="1379" t="s">
        <v>1165</v>
      </c>
      <c r="B34" s="1302">
        <v>98593.37700000002</v>
      </c>
      <c r="C34" s="1330">
        <v>96138.62926052096</v>
      </c>
      <c r="D34" s="1330">
        <v>106267.68902757001</v>
      </c>
      <c r="E34" s="1330">
        <v>104557.11912584124</v>
      </c>
      <c r="F34" s="1320">
        <v>-2454.747739479062</v>
      </c>
      <c r="G34" s="1322"/>
      <c r="H34" s="1329">
        <v>-2.489769408627784</v>
      </c>
      <c r="I34" s="1301">
        <v>-1710.5699017287698</v>
      </c>
      <c r="J34" s="1301"/>
      <c r="K34" s="1343">
        <v>-1.6096801552586513</v>
      </c>
    </row>
    <row r="35" spans="1:11" s="42" customFormat="1" ht="16.5" customHeight="1">
      <c r="A35" s="1378" t="s">
        <v>1166</v>
      </c>
      <c r="B35" s="1313">
        <v>1321.698</v>
      </c>
      <c r="C35" s="1311">
        <v>2076.901419623776</v>
      </c>
      <c r="D35" s="1311">
        <v>2487.072</v>
      </c>
      <c r="E35" s="1311">
        <v>2277.59809942</v>
      </c>
      <c r="F35" s="1313">
        <v>755.2034196237757</v>
      </c>
      <c r="G35" s="1361"/>
      <c r="H35" s="1325">
        <v>57.13887889849085</v>
      </c>
      <c r="I35" s="1312">
        <v>-209.4739005800002</v>
      </c>
      <c r="J35" s="1312"/>
      <c r="K35" s="1368">
        <v>-8.422510509546976</v>
      </c>
    </row>
    <row r="36" spans="1:11" s="42" customFormat="1" ht="16.5" customHeight="1">
      <c r="A36" s="1380" t="s">
        <v>1167</v>
      </c>
      <c r="B36" s="1319">
        <v>106.519</v>
      </c>
      <c r="C36" s="1315">
        <v>106.14072319005402</v>
      </c>
      <c r="D36" s="1315">
        <v>22.221</v>
      </c>
      <c r="E36" s="1315">
        <v>53.147060599999996</v>
      </c>
      <c r="F36" s="1319">
        <v>-0.3782768099459872</v>
      </c>
      <c r="G36" s="1358"/>
      <c r="H36" s="1327">
        <v>-0.3551261370703698</v>
      </c>
      <c r="I36" s="1317">
        <v>30.926060599999996</v>
      </c>
      <c r="J36" s="1317"/>
      <c r="K36" s="1340">
        <v>139.17492732100263</v>
      </c>
    </row>
    <row r="37" spans="1:11" s="42" customFormat="1" ht="16.5" customHeight="1">
      <c r="A37" s="1376" t="s">
        <v>1168</v>
      </c>
      <c r="B37" s="1319">
        <v>19970.296000000002</v>
      </c>
      <c r="C37" s="1315">
        <v>13723.330853752364</v>
      </c>
      <c r="D37" s="1315">
        <v>17803.556999999997</v>
      </c>
      <c r="E37" s="1315">
        <v>17252.538366362613</v>
      </c>
      <c r="F37" s="1319">
        <v>-6246.965146247638</v>
      </c>
      <c r="G37" s="1358"/>
      <c r="H37" s="1327">
        <v>-31.281284695267598</v>
      </c>
      <c r="I37" s="1317">
        <v>-551.0186336373845</v>
      </c>
      <c r="J37" s="1317"/>
      <c r="K37" s="1340">
        <v>-3.0949918245965375</v>
      </c>
    </row>
    <row r="38" spans="1:11" s="42" customFormat="1" ht="16.5" customHeight="1">
      <c r="A38" s="1385" t="s">
        <v>1044</v>
      </c>
      <c r="B38" s="1319">
        <v>230.392</v>
      </c>
      <c r="C38" s="1315">
        <v>60.42188491176255</v>
      </c>
      <c r="D38" s="1315">
        <v>407.81600000000003</v>
      </c>
      <c r="E38" s="1315">
        <v>483.6512487058904</v>
      </c>
      <c r="F38" s="1319">
        <v>-169.97011508823743</v>
      </c>
      <c r="G38" s="1358"/>
      <c r="H38" s="1327"/>
      <c r="I38" s="1317">
        <v>75.83524870589036</v>
      </c>
      <c r="J38" s="1317"/>
      <c r="K38" s="1340">
        <v>18.595456947714254</v>
      </c>
    </row>
    <row r="39" spans="1:11" s="42" customFormat="1" ht="16.5" customHeight="1">
      <c r="A39" s="1385" t="s">
        <v>1045</v>
      </c>
      <c r="B39" s="1319">
        <v>19739.904000000002</v>
      </c>
      <c r="C39" s="1315">
        <v>13662.908968840602</v>
      </c>
      <c r="D39" s="1315">
        <v>17395.740999999998</v>
      </c>
      <c r="E39" s="1315">
        <v>16768.887117656723</v>
      </c>
      <c r="F39" s="1319">
        <v>-6076.9950311594</v>
      </c>
      <c r="G39" s="1358"/>
      <c r="H39" s="1327"/>
      <c r="I39" s="1317">
        <v>-626.8538823432755</v>
      </c>
      <c r="J39" s="1317"/>
      <c r="K39" s="1340">
        <v>-3.6034905460093682</v>
      </c>
    </row>
    <row r="40" spans="1:11" s="42" customFormat="1" ht="16.5" customHeight="1">
      <c r="A40" s="1380" t="s">
        <v>1046</v>
      </c>
      <c r="B40" s="1319">
        <v>77194.86400000002</v>
      </c>
      <c r="C40" s="1315">
        <v>80232.25626395477</v>
      </c>
      <c r="D40" s="1315">
        <v>85954.83902757001</v>
      </c>
      <c r="E40" s="1315">
        <v>84973.83559945863</v>
      </c>
      <c r="F40" s="1319">
        <v>3037.3922639547527</v>
      </c>
      <c r="G40" s="1358"/>
      <c r="H40" s="1327">
        <v>3.9347077079567785</v>
      </c>
      <c r="I40" s="1317">
        <v>-981.0034281113767</v>
      </c>
      <c r="J40" s="1317"/>
      <c r="K40" s="1340">
        <v>-1.141300989228448</v>
      </c>
    </row>
    <row r="41" spans="1:11" s="42" customFormat="1" ht="16.5" customHeight="1">
      <c r="A41" s="1376" t="s">
        <v>1169</v>
      </c>
      <c r="B41" s="1319">
        <v>76158.22200000001</v>
      </c>
      <c r="C41" s="1315">
        <v>78684.1104010957</v>
      </c>
      <c r="D41" s="1315">
        <v>84069.54702757</v>
      </c>
      <c r="E41" s="1315">
        <v>81460.08862743</v>
      </c>
      <c r="F41" s="1319">
        <v>2525.888401095697</v>
      </c>
      <c r="G41" s="1358"/>
      <c r="H41" s="1327">
        <v>3.316632577235977</v>
      </c>
      <c r="I41" s="1317">
        <v>-2609.458400140007</v>
      </c>
      <c r="J41" s="1317"/>
      <c r="K41" s="1340">
        <v>-3.1039282265720476</v>
      </c>
    </row>
    <row r="42" spans="1:11" s="42" customFormat="1" ht="16.5" customHeight="1">
      <c r="A42" s="1376" t="s">
        <v>1170</v>
      </c>
      <c r="B42" s="1320">
        <v>1036.642</v>
      </c>
      <c r="C42" s="1300">
        <v>1548.1458628590692</v>
      </c>
      <c r="D42" s="1300">
        <v>1885.2920000000001</v>
      </c>
      <c r="E42" s="1300">
        <v>3513.7469720286263</v>
      </c>
      <c r="F42" s="1319">
        <v>511.50386285906916</v>
      </c>
      <c r="G42" s="1358"/>
      <c r="H42" s="1327">
        <v>49.34238269904838</v>
      </c>
      <c r="I42" s="1317">
        <v>1628.4549720286261</v>
      </c>
      <c r="J42" s="1317"/>
      <c r="K42" s="1340">
        <v>86.37680380697664</v>
      </c>
    </row>
    <row r="43" spans="1:11" s="42" customFormat="1" ht="16.5" customHeight="1">
      <c r="A43" s="1377" t="s">
        <v>1171</v>
      </c>
      <c r="B43" s="1313">
        <v>0</v>
      </c>
      <c r="C43" s="1311">
        <v>0</v>
      </c>
      <c r="D43" s="1311">
        <v>0</v>
      </c>
      <c r="E43" s="1311">
        <v>0</v>
      </c>
      <c r="F43" s="1302">
        <v>0</v>
      </c>
      <c r="G43" s="1305"/>
      <c r="H43" s="1515" t="s">
        <v>163</v>
      </c>
      <c r="I43" s="1331">
        <v>0</v>
      </c>
      <c r="J43" s="1331"/>
      <c r="K43" s="1488" t="s">
        <v>163</v>
      </c>
    </row>
    <row r="44" spans="1:11" s="42" customFormat="1" ht="16.5" customHeight="1" hidden="1">
      <c r="A44" s="1386" t="s">
        <v>1190</v>
      </c>
      <c r="B44" s="1302">
        <v>6776.75996996</v>
      </c>
      <c r="C44" s="1330">
        <v>4529.4630147845055</v>
      </c>
      <c r="D44" s="1330">
        <v>0</v>
      </c>
      <c r="E44" s="1330">
        <v>1</v>
      </c>
      <c r="F44" s="1320">
        <v>-2247.296955175494</v>
      </c>
      <c r="G44" s="1322"/>
      <c r="H44" s="1329"/>
      <c r="I44" s="1301">
        <v>1</v>
      </c>
      <c r="J44" s="1301"/>
      <c r="K44" s="1338" t="e">
        <v>#DIV/0!</v>
      </c>
    </row>
    <row r="45" spans="1:11" s="42" customFormat="1" ht="16.5" customHeight="1">
      <c r="A45" s="1388" t="s">
        <v>1191</v>
      </c>
      <c r="B45" s="1302">
        <v>6776.75996996</v>
      </c>
      <c r="C45" s="1330">
        <v>9909.315806519393</v>
      </c>
      <c r="D45" s="1330">
        <v>7440.117726190001</v>
      </c>
      <c r="E45" s="1330">
        <v>10198.257046794304</v>
      </c>
      <c r="F45" s="1302">
        <v>3132.5558365593934</v>
      </c>
      <c r="G45" s="1305"/>
      <c r="H45" s="1306">
        <v>46.224978462353356</v>
      </c>
      <c r="I45" s="1331">
        <v>2758.139320604303</v>
      </c>
      <c r="J45" s="1331"/>
      <c r="K45" s="1338">
        <v>37.071178469332025</v>
      </c>
    </row>
    <row r="46" spans="1:11" s="42" customFormat="1" ht="16.5" customHeight="1">
      <c r="A46" s="1376" t="s">
        <v>1172</v>
      </c>
      <c r="B46" s="1316">
        <v>128.9317459551627</v>
      </c>
      <c r="C46" s="1317">
        <v>123.40304755220053</v>
      </c>
      <c r="D46" s="1317">
        <v>127.25340396788782</v>
      </c>
      <c r="E46" s="1318">
        <v>126.81692595047056</v>
      </c>
      <c r="F46" s="12"/>
      <c r="G46" s="38"/>
      <c r="H46" s="43"/>
      <c r="I46" s="38"/>
      <c r="J46" s="38"/>
      <c r="K46" s="762"/>
    </row>
    <row r="47" spans="1:11" s="42" customFormat="1" ht="16.5" customHeight="1">
      <c r="A47" s="1380" t="s">
        <v>1173</v>
      </c>
      <c r="B47" s="1390">
        <v>7.886337937753297</v>
      </c>
      <c r="C47" s="964">
        <v>10.295757918904732</v>
      </c>
      <c r="D47" s="964">
        <v>9.021615784204384</v>
      </c>
      <c r="E47" s="1391">
        <v>8.808367066647541</v>
      </c>
      <c r="F47" s="12"/>
      <c r="G47" s="38"/>
      <c r="H47" s="43"/>
      <c r="I47" s="38"/>
      <c r="J47" s="38"/>
      <c r="K47" s="762"/>
    </row>
    <row r="48" spans="1:11" s="42" customFormat="1" ht="16.5" customHeight="1">
      <c r="A48" s="423" t="s">
        <v>1137</v>
      </c>
      <c r="B48" s="1392">
        <v>-133.47299999999998</v>
      </c>
      <c r="C48" s="1363">
        <v>-116.50882303020569</v>
      </c>
      <c r="D48" s="1363">
        <v>99.259</v>
      </c>
      <c r="E48" s="1393">
        <v>47.819487609999996</v>
      </c>
      <c r="F48" s="1315">
        <v>16.964176969794295</v>
      </c>
      <c r="G48" s="1317" t="s">
        <v>995</v>
      </c>
      <c r="H48" s="1327">
        <v>-12.709819191742373</v>
      </c>
      <c r="I48" s="1317">
        <v>-51.34651239</v>
      </c>
      <c r="J48" s="1317" t="s">
        <v>996</v>
      </c>
      <c r="K48" s="1340">
        <v>-51.729830433512326</v>
      </c>
    </row>
    <row r="49" spans="1:11" s="42" customFormat="1" ht="16.5" customHeight="1">
      <c r="A49" s="423" t="s">
        <v>1138</v>
      </c>
      <c r="B49" s="1390">
        <v>82187.85196996</v>
      </c>
      <c r="C49" s="964">
        <v>80698.7986037695</v>
      </c>
      <c r="D49" s="964">
        <v>81453.33741208528</v>
      </c>
      <c r="E49" s="1391">
        <v>80604.49759428634</v>
      </c>
      <c r="F49" s="1315">
        <v>-1489.0533661905065</v>
      </c>
      <c r="G49" s="1317" t="s">
        <v>995</v>
      </c>
      <c r="H49" s="1327">
        <v>-1.8117681999217619</v>
      </c>
      <c r="I49" s="1317">
        <v>-848.9328177989438</v>
      </c>
      <c r="J49" s="1317" t="s">
        <v>996</v>
      </c>
      <c r="K49" s="1340">
        <v>-1.0422320862115924</v>
      </c>
    </row>
    <row r="50" spans="1:11" s="42" customFormat="1" ht="16.5" customHeight="1">
      <c r="A50" s="1376" t="s">
        <v>1145</v>
      </c>
      <c r="B50" s="1319">
        <v>27556.48003004</v>
      </c>
      <c r="C50" s="1315">
        <v>25464.387490389054</v>
      </c>
      <c r="D50" s="1315">
        <v>28935.433805464723</v>
      </c>
      <c r="E50" s="1327">
        <v>28486.955159254907</v>
      </c>
      <c r="F50" s="1315">
        <v>-2092.0925396509447</v>
      </c>
      <c r="G50" s="1317" t="s">
        <v>995</v>
      </c>
      <c r="H50" s="1327">
        <v>-7.592016605060962</v>
      </c>
      <c r="I50" s="1317">
        <v>-448.38564620981634</v>
      </c>
      <c r="J50" s="1317" t="s">
        <v>996</v>
      </c>
      <c r="K50" s="1340">
        <v>-1.5496074785826592</v>
      </c>
    </row>
    <row r="51" spans="1:11" s="42" customFormat="1" ht="16.5" customHeight="1">
      <c r="A51" s="423" t="s">
        <v>1174</v>
      </c>
      <c r="B51" s="1392">
        <v>75277.619</v>
      </c>
      <c r="C51" s="1363">
        <v>76052.82740300162</v>
      </c>
      <c r="D51" s="1363">
        <v>81552.59543853998</v>
      </c>
      <c r="E51" s="1393">
        <v>80651.317053977</v>
      </c>
      <c r="F51" s="1315">
        <v>775.2084030016122</v>
      </c>
      <c r="G51" s="1317"/>
      <c r="H51" s="1327">
        <v>1.0297993125972968</v>
      </c>
      <c r="I51" s="1317">
        <v>-901.2783845629747</v>
      </c>
      <c r="J51" s="1317"/>
      <c r="K51" s="1340">
        <v>-1.1051498480415625</v>
      </c>
    </row>
    <row r="52" spans="1:11" s="42" customFormat="1" ht="16.5" customHeight="1" thickBot="1">
      <c r="A52" s="1347" t="s">
        <v>1175</v>
      </c>
      <c r="B52" s="1394">
        <v>166.701</v>
      </c>
      <c r="C52" s="1389">
        <v>170.353228828625</v>
      </c>
      <c r="D52" s="1389">
        <v>1.7</v>
      </c>
      <c r="E52" s="1395">
        <v>0</v>
      </c>
      <c r="F52" s="1350">
        <v>3.652228828624999</v>
      </c>
      <c r="G52" s="1352"/>
      <c r="H52" s="1396">
        <v>2.1908859746642184</v>
      </c>
      <c r="I52" s="1352">
        <v>-1.7</v>
      </c>
      <c r="J52" s="1352"/>
      <c r="K52" s="1353">
        <v>-100</v>
      </c>
    </row>
    <row r="53" spans="1:11" s="42" customFormat="1" ht="16.5" customHeight="1" thickTop="1">
      <c r="A53" s="731" t="s">
        <v>1047</v>
      </c>
      <c r="B53" s="960">
        <v>0</v>
      </c>
      <c r="C53" s="964" t="s">
        <v>1028</v>
      </c>
      <c r="D53" s="1363"/>
      <c r="E53" s="1363"/>
      <c r="F53" s="12"/>
      <c r="G53" s="38"/>
      <c r="H53" s="12"/>
      <c r="I53" s="38"/>
      <c r="J53" s="38"/>
      <c r="K53" s="38"/>
    </row>
    <row r="54" spans="1:11" s="42" customFormat="1" ht="16.5" customHeight="1">
      <c r="A54" s="731" t="s">
        <v>1048</v>
      </c>
      <c r="B54" s="960">
        <v>-0.093</v>
      </c>
      <c r="C54" s="38" t="s">
        <v>1028</v>
      </c>
      <c r="D54" s="38"/>
      <c r="E54" s="38"/>
      <c r="F54" s="38"/>
      <c r="G54" s="38"/>
      <c r="H54" s="38"/>
      <c r="I54" s="38"/>
      <c r="J54" s="38"/>
      <c r="K54" s="38"/>
    </row>
    <row r="55" spans="1:11" s="42" customFormat="1" ht="16.5" customHeight="1">
      <c r="A55" s="1335" t="s">
        <v>1030</v>
      </c>
      <c r="B55" s="960"/>
      <c r="C55" s="38"/>
      <c r="D55" s="38"/>
      <c r="E55" s="38"/>
      <c r="F55" s="38"/>
      <c r="G55" s="38"/>
      <c r="H55" s="38"/>
      <c r="I55" s="38"/>
      <c r="J55" s="38"/>
      <c r="K55" s="38"/>
    </row>
    <row r="56" spans="1:11" s="42" customFormat="1" ht="16.5" customHeight="1">
      <c r="A56" s="731"/>
      <c r="B56" s="960"/>
      <c r="C56" s="38"/>
      <c r="D56" s="38"/>
      <c r="E56" s="38"/>
      <c r="F56" s="38"/>
      <c r="G56" s="38"/>
      <c r="H56" s="38"/>
      <c r="I56" s="38"/>
      <c r="J56" s="38"/>
      <c r="K56" s="38"/>
    </row>
    <row r="57" spans="1:11" s="42" customFormat="1" ht="16.5" customHeight="1">
      <c r="A57" s="731"/>
      <c r="B57" s="960"/>
      <c r="C57" s="38"/>
      <c r="D57" s="38"/>
      <c r="E57" s="38"/>
      <c r="F57" s="38"/>
      <c r="G57" s="38"/>
      <c r="H57" s="38"/>
      <c r="I57" s="38"/>
      <c r="J57" s="38"/>
      <c r="K57" s="38"/>
    </row>
    <row r="58" spans="1:11" s="42" customFormat="1" ht="16.5" customHeight="1">
      <c r="A58" s="731"/>
      <c r="B58" s="960"/>
      <c r="C58" s="38"/>
      <c r="D58" s="38"/>
      <c r="E58" s="38"/>
      <c r="F58" s="38"/>
      <c r="G58" s="38"/>
      <c r="H58" s="38"/>
      <c r="I58" s="38"/>
      <c r="J58" s="38"/>
      <c r="K58" s="38"/>
    </row>
    <row r="59" spans="1:11" s="42" customFormat="1" ht="16.5" customHeight="1">
      <c r="A59" s="731"/>
      <c r="B59" s="960"/>
      <c r="C59" s="38"/>
      <c r="D59" s="38"/>
      <c r="E59" s="38"/>
      <c r="F59" s="38"/>
      <c r="G59" s="38"/>
      <c r="H59" s="38"/>
      <c r="I59" s="38"/>
      <c r="J59" s="38"/>
      <c r="K59" s="38"/>
    </row>
    <row r="60" spans="1:11" s="42" customFormat="1" ht="16.5" customHeight="1">
      <c r="A60" s="731"/>
      <c r="B60" s="960"/>
      <c r="C60" s="38"/>
      <c r="D60" s="38"/>
      <c r="E60" s="38"/>
      <c r="F60" s="38"/>
      <c r="G60" s="38"/>
      <c r="H60" s="38"/>
      <c r="I60" s="38"/>
      <c r="J60" s="38"/>
      <c r="K60" s="38"/>
    </row>
    <row r="61" spans="1:11" s="42" customFormat="1" ht="16.5" customHeight="1">
      <c r="A61" s="731"/>
      <c r="B61" s="960"/>
      <c r="C61" s="38"/>
      <c r="D61" s="38"/>
      <c r="E61" s="38"/>
      <c r="F61" s="38"/>
      <c r="G61" s="38"/>
      <c r="H61" s="38"/>
      <c r="I61" s="38"/>
      <c r="J61" s="38"/>
      <c r="K61" s="38"/>
    </row>
    <row r="62" spans="1:11" s="42" customFormat="1" ht="16.5" customHeight="1">
      <c r="A62" s="731"/>
      <c r="B62" s="960"/>
      <c r="C62" s="38"/>
      <c r="D62" s="38"/>
      <c r="E62" s="38"/>
      <c r="F62" s="38"/>
      <c r="G62" s="38"/>
      <c r="H62" s="38"/>
      <c r="I62" s="38"/>
      <c r="J62" s="38"/>
      <c r="K62" s="38"/>
    </row>
    <row r="63" spans="1:11" s="42" customFormat="1" ht="16.5" customHeight="1">
      <c r="A63" s="731"/>
      <c r="B63" s="960"/>
      <c r="C63" s="38"/>
      <c r="D63" s="38"/>
      <c r="E63" s="38"/>
      <c r="F63" s="38"/>
      <c r="G63" s="38"/>
      <c r="H63" s="38"/>
      <c r="I63" s="38"/>
      <c r="J63" s="38"/>
      <c r="K63" s="38"/>
    </row>
    <row r="64" spans="1:11" s="42" customFormat="1" ht="16.5" customHeight="1">
      <c r="A64" s="731"/>
      <c r="B64" s="960"/>
      <c r="C64" s="38"/>
      <c r="D64" s="38"/>
      <c r="E64" s="38"/>
      <c r="F64" s="38"/>
      <c r="G64" s="38"/>
      <c r="H64" s="38"/>
      <c r="I64" s="38"/>
      <c r="J64" s="38"/>
      <c r="K64" s="38"/>
    </row>
    <row r="65" spans="1:11" s="42" customFormat="1" ht="16.5" customHeight="1">
      <c r="A65" s="731"/>
      <c r="B65" s="960"/>
      <c r="C65" s="38"/>
      <c r="D65" s="38"/>
      <c r="E65" s="38"/>
      <c r="F65" s="38"/>
      <c r="G65" s="38"/>
      <c r="H65" s="38"/>
      <c r="I65" s="38"/>
      <c r="J65" s="38"/>
      <c r="K65" s="38"/>
    </row>
    <row r="66" spans="1:11" s="42" customFormat="1" ht="16.5" customHeight="1">
      <c r="A66" s="731"/>
      <c r="B66" s="960"/>
      <c r="C66" s="38"/>
      <c r="D66" s="38"/>
      <c r="E66" s="38"/>
      <c r="F66" s="38"/>
      <c r="G66" s="38"/>
      <c r="H66" s="38"/>
      <c r="I66" s="38"/>
      <c r="J66" s="38"/>
      <c r="K66" s="38"/>
    </row>
    <row r="67" spans="1:11" s="42" customFormat="1" ht="16.5" customHeight="1">
      <c r="A67" s="731"/>
      <c r="B67" s="960"/>
      <c r="C67" s="38"/>
      <c r="D67" s="38"/>
      <c r="E67" s="38"/>
      <c r="F67" s="38"/>
      <c r="G67" s="38"/>
      <c r="H67" s="38"/>
      <c r="I67" s="38"/>
      <c r="J67" s="38"/>
      <c r="K67" s="38"/>
    </row>
    <row r="68" spans="1:11" s="42" customFormat="1" ht="16.5" customHeight="1">
      <c r="A68" s="731"/>
      <c r="B68" s="960"/>
      <c r="C68" s="38"/>
      <c r="D68" s="38"/>
      <c r="E68" s="38"/>
      <c r="F68" s="38"/>
      <c r="G68" s="38"/>
      <c r="H68" s="38"/>
      <c r="I68" s="38"/>
      <c r="J68" s="38"/>
      <c r="K68" s="38"/>
    </row>
    <row r="69" spans="1:11" s="42" customFormat="1" ht="16.5" customHeight="1">
      <c r="A69" s="731"/>
      <c r="B69" s="960"/>
      <c r="C69" s="38"/>
      <c r="D69" s="38"/>
      <c r="E69" s="38"/>
      <c r="F69" s="38"/>
      <c r="G69" s="38"/>
      <c r="H69" s="38"/>
      <c r="I69" s="38"/>
      <c r="J69" s="38"/>
      <c r="K69" s="38"/>
    </row>
    <row r="70" spans="1:11" s="42" customFormat="1" ht="16.5" customHeight="1">
      <c r="A70" s="731"/>
      <c r="B70" s="960"/>
      <c r="C70" s="38"/>
      <c r="D70" s="38"/>
      <c r="E70" s="38"/>
      <c r="F70" s="38"/>
      <c r="G70" s="38"/>
      <c r="H70" s="38"/>
      <c r="I70" s="38"/>
      <c r="J70" s="38"/>
      <c r="K70" s="38"/>
    </row>
    <row r="71" spans="1:11" s="42" customFormat="1" ht="16.5" customHeight="1">
      <c r="A71" s="731"/>
      <c r="B71" s="960"/>
      <c r="C71" s="38"/>
      <c r="D71" s="38"/>
      <c r="E71" s="38"/>
      <c r="F71" s="38"/>
      <c r="G71" s="38"/>
      <c r="H71" s="38"/>
      <c r="I71" s="38"/>
      <c r="J71" s="38"/>
      <c r="K71" s="38"/>
    </row>
    <row r="72" spans="1:11" s="42" customFormat="1" ht="16.5" customHeight="1">
      <c r="A72" s="731"/>
      <c r="B72" s="960"/>
      <c r="C72" s="38"/>
      <c r="D72" s="38"/>
      <c r="E72" s="38"/>
      <c r="F72" s="38"/>
      <c r="G72" s="38"/>
      <c r="H72" s="38"/>
      <c r="I72" s="38"/>
      <c r="J72" s="38"/>
      <c r="K72" s="38"/>
    </row>
    <row r="73" spans="1:11" s="42" customFormat="1" ht="16.5" customHeight="1">
      <c r="A73" s="731"/>
      <c r="B73" s="960"/>
      <c r="C73" s="38"/>
      <c r="D73" s="38"/>
      <c r="E73" s="38"/>
      <c r="F73" s="38"/>
      <c r="G73" s="38"/>
      <c r="H73" s="38"/>
      <c r="I73" s="38"/>
      <c r="J73" s="38"/>
      <c r="K73" s="38"/>
    </row>
    <row r="74" spans="1:11" s="42" customFormat="1" ht="16.5" customHeight="1">
      <c r="A74" s="731"/>
      <c r="B74" s="960"/>
      <c r="C74" s="38"/>
      <c r="D74" s="38"/>
      <c r="E74" s="38"/>
      <c r="F74" s="38"/>
      <c r="G74" s="38"/>
      <c r="H74" s="38"/>
      <c r="I74" s="38"/>
      <c r="J74" s="38"/>
      <c r="K74" s="38"/>
    </row>
    <row r="75" spans="1:11" s="42" customFormat="1" ht="16.5" customHeight="1">
      <c r="A75" s="731"/>
      <c r="B75" s="960"/>
      <c r="C75" s="38"/>
      <c r="D75" s="38"/>
      <c r="E75" s="38"/>
      <c r="F75" s="38"/>
      <c r="G75" s="38"/>
      <c r="H75" s="38"/>
      <c r="I75" s="38"/>
      <c r="J75" s="38"/>
      <c r="K75" s="38"/>
    </row>
    <row r="76" spans="1:11" s="42" customFormat="1" ht="16.5" customHeight="1">
      <c r="A76" s="731"/>
      <c r="B76" s="960"/>
      <c r="C76" s="38"/>
      <c r="D76" s="38"/>
      <c r="E76" s="38"/>
      <c r="F76" s="38"/>
      <c r="G76" s="38"/>
      <c r="H76" s="38"/>
      <c r="I76" s="38"/>
      <c r="J76" s="38"/>
      <c r="K76" s="38"/>
    </row>
    <row r="77" spans="1:11" s="42" customFormat="1" ht="16.5" customHeight="1">
      <c r="A77" s="731"/>
      <c r="B77" s="960"/>
      <c r="C77" s="38"/>
      <c r="D77" s="38"/>
      <c r="E77" s="38"/>
      <c r="F77" s="38"/>
      <c r="G77" s="38"/>
      <c r="H77" s="38"/>
      <c r="I77" s="38"/>
      <c r="J77" s="38"/>
      <c r="K77" s="38"/>
    </row>
    <row r="78" spans="1:11" s="42" customFormat="1" ht="16.5" customHeight="1">
      <c r="A78" s="731"/>
      <c r="B78" s="960"/>
      <c r="C78" s="38"/>
      <c r="D78" s="38"/>
      <c r="E78" s="38"/>
      <c r="F78" s="38"/>
      <c r="G78" s="38"/>
      <c r="H78" s="38"/>
      <c r="I78" s="38"/>
      <c r="J78" s="38"/>
      <c r="K78" s="38"/>
    </row>
    <row r="79" spans="1:11" s="42" customFormat="1" ht="16.5" customHeight="1">
      <c r="A79" s="731"/>
      <c r="B79" s="960"/>
      <c r="C79" s="38"/>
      <c r="D79" s="38"/>
      <c r="E79" s="38"/>
      <c r="F79" s="38"/>
      <c r="G79" s="38"/>
      <c r="H79" s="38"/>
      <c r="I79" s="38"/>
      <c r="J79" s="38"/>
      <c r="K79" s="38"/>
    </row>
    <row r="80" spans="1:11" s="42" customFormat="1" ht="16.5" customHeight="1">
      <c r="A80" s="731"/>
      <c r="B80" s="960"/>
      <c r="C80" s="38"/>
      <c r="D80" s="38"/>
      <c r="E80" s="38"/>
      <c r="F80" s="38"/>
      <c r="G80" s="38"/>
      <c r="H80" s="38"/>
      <c r="I80" s="38"/>
      <c r="J80" s="38"/>
      <c r="K80" s="38"/>
    </row>
    <row r="81" spans="1:11" s="42" customFormat="1" ht="16.5" customHeight="1">
      <c r="A81" s="731"/>
      <c r="B81" s="960"/>
      <c r="C81" s="38"/>
      <c r="D81" s="38"/>
      <c r="E81" s="38"/>
      <c r="F81" s="38"/>
      <c r="G81" s="38"/>
      <c r="H81" s="38"/>
      <c r="I81" s="38"/>
      <c r="J81" s="38"/>
      <c r="K81" s="38"/>
    </row>
    <row r="82" spans="1:11" s="42" customFormat="1" ht="16.5" customHeight="1">
      <c r="A82" s="731"/>
      <c r="B82" s="960"/>
      <c r="C82" s="38"/>
      <c r="D82" s="38"/>
      <c r="E82" s="38"/>
      <c r="F82" s="38"/>
      <c r="G82" s="38"/>
      <c r="H82" s="38"/>
      <c r="I82" s="38"/>
      <c r="J82" s="38"/>
      <c r="K82" s="38"/>
    </row>
    <row r="83" spans="1:11" s="42" customFormat="1" ht="16.5" customHeight="1">
      <c r="A83" s="731"/>
      <c r="B83" s="960"/>
      <c r="C83" s="38"/>
      <c r="D83" s="38"/>
      <c r="E83" s="38"/>
      <c r="F83" s="38"/>
      <c r="G83" s="38"/>
      <c r="H83" s="38"/>
      <c r="I83" s="38"/>
      <c r="J83" s="38"/>
      <c r="K83" s="38"/>
    </row>
    <row r="84" spans="1:11" s="42" customFormat="1" ht="16.5" customHeight="1">
      <c r="A84" s="731"/>
      <c r="B84" s="960"/>
      <c r="C84" s="38"/>
      <c r="D84" s="38"/>
      <c r="E84" s="38"/>
      <c r="F84" s="38"/>
      <c r="G84" s="38"/>
      <c r="H84" s="38"/>
      <c r="I84" s="38"/>
      <c r="J84" s="38"/>
      <c r="K84" s="38"/>
    </row>
    <row r="85" spans="1:11" s="42" customFormat="1" ht="16.5" customHeight="1">
      <c r="A85" s="731"/>
      <c r="B85" s="960"/>
      <c r="C85" s="38"/>
      <c r="D85" s="38"/>
      <c r="E85" s="38"/>
      <c r="F85" s="38"/>
      <c r="G85" s="38"/>
      <c r="H85" s="38"/>
      <c r="I85" s="38"/>
      <c r="J85" s="38"/>
      <c r="K85" s="38"/>
    </row>
    <row r="86" spans="1:11" s="42" customFormat="1" ht="16.5" customHeight="1">
      <c r="A86" s="731"/>
      <c r="B86" s="960"/>
      <c r="C86" s="38"/>
      <c r="D86" s="38"/>
      <c r="E86" s="38"/>
      <c r="F86" s="38"/>
      <c r="G86" s="38"/>
      <c r="H86" s="38"/>
      <c r="I86" s="38"/>
      <c r="J86" s="38"/>
      <c r="K86" s="38"/>
    </row>
    <row r="87" spans="1:11" s="42" customFormat="1" ht="16.5" customHeight="1">
      <c r="A87" s="731"/>
      <c r="B87" s="960"/>
      <c r="C87" s="38"/>
      <c r="D87" s="38"/>
      <c r="E87" s="38"/>
      <c r="F87" s="38"/>
      <c r="G87" s="38"/>
      <c r="H87" s="38"/>
      <c r="I87" s="38"/>
      <c r="J87" s="38"/>
      <c r="K87" s="38"/>
    </row>
    <row r="88" spans="1:11" s="42" customFormat="1" ht="16.5" customHeight="1">
      <c r="A88" s="731"/>
      <c r="B88" s="960"/>
      <c r="C88" s="38"/>
      <c r="D88" s="38"/>
      <c r="E88" s="38"/>
      <c r="F88" s="38"/>
      <c r="G88" s="38"/>
      <c r="H88" s="38"/>
      <c r="I88" s="38"/>
      <c r="J88" s="38"/>
      <c r="K88" s="38"/>
    </row>
    <row r="89" spans="1:11" s="42" customFormat="1" ht="16.5" customHeight="1">
      <c r="A89" s="731"/>
      <c r="B89" s="960"/>
      <c r="C89" s="38"/>
      <c r="D89" s="38"/>
      <c r="E89" s="38"/>
      <c r="F89" s="38"/>
      <c r="G89" s="38"/>
      <c r="H89" s="38"/>
      <c r="I89" s="38"/>
      <c r="J89" s="38"/>
      <c r="K89" s="38"/>
    </row>
    <row r="90" spans="1:11" s="42" customFormat="1" ht="16.5" customHeight="1">
      <c r="A90" s="731"/>
      <c r="B90" s="960"/>
      <c r="C90" s="38"/>
      <c r="D90" s="38"/>
      <c r="E90" s="38"/>
      <c r="F90" s="38"/>
      <c r="G90" s="38"/>
      <c r="H90" s="38"/>
      <c r="I90" s="38"/>
      <c r="J90" s="38"/>
      <c r="K90" s="38"/>
    </row>
    <row r="91" spans="1:11" s="42" customFormat="1" ht="16.5" customHeight="1">
      <c r="A91" s="731"/>
      <c r="B91" s="960"/>
      <c r="C91" s="38"/>
      <c r="D91" s="38"/>
      <c r="E91" s="38"/>
      <c r="F91" s="38"/>
      <c r="G91" s="38"/>
      <c r="H91" s="38"/>
      <c r="I91" s="38"/>
      <c r="J91" s="38"/>
      <c r="K91" s="38"/>
    </row>
    <row r="92" spans="1:11" s="42" customFormat="1" ht="16.5" customHeight="1">
      <c r="A92" s="731"/>
      <c r="B92" s="960"/>
      <c r="C92" s="38"/>
      <c r="D92" s="38"/>
      <c r="E92" s="38"/>
      <c r="F92" s="38"/>
      <c r="G92" s="38"/>
      <c r="H92" s="38"/>
      <c r="I92" s="38"/>
      <c r="J92" s="38"/>
      <c r="K92" s="38"/>
    </row>
    <row r="93" spans="1:11" s="42" customFormat="1" ht="16.5" customHeight="1">
      <c r="A93" s="731"/>
      <c r="B93" s="960"/>
      <c r="C93" s="38"/>
      <c r="D93" s="38"/>
      <c r="E93" s="38"/>
      <c r="F93" s="38"/>
      <c r="G93" s="38"/>
      <c r="H93" s="38"/>
      <c r="I93" s="38"/>
      <c r="J93" s="38"/>
      <c r="K93" s="38"/>
    </row>
    <row r="94" spans="1:11" s="42" customFormat="1" ht="16.5" customHeight="1">
      <c r="A94" s="731"/>
      <c r="B94" s="960"/>
      <c r="C94" s="38"/>
      <c r="D94" s="38"/>
      <c r="E94" s="38"/>
      <c r="F94" s="38"/>
      <c r="G94" s="38"/>
      <c r="H94" s="38"/>
      <c r="I94" s="38"/>
      <c r="J94" s="38"/>
      <c r="K94" s="38"/>
    </row>
    <row r="95" spans="1:11" s="42" customFormat="1" ht="16.5" customHeight="1">
      <c r="A95" s="731"/>
      <c r="B95" s="960"/>
      <c r="C95" s="38"/>
      <c r="D95" s="38"/>
      <c r="E95" s="38"/>
      <c r="F95" s="38"/>
      <c r="G95" s="38"/>
      <c r="H95" s="38"/>
      <c r="I95" s="38"/>
      <c r="J95" s="38"/>
      <c r="K95" s="38"/>
    </row>
    <row r="96" spans="1:11" s="42" customFormat="1" ht="16.5" customHeight="1">
      <c r="A96" s="731"/>
      <c r="B96" s="960"/>
      <c r="C96" s="38"/>
      <c r="D96" s="38"/>
      <c r="E96" s="38"/>
      <c r="F96" s="38"/>
      <c r="G96" s="38"/>
      <c r="H96" s="38"/>
      <c r="I96" s="38"/>
      <c r="J96" s="38"/>
      <c r="K96" s="38"/>
    </row>
    <row r="97" spans="1:11" s="42" customFormat="1" ht="16.5" customHeight="1">
      <c r="A97" s="731"/>
      <c r="B97" s="960"/>
      <c r="C97" s="38"/>
      <c r="D97" s="38"/>
      <c r="E97" s="38"/>
      <c r="F97" s="38"/>
      <c r="G97" s="38"/>
      <c r="H97" s="38"/>
      <c r="I97" s="38"/>
      <c r="J97" s="38"/>
      <c r="K97" s="38"/>
    </row>
    <row r="98" spans="1:11" s="42" customFormat="1" ht="16.5" customHeight="1">
      <c r="A98" s="731"/>
      <c r="B98" s="960"/>
      <c r="C98" s="38"/>
      <c r="D98" s="38"/>
      <c r="E98" s="38"/>
      <c r="F98" s="38"/>
      <c r="G98" s="38"/>
      <c r="H98" s="38"/>
      <c r="I98" s="38"/>
      <c r="J98" s="38"/>
      <c r="K98" s="38"/>
    </row>
    <row r="99" spans="1:11" s="42" customFormat="1" ht="16.5" customHeight="1">
      <c r="A99" s="731"/>
      <c r="B99" s="960"/>
      <c r="C99" s="38"/>
      <c r="D99" s="38"/>
      <c r="E99" s="38"/>
      <c r="F99" s="38"/>
      <c r="G99" s="38"/>
      <c r="H99" s="38"/>
      <c r="I99" s="38"/>
      <c r="J99" s="38"/>
      <c r="K99" s="38"/>
    </row>
    <row r="100" spans="1:11" s="42" customFormat="1" ht="16.5" customHeight="1">
      <c r="A100" s="731"/>
      <c r="B100" s="960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s="42" customFormat="1" ht="16.5" customHeight="1">
      <c r="A101" s="731"/>
      <c r="B101" s="960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s="42" customFormat="1" ht="16.5" customHeight="1">
      <c r="A102" s="731"/>
      <c r="B102" s="960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s="42" customFormat="1" ht="16.5" customHeight="1">
      <c r="A103" s="731"/>
      <c r="B103" s="960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s="42" customFormat="1" ht="16.5" customHeight="1">
      <c r="A104" s="731"/>
      <c r="B104" s="960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s="42" customFormat="1" ht="16.5" customHeight="1">
      <c r="A105" s="731"/>
      <c r="B105" s="960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s="42" customFormat="1" ht="16.5" customHeight="1">
      <c r="A106" s="731"/>
      <c r="B106" s="960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s="42" customFormat="1" ht="16.5" customHeight="1">
      <c r="A107" s="731"/>
      <c r="B107" s="960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s="42" customFormat="1" ht="16.5" customHeight="1">
      <c r="A108" s="731"/>
      <c r="B108" s="960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s="42" customFormat="1" ht="16.5" customHeight="1">
      <c r="A109" s="731"/>
      <c r="B109" s="960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s="42" customFormat="1" ht="16.5" customHeight="1">
      <c r="A110" s="731"/>
      <c r="B110" s="960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s="42" customFormat="1" ht="16.5" customHeight="1">
      <c r="A111" s="731"/>
      <c r="B111" s="960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s="42" customFormat="1" ht="16.5" customHeight="1">
      <c r="A112" s="731"/>
      <c r="B112" s="960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s="42" customFormat="1" ht="16.5" customHeight="1">
      <c r="A113" s="731"/>
      <c r="B113" s="960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s="42" customFormat="1" ht="16.5" customHeight="1">
      <c r="A114" s="731"/>
      <c r="B114" s="960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s="42" customFormat="1" ht="16.5" customHeight="1">
      <c r="A115" s="731"/>
      <c r="B115" s="960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s="42" customFormat="1" ht="16.5" customHeight="1">
      <c r="A116" s="731"/>
      <c r="B116" s="960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s="42" customFormat="1" ht="16.5" customHeight="1">
      <c r="A117" s="731"/>
      <c r="B117" s="960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s="42" customFormat="1" ht="16.5" customHeight="1">
      <c r="A118" s="731"/>
      <c r="B118" s="960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s="42" customFormat="1" ht="16.5" customHeight="1">
      <c r="A119" s="731"/>
      <c r="B119" s="960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s="42" customFormat="1" ht="16.5" customHeight="1">
      <c r="A120" s="731"/>
      <c r="B120" s="960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s="42" customFormat="1" ht="16.5" customHeight="1">
      <c r="A121" s="731"/>
      <c r="B121" s="960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s="42" customFormat="1" ht="16.5" customHeight="1">
      <c r="A122" s="731"/>
      <c r="B122" s="960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s="42" customFormat="1" ht="16.5" customHeight="1">
      <c r="A123" s="731"/>
      <c r="B123" s="960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s="42" customFormat="1" ht="16.5" customHeight="1">
      <c r="A124" s="731"/>
      <c r="B124" s="960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s="42" customFormat="1" ht="16.5" customHeight="1">
      <c r="A125" s="731"/>
      <c r="B125" s="960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s="42" customFormat="1" ht="16.5" customHeight="1">
      <c r="A126" s="731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5" ht="16.5" customHeight="1">
      <c r="A127" s="1404"/>
      <c r="B127" s="1405"/>
      <c r="C127" s="1405"/>
      <c r="D127" s="1405"/>
      <c r="E127" s="1405"/>
    </row>
    <row r="128" spans="1:5" ht="16.5" customHeight="1">
      <c r="A128" s="1404"/>
      <c r="B128" s="1406"/>
      <c r="C128" s="1406"/>
      <c r="D128" s="1406"/>
      <c r="E128" s="1406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0"/>
  <sheetViews>
    <sheetView workbookViewId="0" topLeftCell="A1">
      <selection activeCell="B35" sqref="B35"/>
    </sheetView>
  </sheetViews>
  <sheetFormatPr defaultColWidth="9.140625" defaultRowHeight="12.75"/>
  <cols>
    <col min="1" max="1" width="32.421875" style="68" customWidth="1"/>
    <col min="2" max="2" width="9.00390625" style="68" bestFit="1" customWidth="1"/>
    <col min="3" max="4" width="8.421875" style="68" customWidth="1"/>
    <col min="5" max="5" width="9.7109375" style="68" customWidth="1"/>
    <col min="6" max="6" width="9.00390625" style="68" bestFit="1" customWidth="1"/>
    <col min="7" max="7" width="7.140625" style="245" bestFit="1" customWidth="1"/>
    <col min="8" max="8" width="9.421875" style="68" bestFit="1" customWidth="1"/>
    <col min="9" max="9" width="8.140625" style="245" customWidth="1"/>
    <col min="10" max="16384" width="9.140625" style="68" customWidth="1"/>
  </cols>
  <sheetData>
    <row r="1" spans="1:9" ht="12.75">
      <c r="A1" s="1593" t="s">
        <v>1255</v>
      </c>
      <c r="B1" s="1593"/>
      <c r="C1" s="1593"/>
      <c r="D1" s="1593"/>
      <c r="E1" s="1593"/>
      <c r="F1" s="1593"/>
      <c r="G1" s="1593"/>
      <c r="H1" s="1593"/>
      <c r="I1" s="1593"/>
    </row>
    <row r="2" spans="1:9" ht="15.75">
      <c r="A2" s="1611" t="s">
        <v>423</v>
      </c>
      <c r="B2" s="1611"/>
      <c r="C2" s="1611"/>
      <c r="D2" s="1611"/>
      <c r="E2" s="1611"/>
      <c r="F2" s="1611"/>
      <c r="G2" s="1611"/>
      <c r="H2" s="1611"/>
      <c r="I2" s="1611"/>
    </row>
    <row r="3" spans="8:9" ht="13.5" thickBot="1">
      <c r="H3" s="1584" t="s">
        <v>713</v>
      </c>
      <c r="I3" s="1585"/>
    </row>
    <row r="4" spans="1:9" ht="13.5" thickTop="1">
      <c r="A4" s="1524"/>
      <c r="B4" s="1525">
        <v>2010</v>
      </c>
      <c r="C4" s="1525">
        <v>2010</v>
      </c>
      <c r="D4" s="1525">
        <v>2011</v>
      </c>
      <c r="E4" s="1525">
        <v>2011</v>
      </c>
      <c r="F4" s="1586" t="s">
        <v>1078</v>
      </c>
      <c r="G4" s="1587"/>
      <c r="H4" s="1587"/>
      <c r="I4" s="1588"/>
    </row>
    <row r="5" spans="1:9" ht="12.75">
      <c r="A5" s="1526"/>
      <c r="B5" s="173" t="s">
        <v>1633</v>
      </c>
      <c r="C5" s="173" t="s">
        <v>1404</v>
      </c>
      <c r="D5" s="173" t="s">
        <v>1148</v>
      </c>
      <c r="E5" s="173" t="s">
        <v>1053</v>
      </c>
      <c r="F5" s="1595" t="s">
        <v>1668</v>
      </c>
      <c r="G5" s="1596"/>
      <c r="H5" s="1595" t="s">
        <v>1186</v>
      </c>
      <c r="I5" s="1597"/>
    </row>
    <row r="6" spans="1:9" s="1297" customFormat="1" ht="12.75">
      <c r="A6" s="1527" t="s">
        <v>1354</v>
      </c>
      <c r="B6" s="1528"/>
      <c r="C6" s="1529"/>
      <c r="D6" s="1528"/>
      <c r="E6" s="1528"/>
      <c r="F6" s="1530" t="s">
        <v>1109</v>
      </c>
      <c r="G6" s="1531" t="s">
        <v>1090</v>
      </c>
      <c r="H6" s="1530" t="s">
        <v>1109</v>
      </c>
      <c r="I6" s="1532" t="s">
        <v>1090</v>
      </c>
    </row>
    <row r="7" spans="1:11" ht="12.75">
      <c r="A7" s="246" t="s">
        <v>998</v>
      </c>
      <c r="B7" s="1409">
        <v>51579.011633344795</v>
      </c>
      <c r="C7" s="1410">
        <v>50692.2</v>
      </c>
      <c r="D7" s="247">
        <v>52074.0860856801</v>
      </c>
      <c r="E7" s="247">
        <v>55598.2</v>
      </c>
      <c r="F7" s="248">
        <v>-886.8116333447979</v>
      </c>
      <c r="G7" s="249">
        <v>-1.7193265346936037</v>
      </c>
      <c r="H7" s="248">
        <v>3524.113914319896</v>
      </c>
      <c r="I7" s="1411">
        <v>6.767500265912483</v>
      </c>
      <c r="K7" s="1297"/>
    </row>
    <row r="8" spans="1:11" ht="12.75">
      <c r="A8" s="246" t="s">
        <v>385</v>
      </c>
      <c r="B8" s="1409">
        <v>1129.0768704</v>
      </c>
      <c r="C8" s="1410">
        <v>1197.27639462</v>
      </c>
      <c r="D8" s="247">
        <v>1039.70076926</v>
      </c>
      <c r="E8" s="247">
        <v>4142.34512293</v>
      </c>
      <c r="F8" s="250">
        <v>68.19952422000006</v>
      </c>
      <c r="G8" s="251">
        <v>6.0402906133254595</v>
      </c>
      <c r="H8" s="250">
        <v>3102.64435367</v>
      </c>
      <c r="I8" s="252">
        <v>298.41704896287473</v>
      </c>
      <c r="K8" s="1297"/>
    </row>
    <row r="9" spans="1:11" ht="12.75">
      <c r="A9" s="253" t="s">
        <v>999</v>
      </c>
      <c r="B9" s="1412">
        <v>90928.12371294541</v>
      </c>
      <c r="C9" s="1413">
        <v>92474.03181866</v>
      </c>
      <c r="D9" s="248">
        <v>100207.79256994001</v>
      </c>
      <c r="E9" s="248">
        <v>111148.40230997</v>
      </c>
      <c r="F9" s="247">
        <v>1545.9081057145959</v>
      </c>
      <c r="G9" s="254">
        <v>1.700142972921045</v>
      </c>
      <c r="H9" s="247">
        <v>10940.609740029991</v>
      </c>
      <c r="I9" s="255">
        <v>10.917923107021837</v>
      </c>
      <c r="K9" s="1297"/>
    </row>
    <row r="10" spans="1:11" ht="12.75">
      <c r="A10" s="246" t="s">
        <v>1000</v>
      </c>
      <c r="B10" s="1409">
        <v>32145.538985962834</v>
      </c>
      <c r="C10" s="1410">
        <v>23061.558741599994</v>
      </c>
      <c r="D10" s="247">
        <v>32067.555122920003</v>
      </c>
      <c r="E10" s="247">
        <v>35898.097202820005</v>
      </c>
      <c r="F10" s="247">
        <v>-9083.98024436284</v>
      </c>
      <c r="G10" s="254">
        <v>-28.258914085495938</v>
      </c>
      <c r="H10" s="247">
        <v>3830.542079900002</v>
      </c>
      <c r="I10" s="255">
        <v>11.945226460879008</v>
      </c>
      <c r="K10" s="1297"/>
    </row>
    <row r="11" spans="1:11" ht="12.75">
      <c r="A11" s="246" t="s">
        <v>1001</v>
      </c>
      <c r="B11" s="1409">
        <v>54428.510431352595</v>
      </c>
      <c r="C11" s="1414">
        <v>65772.12904844</v>
      </c>
      <c r="D11" s="247">
        <v>64625.776237100006</v>
      </c>
      <c r="E11" s="247">
        <v>71123.65369071999</v>
      </c>
      <c r="F11" s="247">
        <v>11343.618617087399</v>
      </c>
      <c r="G11" s="254">
        <v>20.84131740366921</v>
      </c>
      <c r="H11" s="247">
        <v>6497.877453619985</v>
      </c>
      <c r="I11" s="255">
        <v>10.054621904703282</v>
      </c>
      <c r="K11" s="1297"/>
    </row>
    <row r="12" spans="1:11" ht="12.75">
      <c r="A12" s="246" t="s">
        <v>1002</v>
      </c>
      <c r="B12" s="1409">
        <v>19492.665947152593</v>
      </c>
      <c r="C12" s="1410">
        <v>20937.720727469998</v>
      </c>
      <c r="D12" s="247">
        <v>24274.90054975</v>
      </c>
      <c r="E12" s="247">
        <v>26052.718261060003</v>
      </c>
      <c r="F12" s="247">
        <v>1445.054780317405</v>
      </c>
      <c r="G12" s="254">
        <v>7.413325525790855</v>
      </c>
      <c r="H12" s="247">
        <v>1777.8177113100028</v>
      </c>
      <c r="I12" s="255">
        <v>7.3236868990110535</v>
      </c>
      <c r="K12" s="1297"/>
    </row>
    <row r="13" spans="1:11" ht="12.75">
      <c r="A13" s="246" t="s">
        <v>1003</v>
      </c>
      <c r="B13" s="1409">
        <v>19886.651507420003</v>
      </c>
      <c r="C13" s="1410">
        <v>27978.621649039997</v>
      </c>
      <c r="D13" s="247">
        <v>26192.077820730003</v>
      </c>
      <c r="E13" s="247">
        <v>28189.8091697</v>
      </c>
      <c r="F13" s="247">
        <v>8091.970141619993</v>
      </c>
      <c r="G13" s="254">
        <v>40.69046082796171</v>
      </c>
      <c r="H13" s="247">
        <v>1997.731348969999</v>
      </c>
      <c r="I13" s="255">
        <v>7.627235084758617</v>
      </c>
      <c r="K13" s="1297"/>
    </row>
    <row r="14" spans="1:11" ht="12.75">
      <c r="A14" s="246" t="s">
        <v>1004</v>
      </c>
      <c r="B14" s="1409">
        <v>7205.25405352</v>
      </c>
      <c r="C14" s="1410">
        <v>8298.126651730001</v>
      </c>
      <c r="D14" s="247">
        <v>10761.29427013</v>
      </c>
      <c r="E14" s="247">
        <v>11445.53814827</v>
      </c>
      <c r="F14" s="247">
        <v>1092.8725982100013</v>
      </c>
      <c r="G14" s="254">
        <v>15.167717752798707</v>
      </c>
      <c r="H14" s="247">
        <v>684.2438781399997</v>
      </c>
      <c r="I14" s="255">
        <v>6.358379029177256</v>
      </c>
      <c r="K14" s="1297"/>
    </row>
    <row r="15" spans="1:11" ht="12.75">
      <c r="A15" s="246" t="s">
        <v>1005</v>
      </c>
      <c r="B15" s="1409">
        <v>7843.938923259999</v>
      </c>
      <c r="C15" s="1410">
        <v>8557.660020199999</v>
      </c>
      <c r="D15" s="247">
        <v>3397.503596489999</v>
      </c>
      <c r="E15" s="247">
        <v>5435.58811169</v>
      </c>
      <c r="F15" s="247">
        <v>713.7210969400003</v>
      </c>
      <c r="G15" s="254">
        <v>9.09901395105933</v>
      </c>
      <c r="H15" s="247">
        <v>2038.084515200001</v>
      </c>
      <c r="I15" s="255">
        <v>59.98770736565431</v>
      </c>
      <c r="K15" s="1297"/>
    </row>
    <row r="16" spans="1:11" ht="12.75">
      <c r="A16" s="256" t="s">
        <v>1006</v>
      </c>
      <c r="B16" s="1415">
        <v>4354.07429563</v>
      </c>
      <c r="C16" s="1416">
        <v>3640.34402862</v>
      </c>
      <c r="D16" s="250">
        <v>3514.4612099199994</v>
      </c>
      <c r="E16" s="250">
        <v>4126.651416430001</v>
      </c>
      <c r="F16" s="250">
        <v>-713.7302670100003</v>
      </c>
      <c r="G16" s="251">
        <v>-16.39223905127988</v>
      </c>
      <c r="H16" s="250">
        <v>612.1902065100012</v>
      </c>
      <c r="I16" s="252">
        <v>17.41917665165912</v>
      </c>
      <c r="K16" s="1297"/>
    </row>
    <row r="17" spans="1:11" ht="12.75">
      <c r="A17" s="246" t="s">
        <v>1007</v>
      </c>
      <c r="B17" s="1412">
        <v>45812.8784735435</v>
      </c>
      <c r="C17" s="1417">
        <v>46127.66536159</v>
      </c>
      <c r="D17" s="248">
        <v>55600.58919520001</v>
      </c>
      <c r="E17" s="248">
        <v>57151.25574815001</v>
      </c>
      <c r="F17" s="247">
        <v>314.786888046503</v>
      </c>
      <c r="G17" s="254">
        <v>0.687114406549</v>
      </c>
      <c r="H17" s="247">
        <v>1550.6665529500024</v>
      </c>
      <c r="I17" s="255">
        <v>2.78893906592607</v>
      </c>
      <c r="K17" s="1297"/>
    </row>
    <row r="18" spans="1:11" ht="12.75">
      <c r="A18" s="246" t="s">
        <v>1008</v>
      </c>
      <c r="B18" s="1409">
        <v>61775.23201680519</v>
      </c>
      <c r="C18" s="1410">
        <v>65193.400232118984</v>
      </c>
      <c r="D18" s="247">
        <v>74822.81723615385</v>
      </c>
      <c r="E18" s="247">
        <v>75986.99413126985</v>
      </c>
      <c r="F18" s="247">
        <v>3418.1682153137954</v>
      </c>
      <c r="G18" s="254">
        <v>5.53323411943467</v>
      </c>
      <c r="H18" s="247">
        <v>1164.1768951160047</v>
      </c>
      <c r="I18" s="255">
        <v>1.5559116030630866</v>
      </c>
      <c r="K18" s="1297"/>
    </row>
    <row r="19" spans="1:11" ht="12.75">
      <c r="A19" s="246" t="s">
        <v>1010</v>
      </c>
      <c r="B19" s="1409">
        <v>9081.460927409</v>
      </c>
      <c r="C19" s="1410">
        <v>4490.6272660399</v>
      </c>
      <c r="D19" s="247">
        <v>6744.5825339291905</v>
      </c>
      <c r="E19" s="247">
        <v>3957.817964622</v>
      </c>
      <c r="F19" s="247">
        <v>-4590.8336613691</v>
      </c>
      <c r="G19" s="254">
        <v>-50.55170856390938</v>
      </c>
      <c r="H19" s="247">
        <v>-2786.7645693071904</v>
      </c>
      <c r="I19" s="255">
        <v>-41.31856279151655</v>
      </c>
      <c r="K19" s="1297"/>
    </row>
    <row r="20" spans="1:11" ht="12.75">
      <c r="A20" s="246" t="s">
        <v>1011</v>
      </c>
      <c r="B20" s="1409">
        <v>25472.456607160988</v>
      </c>
      <c r="C20" s="1410">
        <v>22278.650014130002</v>
      </c>
      <c r="D20" s="247">
        <v>26257.668124183652</v>
      </c>
      <c r="E20" s="247">
        <v>27141.68349523</v>
      </c>
      <c r="F20" s="247">
        <v>-3193.806593030986</v>
      </c>
      <c r="G20" s="254">
        <v>-12.538274742347078</v>
      </c>
      <c r="H20" s="247">
        <v>884.0153710463492</v>
      </c>
      <c r="I20" s="255">
        <v>3.366694128608319</v>
      </c>
      <c r="K20" s="1297"/>
    </row>
    <row r="21" spans="1:12" ht="12.75">
      <c r="A21" s="246" t="s">
        <v>1012</v>
      </c>
      <c r="B21" s="1409">
        <v>327127.0332845443</v>
      </c>
      <c r="C21" s="1410">
        <v>309725.051103123</v>
      </c>
      <c r="D21" s="247">
        <v>335334.32151808275</v>
      </c>
      <c r="E21" s="247">
        <v>372385.3569475407</v>
      </c>
      <c r="F21" s="247">
        <v>-17401.982181421306</v>
      </c>
      <c r="G21" s="254">
        <v>-5.31964050989469</v>
      </c>
      <c r="H21" s="247">
        <v>37051.03542945796</v>
      </c>
      <c r="I21" s="255">
        <v>11.04898396970678</v>
      </c>
      <c r="K21" s="1297"/>
      <c r="L21" s="40"/>
    </row>
    <row r="22" spans="1:12" ht="12.75">
      <c r="A22" s="246" t="s">
        <v>1013</v>
      </c>
      <c r="B22" s="1409">
        <v>16784.88740125578</v>
      </c>
      <c r="C22" s="1410">
        <v>28458.01503387</v>
      </c>
      <c r="D22" s="247">
        <v>34893.12450149964</v>
      </c>
      <c r="E22" s="1418">
        <v>28037.15513229</v>
      </c>
      <c r="F22" s="250">
        <v>11673.127632614222</v>
      </c>
      <c r="G22" s="251">
        <v>69.54546285333367</v>
      </c>
      <c r="H22" s="250">
        <v>-6855.969369209637</v>
      </c>
      <c r="I22" s="252">
        <v>-19.648482235848444</v>
      </c>
      <c r="K22" s="1297"/>
      <c r="L22" s="40"/>
    </row>
    <row r="23" spans="1:12" s="129" customFormat="1" ht="13.5" thickBot="1">
      <c r="A23" s="257" t="s">
        <v>1415</v>
      </c>
      <c r="B23" s="1419">
        <v>629690.160927409</v>
      </c>
      <c r="C23" s="1420">
        <v>620636.9172241519</v>
      </c>
      <c r="D23" s="258">
        <v>686974.6825339291</v>
      </c>
      <c r="E23" s="258">
        <v>735549.241376063</v>
      </c>
      <c r="F23" s="1421">
        <v>-9053.24370325706</v>
      </c>
      <c r="G23" s="1422">
        <v>-1.437729897180452</v>
      </c>
      <c r="H23" s="1421">
        <v>48574.55884213385</v>
      </c>
      <c r="I23" s="1423">
        <v>7.070793156883884</v>
      </c>
      <c r="J23" s="68"/>
      <c r="K23" s="1297"/>
      <c r="L23" s="1077"/>
    </row>
    <row r="24" spans="1:12" ht="12.75" hidden="1">
      <c r="A24" s="1426" t="s">
        <v>1054</v>
      </c>
      <c r="B24" s="259"/>
      <c r="C24" s="259"/>
      <c r="D24" s="259"/>
      <c r="E24" s="259"/>
      <c r="F24" s="259"/>
      <c r="G24" s="1425"/>
      <c r="H24" s="259"/>
      <c r="I24" s="260"/>
      <c r="K24" s="40"/>
      <c r="L24" s="40"/>
    </row>
    <row r="25" spans="1:12" ht="12.75" hidden="1">
      <c r="A25" s="1424" t="s">
        <v>1055</v>
      </c>
      <c r="B25" s="259"/>
      <c r="C25" s="259"/>
      <c r="D25" s="259"/>
      <c r="E25" s="259"/>
      <c r="F25" s="259"/>
      <c r="G25" s="1425"/>
      <c r="H25" s="259"/>
      <c r="I25" s="260"/>
      <c r="K25" s="40"/>
      <c r="L25" s="40"/>
    </row>
    <row r="26" spans="1:12" ht="12.75" hidden="1">
      <c r="A26" s="129" t="s">
        <v>1056</v>
      </c>
      <c r="I26" s="260"/>
      <c r="K26" s="40"/>
      <c r="L26" s="40"/>
    </row>
    <row r="27" spans="1:12" ht="12.75" hidden="1">
      <c r="A27" s="68" t="s">
        <v>1057</v>
      </c>
      <c r="I27" s="260"/>
      <c r="K27" s="40"/>
      <c r="L27" s="40"/>
    </row>
    <row r="28" spans="1:12" ht="12.75" hidden="1">
      <c r="A28" s="129" t="s">
        <v>1058</v>
      </c>
      <c r="I28" s="260"/>
      <c r="K28" s="40"/>
      <c r="L28" s="40"/>
    </row>
    <row r="29" spans="1:12" ht="12.75" hidden="1">
      <c r="A29" s="68" t="s">
        <v>1059</v>
      </c>
      <c r="I29" s="260"/>
      <c r="K29" s="40"/>
      <c r="L29" s="40"/>
    </row>
    <row r="30" spans="9:12" ht="12.75" hidden="1">
      <c r="I30" s="260"/>
      <c r="K30" s="40"/>
      <c r="L30" s="40"/>
    </row>
    <row r="31" spans="5:12" s="261" customFormat="1" ht="13.5" thickTop="1">
      <c r="E31" s="68"/>
      <c r="G31" s="262"/>
      <c r="I31" s="263"/>
      <c r="K31" s="1427"/>
      <c r="L31" s="1427"/>
    </row>
    <row r="32" spans="1:9" ht="12.75">
      <c r="A32" s="965" t="s">
        <v>1187</v>
      </c>
      <c r="I32" s="260"/>
    </row>
    <row r="33" ht="12.75">
      <c r="I33" s="260"/>
    </row>
    <row r="34" ht="12.75">
      <c r="I34" s="260"/>
    </row>
    <row r="35" ht="12.75">
      <c r="I35" s="260"/>
    </row>
    <row r="36" ht="12.75">
      <c r="I36" s="260"/>
    </row>
    <row r="37" ht="12.75">
      <c r="I37" s="260"/>
    </row>
    <row r="38" ht="12.75">
      <c r="I38" s="260"/>
    </row>
    <row r="39" ht="12.75">
      <c r="I39" s="260"/>
    </row>
    <row r="40" ht="12.75">
      <c r="I40" s="260"/>
    </row>
    <row r="41" ht="12.75">
      <c r="I41" s="260"/>
    </row>
    <row r="42" ht="12.75">
      <c r="I42" s="260"/>
    </row>
    <row r="43" ht="12.75">
      <c r="I43" s="260"/>
    </row>
    <row r="44" ht="12.75">
      <c r="I44" s="260"/>
    </row>
    <row r="45" ht="12.75">
      <c r="I45" s="260"/>
    </row>
    <row r="46" ht="12.75">
      <c r="I46" s="260"/>
    </row>
    <row r="47" ht="12.75">
      <c r="I47" s="260"/>
    </row>
    <row r="48" ht="12.75">
      <c r="I48" s="260"/>
    </row>
    <row r="49" ht="12.75">
      <c r="I49" s="260"/>
    </row>
    <row r="50" ht="12.75">
      <c r="I50" s="260"/>
    </row>
    <row r="51" ht="12.75">
      <c r="I51" s="260"/>
    </row>
    <row r="52" ht="12.75">
      <c r="I52" s="260"/>
    </row>
    <row r="53" ht="12.75">
      <c r="I53" s="260"/>
    </row>
    <row r="54" ht="12.75">
      <c r="I54" s="260"/>
    </row>
    <row r="55" ht="12.75">
      <c r="I55" s="260"/>
    </row>
    <row r="56" ht="12.75">
      <c r="I56" s="260"/>
    </row>
    <row r="57" ht="12.75">
      <c r="I57" s="260"/>
    </row>
    <row r="58" ht="12.75">
      <c r="I58" s="260"/>
    </row>
    <row r="59" ht="12.75">
      <c r="I59" s="260"/>
    </row>
    <row r="60" ht="12.75">
      <c r="I60" s="260"/>
    </row>
    <row r="61" ht="12.75">
      <c r="I61" s="260"/>
    </row>
    <row r="62" ht="12.75">
      <c r="I62" s="260"/>
    </row>
    <row r="63" ht="12.75">
      <c r="I63" s="260"/>
    </row>
    <row r="64" ht="12.75">
      <c r="I64" s="260"/>
    </row>
    <row r="65" ht="12.75">
      <c r="I65" s="260"/>
    </row>
    <row r="66" ht="12.75">
      <c r="I66" s="260"/>
    </row>
    <row r="67" ht="12.75">
      <c r="I67" s="260"/>
    </row>
    <row r="68" ht="12.75">
      <c r="I68" s="260"/>
    </row>
    <row r="69" ht="12.75">
      <c r="I69" s="260"/>
    </row>
    <row r="70" ht="12.75">
      <c r="I70" s="260"/>
    </row>
    <row r="71" ht="12.75">
      <c r="I71" s="260"/>
    </row>
    <row r="72" ht="12.75">
      <c r="I72" s="260"/>
    </row>
    <row r="73" ht="12.75">
      <c r="I73" s="260"/>
    </row>
    <row r="74" ht="12.75">
      <c r="I74" s="260"/>
    </row>
    <row r="75" ht="12.75">
      <c r="I75" s="260"/>
    </row>
    <row r="76" ht="12.75">
      <c r="I76" s="260"/>
    </row>
    <row r="77" ht="12.75">
      <c r="I77" s="260"/>
    </row>
    <row r="78" ht="12.75">
      <c r="I78" s="260"/>
    </row>
    <row r="79" ht="12.75">
      <c r="I79" s="260"/>
    </row>
    <row r="80" ht="12.75">
      <c r="I80" s="260"/>
    </row>
    <row r="81" ht="12.75">
      <c r="I81" s="260"/>
    </row>
    <row r="82" ht="12.75">
      <c r="I82" s="260"/>
    </row>
    <row r="83" ht="12.75">
      <c r="I83" s="260"/>
    </row>
    <row r="84" ht="12.75">
      <c r="I84" s="260"/>
    </row>
    <row r="85" ht="12.75">
      <c r="I85" s="260"/>
    </row>
    <row r="86" ht="12.75">
      <c r="I86" s="260"/>
    </row>
    <row r="87" ht="12.75">
      <c r="I87" s="260"/>
    </row>
    <row r="88" ht="12.75">
      <c r="I88" s="260"/>
    </row>
    <row r="89" ht="12.75">
      <c r="I89" s="260"/>
    </row>
    <row r="90" ht="12.75">
      <c r="I90" s="260"/>
    </row>
    <row r="91" ht="12.75">
      <c r="I91" s="260"/>
    </row>
    <row r="92" ht="12.75">
      <c r="I92" s="260"/>
    </row>
    <row r="93" ht="12.75">
      <c r="I93" s="260"/>
    </row>
    <row r="94" ht="12.75">
      <c r="I94" s="260"/>
    </row>
    <row r="95" ht="12.75">
      <c r="I95" s="260"/>
    </row>
    <row r="96" ht="12.75">
      <c r="I96" s="260"/>
    </row>
    <row r="97" ht="12.75">
      <c r="I97" s="260"/>
    </row>
    <row r="98" ht="12.75">
      <c r="I98" s="260"/>
    </row>
    <row r="99" ht="12.75">
      <c r="I99" s="260"/>
    </row>
    <row r="100" ht="12.75">
      <c r="I100" s="260"/>
    </row>
    <row r="101" ht="12.75">
      <c r="I101" s="260"/>
    </row>
    <row r="102" ht="12.75">
      <c r="I102" s="260"/>
    </row>
    <row r="103" ht="12.75">
      <c r="I103" s="260"/>
    </row>
    <row r="104" ht="12.75">
      <c r="I104" s="260"/>
    </row>
    <row r="105" ht="12.75">
      <c r="I105" s="260"/>
    </row>
    <row r="106" ht="12.75">
      <c r="I106" s="260"/>
    </row>
    <row r="107" ht="12.75">
      <c r="I107" s="260"/>
    </row>
    <row r="108" ht="12.75">
      <c r="I108" s="260"/>
    </row>
    <row r="109" ht="12.75">
      <c r="I109" s="260"/>
    </row>
    <row r="110" ht="12.75">
      <c r="I110" s="260"/>
    </row>
    <row r="111" ht="12.75">
      <c r="I111" s="260"/>
    </row>
    <row r="112" ht="12.75">
      <c r="I112" s="260"/>
    </row>
    <row r="113" ht="12.75">
      <c r="I113" s="260"/>
    </row>
    <row r="114" ht="12.75">
      <c r="I114" s="260"/>
    </row>
    <row r="115" ht="12.75">
      <c r="I115" s="260"/>
    </row>
    <row r="116" ht="12.75">
      <c r="I116" s="260"/>
    </row>
    <row r="117" ht="12.75">
      <c r="I117" s="260"/>
    </row>
    <row r="118" ht="12.75">
      <c r="I118" s="260"/>
    </row>
    <row r="119" ht="12.75">
      <c r="I119" s="260"/>
    </row>
    <row r="120" ht="12.75">
      <c r="I120" s="260"/>
    </row>
    <row r="121" ht="12.75">
      <c r="I121" s="260"/>
    </row>
    <row r="122" ht="12.75">
      <c r="I122" s="260"/>
    </row>
    <row r="123" ht="12.75">
      <c r="I123" s="260"/>
    </row>
    <row r="124" ht="12.75">
      <c r="I124" s="260"/>
    </row>
    <row r="125" ht="12.75">
      <c r="I125" s="260"/>
    </row>
    <row r="126" ht="12.75">
      <c r="I126" s="260"/>
    </row>
    <row r="127" ht="12.75">
      <c r="I127" s="260"/>
    </row>
    <row r="128" ht="12.75">
      <c r="I128" s="260"/>
    </row>
    <row r="129" ht="12.75">
      <c r="I129" s="260"/>
    </row>
    <row r="130" ht="12.75">
      <c r="I130" s="260"/>
    </row>
    <row r="131" ht="12.75">
      <c r="I131" s="260"/>
    </row>
    <row r="132" ht="12.75">
      <c r="I132" s="260"/>
    </row>
    <row r="133" ht="12.75">
      <c r="I133" s="260"/>
    </row>
    <row r="134" ht="12.75">
      <c r="I134" s="260"/>
    </row>
    <row r="135" ht="12.75">
      <c r="I135" s="260"/>
    </row>
    <row r="136" ht="12.75">
      <c r="I136" s="260"/>
    </row>
    <row r="137" ht="12.75">
      <c r="I137" s="260"/>
    </row>
    <row r="138" ht="12.75">
      <c r="I138" s="260"/>
    </row>
    <row r="139" ht="12.75">
      <c r="I139" s="260"/>
    </row>
    <row r="140" ht="12.75">
      <c r="I140" s="260"/>
    </row>
    <row r="141" ht="12.75">
      <c r="I141" s="260"/>
    </row>
    <row r="142" ht="12.75">
      <c r="I142" s="260"/>
    </row>
    <row r="143" ht="12.75">
      <c r="I143" s="260"/>
    </row>
    <row r="144" ht="12.75">
      <c r="I144" s="260"/>
    </row>
    <row r="145" ht="12.75">
      <c r="I145" s="260"/>
    </row>
    <row r="146" ht="12.75">
      <c r="I146" s="260"/>
    </row>
    <row r="147" ht="12.75">
      <c r="I147" s="260"/>
    </row>
    <row r="148" ht="12.75">
      <c r="I148" s="260"/>
    </row>
    <row r="149" ht="12.75">
      <c r="I149" s="260"/>
    </row>
    <row r="150" ht="12.75">
      <c r="I150" s="260"/>
    </row>
    <row r="151" ht="12.75">
      <c r="I151" s="260"/>
    </row>
    <row r="152" ht="12.75">
      <c r="I152" s="260"/>
    </row>
    <row r="153" ht="12.75">
      <c r="I153" s="260"/>
    </row>
    <row r="154" ht="12.75">
      <c r="I154" s="260"/>
    </row>
    <row r="155" ht="12.75">
      <c r="I155" s="260"/>
    </row>
    <row r="156" ht="12.75">
      <c r="I156" s="260"/>
    </row>
    <row r="157" ht="12.75">
      <c r="I157" s="260"/>
    </row>
    <row r="158" ht="12.75">
      <c r="I158" s="260"/>
    </row>
    <row r="159" ht="12.75">
      <c r="I159" s="260"/>
    </row>
    <row r="160" ht="12.75">
      <c r="I160" s="260"/>
    </row>
    <row r="161" ht="12.75">
      <c r="I161" s="260"/>
    </row>
    <row r="162" ht="12.75">
      <c r="I162" s="260"/>
    </row>
    <row r="163" ht="12.75">
      <c r="I163" s="260"/>
    </row>
    <row r="164" ht="12.75">
      <c r="I164" s="260"/>
    </row>
    <row r="165" ht="12.75">
      <c r="I165" s="260"/>
    </row>
    <row r="166" ht="12.75">
      <c r="I166" s="260"/>
    </row>
    <row r="167" ht="12.75">
      <c r="I167" s="260"/>
    </row>
    <row r="168" ht="12.75">
      <c r="I168" s="260"/>
    </row>
    <row r="169" ht="12.75">
      <c r="I169" s="260"/>
    </row>
    <row r="170" ht="12.75">
      <c r="I170" s="260"/>
    </row>
    <row r="171" ht="12.75">
      <c r="I171" s="260"/>
    </row>
    <row r="172" ht="12.75">
      <c r="I172" s="260"/>
    </row>
    <row r="173" ht="12.75">
      <c r="I173" s="260"/>
    </row>
    <row r="174" ht="12.75">
      <c r="I174" s="260"/>
    </row>
    <row r="175" ht="12.75">
      <c r="I175" s="260"/>
    </row>
    <row r="176" ht="12.75">
      <c r="I176" s="260"/>
    </row>
    <row r="177" ht="12.75">
      <c r="I177" s="260"/>
    </row>
    <row r="178" ht="12.75">
      <c r="I178" s="260"/>
    </row>
    <row r="179" ht="12.75">
      <c r="I179" s="260"/>
    </row>
    <row r="180" ht="12.75">
      <c r="I180" s="260"/>
    </row>
    <row r="181" ht="12.75">
      <c r="I181" s="260"/>
    </row>
    <row r="182" ht="12.75">
      <c r="I182" s="260"/>
    </row>
    <row r="183" ht="12.75">
      <c r="I183" s="260"/>
    </row>
    <row r="184" ht="12.75">
      <c r="I184" s="260"/>
    </row>
    <row r="185" ht="12.75">
      <c r="I185" s="260"/>
    </row>
    <row r="186" ht="12.75">
      <c r="I186" s="260"/>
    </row>
    <row r="187" ht="12.75">
      <c r="I187" s="260"/>
    </row>
    <row r="188" ht="12.75">
      <c r="I188" s="260"/>
    </row>
    <row r="189" ht="12.75">
      <c r="I189" s="260"/>
    </row>
    <row r="190" ht="12.75">
      <c r="I190" s="260"/>
    </row>
    <row r="191" ht="12.75">
      <c r="I191" s="260"/>
    </row>
    <row r="192" ht="12.75">
      <c r="I192" s="260"/>
    </row>
    <row r="193" ht="12.75">
      <c r="I193" s="260"/>
    </row>
    <row r="194" ht="12.75">
      <c r="I194" s="260"/>
    </row>
    <row r="195" ht="12.75">
      <c r="I195" s="260"/>
    </row>
    <row r="196" ht="12.75">
      <c r="I196" s="260"/>
    </row>
    <row r="197" ht="12.75">
      <c r="I197" s="260"/>
    </row>
    <row r="198" ht="12.75">
      <c r="I198" s="260"/>
    </row>
    <row r="199" ht="12.75">
      <c r="I199" s="260"/>
    </row>
    <row r="200" ht="12.75">
      <c r="I200" s="260"/>
    </row>
    <row r="201" ht="12.75">
      <c r="I201" s="260"/>
    </row>
    <row r="202" ht="12.75">
      <c r="I202" s="260"/>
    </row>
    <row r="203" ht="12.75">
      <c r="I203" s="260"/>
    </row>
    <row r="204" ht="12.75">
      <c r="I204" s="260"/>
    </row>
    <row r="205" ht="12.75">
      <c r="I205" s="260"/>
    </row>
    <row r="206" ht="12.75">
      <c r="I206" s="260"/>
    </row>
    <row r="207" ht="12.75">
      <c r="I207" s="260"/>
    </row>
    <row r="208" ht="12.75">
      <c r="I208" s="260"/>
    </row>
    <row r="209" ht="12.75">
      <c r="I209" s="260"/>
    </row>
    <row r="210" ht="12.75">
      <c r="I210" s="260"/>
    </row>
    <row r="211" ht="12.75">
      <c r="I211" s="260"/>
    </row>
    <row r="212" ht="12.75">
      <c r="I212" s="260"/>
    </row>
    <row r="213" ht="12.75">
      <c r="I213" s="260"/>
    </row>
    <row r="214" ht="12.75">
      <c r="I214" s="260"/>
    </row>
    <row r="215" ht="12.75">
      <c r="I215" s="260"/>
    </row>
    <row r="216" ht="12.75">
      <c r="I216" s="260"/>
    </row>
    <row r="217" ht="12.75">
      <c r="I217" s="260"/>
    </row>
    <row r="218" ht="12.75">
      <c r="I218" s="260"/>
    </row>
    <row r="219" ht="12.75">
      <c r="I219" s="260"/>
    </row>
    <row r="220" ht="12.75">
      <c r="I220" s="260"/>
    </row>
    <row r="221" ht="12.75">
      <c r="I221" s="260"/>
    </row>
    <row r="222" ht="12.75">
      <c r="I222" s="260"/>
    </row>
    <row r="223" ht="12.75">
      <c r="I223" s="260"/>
    </row>
    <row r="224" ht="12.75">
      <c r="I224" s="260"/>
    </row>
    <row r="225" ht="12.75">
      <c r="I225" s="260"/>
    </row>
    <row r="226" ht="12.75">
      <c r="I226" s="260"/>
    </row>
    <row r="227" ht="12.75">
      <c r="I227" s="260"/>
    </row>
    <row r="228" ht="12.75">
      <c r="I228" s="260"/>
    </row>
    <row r="229" ht="12.75">
      <c r="I229" s="260"/>
    </row>
    <row r="230" ht="12.75">
      <c r="I230" s="260"/>
    </row>
    <row r="231" ht="12.75">
      <c r="I231" s="260"/>
    </row>
    <row r="232" ht="12.75">
      <c r="I232" s="260"/>
    </row>
    <row r="233" ht="12.75">
      <c r="I233" s="260"/>
    </row>
    <row r="234" ht="12.75">
      <c r="I234" s="260"/>
    </row>
    <row r="235" ht="12.75">
      <c r="I235" s="260"/>
    </row>
    <row r="236" ht="12.75">
      <c r="I236" s="260"/>
    </row>
    <row r="237" ht="12.75">
      <c r="I237" s="260"/>
    </row>
    <row r="238" ht="12.75">
      <c r="I238" s="260"/>
    </row>
    <row r="239" ht="12.75">
      <c r="I239" s="260"/>
    </row>
    <row r="240" ht="12.75">
      <c r="I240" s="260"/>
    </row>
    <row r="241" ht="12.75">
      <c r="I241" s="260"/>
    </row>
    <row r="242" ht="12.75">
      <c r="I242" s="260"/>
    </row>
    <row r="243" ht="12.75">
      <c r="I243" s="260"/>
    </row>
    <row r="244" ht="12.75">
      <c r="I244" s="260"/>
    </row>
    <row r="245" ht="12.75">
      <c r="I245" s="260"/>
    </row>
    <row r="246" ht="12.75">
      <c r="I246" s="260"/>
    </row>
    <row r="247" ht="12.75">
      <c r="I247" s="260"/>
    </row>
    <row r="248" ht="12.75">
      <c r="I248" s="260"/>
    </row>
    <row r="249" ht="12.75">
      <c r="I249" s="260"/>
    </row>
    <row r="250" ht="12.75">
      <c r="I250" s="260"/>
    </row>
    <row r="251" ht="12.75">
      <c r="I251" s="260"/>
    </row>
    <row r="252" ht="12.75">
      <c r="I252" s="260"/>
    </row>
    <row r="253" ht="12.75">
      <c r="I253" s="260"/>
    </row>
    <row r="254" ht="12.75">
      <c r="I254" s="260"/>
    </row>
    <row r="255" ht="12.75">
      <c r="I255" s="260"/>
    </row>
    <row r="256" ht="12.75">
      <c r="I256" s="260"/>
    </row>
    <row r="257" ht="12.75">
      <c r="I257" s="260"/>
    </row>
    <row r="258" ht="12.75">
      <c r="I258" s="260"/>
    </row>
    <row r="259" ht="12.75">
      <c r="I259" s="260"/>
    </row>
    <row r="260" ht="12.75">
      <c r="I260" s="260"/>
    </row>
    <row r="261" ht="12.75">
      <c r="I261" s="260"/>
    </row>
    <row r="262" ht="12.75">
      <c r="I262" s="260"/>
    </row>
    <row r="263" ht="12.75">
      <c r="I263" s="260"/>
    </row>
    <row r="264" ht="12.75">
      <c r="I264" s="260"/>
    </row>
    <row r="265" ht="12.75">
      <c r="I265" s="260"/>
    </row>
    <row r="266" ht="12.75">
      <c r="I266" s="260"/>
    </row>
    <row r="267" ht="12.75">
      <c r="I267" s="260"/>
    </row>
    <row r="268" ht="12.75">
      <c r="I268" s="260"/>
    </row>
    <row r="269" ht="12.75">
      <c r="I269" s="260"/>
    </row>
    <row r="270" ht="12.75">
      <c r="I270" s="260"/>
    </row>
    <row r="271" ht="12.75">
      <c r="I271" s="260"/>
    </row>
    <row r="272" ht="12.75">
      <c r="I272" s="260"/>
    </row>
    <row r="273" ht="12.75">
      <c r="I273" s="260"/>
    </row>
    <row r="274" ht="12.75">
      <c r="I274" s="260"/>
    </row>
    <row r="275" ht="12.75">
      <c r="I275" s="260"/>
    </row>
    <row r="276" ht="12.75">
      <c r="I276" s="260"/>
    </row>
    <row r="277" ht="12.75">
      <c r="I277" s="260"/>
    </row>
    <row r="278" ht="12.75">
      <c r="I278" s="260"/>
    </row>
    <row r="279" ht="12.75">
      <c r="I279" s="260"/>
    </row>
    <row r="280" ht="12.75">
      <c r="I280" s="260"/>
    </row>
    <row r="281" ht="12.75">
      <c r="I281" s="260"/>
    </row>
    <row r="282" ht="12.75">
      <c r="I282" s="260"/>
    </row>
    <row r="283" ht="12.75">
      <c r="I283" s="260"/>
    </row>
    <row r="284" ht="12.75">
      <c r="I284" s="260"/>
    </row>
    <row r="285" ht="12.75">
      <c r="I285" s="260"/>
    </row>
    <row r="286" ht="12.75">
      <c r="I286" s="260"/>
    </row>
    <row r="287" ht="12.75">
      <c r="I287" s="260"/>
    </row>
    <row r="288" ht="12.75">
      <c r="I288" s="260"/>
    </row>
    <row r="289" ht="12.75">
      <c r="I289" s="260"/>
    </row>
    <row r="290" ht="12.75">
      <c r="I290" s="260"/>
    </row>
    <row r="291" ht="12.75">
      <c r="I291" s="260"/>
    </row>
    <row r="292" ht="12.75">
      <c r="I292" s="260"/>
    </row>
    <row r="293" ht="12.75">
      <c r="I293" s="260"/>
    </row>
    <row r="294" ht="12.75">
      <c r="I294" s="260"/>
    </row>
    <row r="295" ht="12.75">
      <c r="I295" s="260"/>
    </row>
    <row r="296" ht="12.75">
      <c r="I296" s="260"/>
    </row>
    <row r="297" ht="12.75">
      <c r="I297" s="260"/>
    </row>
    <row r="298" ht="12.75">
      <c r="I298" s="260"/>
    </row>
    <row r="299" ht="12.75">
      <c r="I299" s="260"/>
    </row>
    <row r="300" ht="12.75">
      <c r="I300" s="260"/>
    </row>
    <row r="301" ht="12.75">
      <c r="I301" s="260"/>
    </row>
    <row r="302" ht="12.75">
      <c r="I302" s="260"/>
    </row>
    <row r="303" ht="12.75">
      <c r="I303" s="260"/>
    </row>
    <row r="304" ht="12.75">
      <c r="I304" s="260"/>
    </row>
    <row r="305" ht="12.75">
      <c r="I305" s="260"/>
    </row>
    <row r="306" ht="12.75">
      <c r="I306" s="260"/>
    </row>
    <row r="307" ht="12.75">
      <c r="I307" s="260"/>
    </row>
    <row r="308" ht="12.75">
      <c r="I308" s="260"/>
    </row>
    <row r="309" ht="12.75">
      <c r="I309" s="260"/>
    </row>
    <row r="310" ht="12.75">
      <c r="I310" s="260"/>
    </row>
    <row r="311" ht="12.75">
      <c r="I311" s="260"/>
    </row>
    <row r="312" ht="12.75">
      <c r="I312" s="260"/>
    </row>
    <row r="313" ht="12.75">
      <c r="I313" s="260"/>
    </row>
    <row r="314" ht="12.75">
      <c r="I314" s="260"/>
    </row>
    <row r="315" ht="12.75">
      <c r="I315" s="260"/>
    </row>
    <row r="316" ht="12.75">
      <c r="I316" s="260"/>
    </row>
    <row r="317" ht="12.75">
      <c r="I317" s="260"/>
    </row>
    <row r="318" ht="12.75">
      <c r="I318" s="260"/>
    </row>
    <row r="319" ht="12.75">
      <c r="I319" s="260"/>
    </row>
    <row r="320" ht="12.75">
      <c r="I320" s="260"/>
    </row>
    <row r="321" ht="12.75">
      <c r="I321" s="260"/>
    </row>
    <row r="322" ht="12.75">
      <c r="I322" s="260"/>
    </row>
    <row r="323" ht="12.75">
      <c r="I323" s="260"/>
    </row>
    <row r="324" ht="12.75">
      <c r="I324" s="260"/>
    </row>
    <row r="325" ht="12.75">
      <c r="I325" s="260"/>
    </row>
    <row r="326" ht="12.75">
      <c r="I326" s="260"/>
    </row>
    <row r="327" ht="12.75">
      <c r="I327" s="260"/>
    </row>
    <row r="328" ht="12.75">
      <c r="I328" s="260"/>
    </row>
    <row r="329" ht="12.75">
      <c r="I329" s="260"/>
    </row>
    <row r="330" ht="12.75">
      <c r="I330" s="260"/>
    </row>
    <row r="331" ht="12.75">
      <c r="I331" s="260"/>
    </row>
    <row r="332" ht="12.75">
      <c r="I332" s="260"/>
    </row>
    <row r="333" ht="12.75">
      <c r="I333" s="260"/>
    </row>
    <row r="334" ht="12.75">
      <c r="I334" s="260"/>
    </row>
    <row r="335" ht="12.75">
      <c r="I335" s="260"/>
    </row>
    <row r="336" ht="12.75">
      <c r="I336" s="260"/>
    </row>
    <row r="337" ht="12.75">
      <c r="I337" s="260"/>
    </row>
    <row r="338" ht="12.75">
      <c r="I338" s="455"/>
    </row>
    <row r="339" ht="12.75">
      <c r="I339" s="455"/>
    </row>
    <row r="340" ht="12.75">
      <c r="I340" s="455"/>
    </row>
    <row r="341" ht="12.75">
      <c r="I341" s="455"/>
    </row>
    <row r="342" ht="12.75">
      <c r="I342" s="455"/>
    </row>
    <row r="343" ht="12.75">
      <c r="I343" s="455"/>
    </row>
    <row r="344" ht="12.75">
      <c r="I344" s="455"/>
    </row>
    <row r="345" ht="12.75">
      <c r="I345" s="455"/>
    </row>
    <row r="346" ht="12.75">
      <c r="I346" s="455"/>
    </row>
    <row r="347" ht="12.75">
      <c r="I347" s="455"/>
    </row>
    <row r="348" ht="12.75">
      <c r="I348" s="455"/>
    </row>
    <row r="349" ht="12.75">
      <c r="I349" s="455"/>
    </row>
    <row r="350" ht="12.75">
      <c r="I350" s="455"/>
    </row>
    <row r="351" ht="12.75">
      <c r="I351" s="455"/>
    </row>
    <row r="352" ht="12.75">
      <c r="I352" s="455"/>
    </row>
    <row r="353" ht="12.75">
      <c r="I353" s="455"/>
    </row>
    <row r="354" ht="12.75">
      <c r="I354" s="455"/>
    </row>
    <row r="355" ht="12.75">
      <c r="I355" s="455"/>
    </row>
    <row r="356" ht="12.75">
      <c r="I356" s="455"/>
    </row>
    <row r="357" ht="12.75">
      <c r="I357" s="455"/>
    </row>
    <row r="358" ht="12.75">
      <c r="I358" s="455"/>
    </row>
    <row r="359" ht="12.75">
      <c r="I359" s="455"/>
    </row>
    <row r="360" ht="12.75">
      <c r="I360" s="455"/>
    </row>
    <row r="361" ht="12.75">
      <c r="I361" s="455"/>
    </row>
    <row r="362" ht="12.75">
      <c r="I362" s="455"/>
    </row>
    <row r="363" ht="12.75">
      <c r="I363" s="455"/>
    </row>
    <row r="364" ht="12.75">
      <c r="I364" s="455"/>
    </row>
    <row r="365" ht="12.75">
      <c r="I365" s="455"/>
    </row>
    <row r="366" ht="12.75">
      <c r="I366" s="455"/>
    </row>
    <row r="367" ht="12.75">
      <c r="I367" s="455"/>
    </row>
    <row r="368" ht="12.75">
      <c r="I368" s="455"/>
    </row>
    <row r="369" ht="12.75">
      <c r="I369" s="455"/>
    </row>
    <row r="370" ht="12.75">
      <c r="I370" s="455"/>
    </row>
    <row r="371" ht="12.75">
      <c r="I371" s="455"/>
    </row>
    <row r="372" ht="12.75">
      <c r="I372" s="455"/>
    </row>
    <row r="373" ht="12.75">
      <c r="I373" s="455"/>
    </row>
    <row r="374" ht="12.75">
      <c r="I374" s="455"/>
    </row>
    <row r="375" ht="12.75">
      <c r="I375" s="455"/>
    </row>
    <row r="376" ht="12.75">
      <c r="I376" s="455"/>
    </row>
    <row r="377" ht="12.75">
      <c r="I377" s="455"/>
    </row>
    <row r="378" ht="12.75">
      <c r="I378" s="455"/>
    </row>
    <row r="379" ht="12.75">
      <c r="I379" s="455"/>
    </row>
    <row r="380" ht="12.75">
      <c r="I380" s="455"/>
    </row>
    <row r="381" ht="12.75">
      <c r="I381" s="455"/>
    </row>
    <row r="382" ht="12.75">
      <c r="I382" s="455"/>
    </row>
    <row r="383" ht="12.75">
      <c r="I383" s="455"/>
    </row>
    <row r="384" ht="12.75">
      <c r="I384" s="455"/>
    </row>
    <row r="385" ht="12.75">
      <c r="I385" s="455"/>
    </row>
    <row r="386" ht="12.75">
      <c r="I386" s="455"/>
    </row>
    <row r="387" ht="12.75">
      <c r="I387" s="455"/>
    </row>
    <row r="388" ht="12.75">
      <c r="I388" s="455"/>
    </row>
    <row r="389" ht="12.75">
      <c r="I389" s="455"/>
    </row>
    <row r="390" ht="12.75">
      <c r="I390" s="455"/>
    </row>
    <row r="391" ht="12.75">
      <c r="I391" s="455"/>
    </row>
    <row r="392" ht="12.75">
      <c r="I392" s="455"/>
    </row>
    <row r="393" ht="12.75">
      <c r="I393" s="455"/>
    </row>
    <row r="394" ht="12.75">
      <c r="I394" s="455"/>
    </row>
    <row r="395" ht="12.75">
      <c r="I395" s="455"/>
    </row>
    <row r="396" ht="12.75">
      <c r="I396" s="455"/>
    </row>
    <row r="397" ht="12.75">
      <c r="I397" s="455"/>
    </row>
    <row r="398" ht="12.75">
      <c r="I398" s="455"/>
    </row>
    <row r="399" ht="12.75">
      <c r="I399" s="455"/>
    </row>
    <row r="400" ht="12.75">
      <c r="I400" s="455"/>
    </row>
    <row r="401" ht="12.75">
      <c r="I401" s="455"/>
    </row>
    <row r="402" ht="12.75">
      <c r="I402" s="455"/>
    </row>
    <row r="403" ht="12.75">
      <c r="I403" s="455"/>
    </row>
    <row r="404" ht="12.75">
      <c r="I404" s="455"/>
    </row>
    <row r="405" ht="12.75">
      <c r="I405" s="455"/>
    </row>
    <row r="406" ht="12.75">
      <c r="I406" s="455"/>
    </row>
    <row r="407" ht="12.75">
      <c r="I407" s="455"/>
    </row>
    <row r="408" ht="12.75">
      <c r="I408" s="455"/>
    </row>
    <row r="409" ht="12.75">
      <c r="I409" s="455"/>
    </row>
    <row r="410" ht="12.75">
      <c r="I410" s="455"/>
    </row>
    <row r="411" ht="12.75">
      <c r="I411" s="455"/>
    </row>
    <row r="412" ht="12.75">
      <c r="I412" s="455"/>
    </row>
    <row r="413" ht="12.75">
      <c r="I413" s="455"/>
    </row>
    <row r="414" ht="12.75">
      <c r="I414" s="455"/>
    </row>
    <row r="415" ht="12.75">
      <c r="I415" s="455"/>
    </row>
    <row r="416" ht="12.75">
      <c r="I416" s="455"/>
    </row>
    <row r="417" ht="12.75">
      <c r="I417" s="455"/>
    </row>
    <row r="418" ht="12.75">
      <c r="I418" s="455"/>
    </row>
    <row r="419" ht="12.75">
      <c r="I419" s="455"/>
    </row>
    <row r="420" ht="12.75">
      <c r="I420" s="455"/>
    </row>
    <row r="421" ht="12.75">
      <c r="I421" s="455"/>
    </row>
    <row r="422" ht="12.75">
      <c r="I422" s="455"/>
    </row>
    <row r="423" ht="12.75">
      <c r="I423" s="455"/>
    </row>
    <row r="424" ht="12.75">
      <c r="I424" s="455"/>
    </row>
    <row r="425" ht="12.75">
      <c r="I425" s="455"/>
    </row>
    <row r="426" ht="12.75">
      <c r="I426" s="455"/>
    </row>
    <row r="427" ht="12.75">
      <c r="I427" s="455"/>
    </row>
    <row r="428" ht="12.75">
      <c r="I428" s="455"/>
    </row>
    <row r="429" ht="12.75">
      <c r="I429" s="455"/>
    </row>
    <row r="430" ht="12.75">
      <c r="I430" s="455"/>
    </row>
    <row r="431" ht="12.75">
      <c r="I431" s="455"/>
    </row>
    <row r="432" ht="12.75">
      <c r="I432" s="455"/>
    </row>
    <row r="433" ht="12.75">
      <c r="I433" s="455"/>
    </row>
    <row r="434" ht="12.75">
      <c r="I434" s="455"/>
    </row>
    <row r="435" ht="12.75">
      <c r="I435" s="455"/>
    </row>
    <row r="436" ht="12.75">
      <c r="I436" s="455"/>
    </row>
    <row r="437" ht="12.75">
      <c r="I437" s="455"/>
    </row>
    <row r="438" ht="12.75">
      <c r="I438" s="455"/>
    </row>
    <row r="439" ht="12.75">
      <c r="I439" s="455"/>
    </row>
    <row r="440" ht="12.75">
      <c r="I440" s="455"/>
    </row>
    <row r="441" ht="12.75">
      <c r="I441" s="455"/>
    </row>
    <row r="442" ht="12.75">
      <c r="I442" s="455"/>
    </row>
    <row r="443" ht="12.75">
      <c r="I443" s="455"/>
    </row>
    <row r="444" ht="12.75">
      <c r="I444" s="455"/>
    </row>
    <row r="445" ht="12.75">
      <c r="I445" s="455"/>
    </row>
    <row r="446" ht="12.75">
      <c r="I446" s="455"/>
    </row>
    <row r="447" ht="12.75">
      <c r="I447" s="455"/>
    </row>
    <row r="448" ht="12.75">
      <c r="I448" s="455"/>
    </row>
    <row r="449" ht="12.75">
      <c r="I449" s="455"/>
    </row>
    <row r="450" ht="12.75">
      <c r="I450" s="455"/>
    </row>
    <row r="451" ht="12.75">
      <c r="I451" s="455"/>
    </row>
    <row r="452" ht="12.75">
      <c r="I452" s="455"/>
    </row>
    <row r="453" ht="12.75">
      <c r="I453" s="455"/>
    </row>
    <row r="454" ht="12.75">
      <c r="I454" s="455"/>
    </row>
    <row r="455" ht="12.75">
      <c r="I455" s="455"/>
    </row>
    <row r="456" ht="12.75">
      <c r="I456" s="455"/>
    </row>
    <row r="457" ht="12.75">
      <c r="I457" s="455"/>
    </row>
    <row r="458" ht="12.75">
      <c r="I458" s="455"/>
    </row>
    <row r="459" ht="12.75">
      <c r="I459" s="455"/>
    </row>
    <row r="460" ht="12.75">
      <c r="I460" s="455"/>
    </row>
    <row r="461" ht="12.75">
      <c r="I461" s="455"/>
    </row>
    <row r="462" ht="12.75">
      <c r="I462" s="455"/>
    </row>
    <row r="463" ht="12.75">
      <c r="I463" s="455"/>
    </row>
    <row r="464" ht="12.75">
      <c r="I464" s="455"/>
    </row>
    <row r="465" ht="12.75">
      <c r="I465" s="455"/>
    </row>
    <row r="466" ht="12.75">
      <c r="I466" s="455"/>
    </row>
    <row r="467" ht="12.75">
      <c r="I467" s="455"/>
    </row>
    <row r="468" ht="12.75">
      <c r="I468" s="455"/>
    </row>
    <row r="469" ht="12.75">
      <c r="I469" s="455"/>
    </row>
    <row r="470" ht="12.75">
      <c r="I470" s="455"/>
    </row>
    <row r="471" ht="12.75">
      <c r="I471" s="455"/>
    </row>
    <row r="472" ht="12.75">
      <c r="I472" s="455"/>
    </row>
    <row r="473" ht="12.75">
      <c r="I473" s="455"/>
    </row>
    <row r="474" ht="12.75">
      <c r="I474" s="455"/>
    </row>
    <row r="475" ht="12.75">
      <c r="I475" s="455"/>
    </row>
    <row r="476" ht="12.75">
      <c r="I476" s="455"/>
    </row>
    <row r="477" ht="12.75">
      <c r="I477" s="455"/>
    </row>
    <row r="478" ht="12.75">
      <c r="I478" s="455"/>
    </row>
    <row r="479" ht="12.75">
      <c r="I479" s="455"/>
    </row>
    <row r="480" ht="12.75">
      <c r="I480" s="455"/>
    </row>
    <row r="481" ht="12.75">
      <c r="I481" s="455"/>
    </row>
    <row r="482" ht="12.75">
      <c r="I482" s="455"/>
    </row>
    <row r="483" ht="12.75">
      <c r="I483" s="455"/>
    </row>
    <row r="484" ht="12.75">
      <c r="I484" s="455"/>
    </row>
    <row r="485" ht="12.75">
      <c r="I485" s="455"/>
    </row>
    <row r="486" ht="12.75">
      <c r="I486" s="455"/>
    </row>
    <row r="487" ht="12.75">
      <c r="I487" s="455"/>
    </row>
    <row r="488" ht="12.75">
      <c r="I488" s="455"/>
    </row>
    <row r="489" ht="12.75">
      <c r="I489" s="455"/>
    </row>
    <row r="490" ht="12.75">
      <c r="I490" s="455"/>
    </row>
    <row r="491" ht="12.75">
      <c r="I491" s="455"/>
    </row>
    <row r="492" ht="12.75">
      <c r="I492" s="455"/>
    </row>
    <row r="493" ht="12.75">
      <c r="I493" s="455"/>
    </row>
    <row r="494" ht="12.75">
      <c r="I494" s="455"/>
    </row>
    <row r="495" ht="12.75">
      <c r="I495" s="455"/>
    </row>
    <row r="496" ht="12.75">
      <c r="I496" s="455"/>
    </row>
    <row r="497" ht="12.75">
      <c r="I497" s="455"/>
    </row>
    <row r="498" ht="12.75">
      <c r="I498" s="455"/>
    </row>
    <row r="499" ht="12.75">
      <c r="I499" s="455"/>
    </row>
    <row r="500" ht="12.75">
      <c r="I500" s="455"/>
    </row>
    <row r="501" ht="12.75">
      <c r="I501" s="455"/>
    </row>
    <row r="502" ht="12.75">
      <c r="I502" s="455"/>
    </row>
    <row r="503" ht="12.75">
      <c r="I503" s="455"/>
    </row>
    <row r="504" ht="12.75">
      <c r="I504" s="455"/>
    </row>
    <row r="505" ht="12.75">
      <c r="I505" s="455"/>
    </row>
    <row r="506" ht="12.75">
      <c r="I506" s="455"/>
    </row>
    <row r="507" ht="12.75">
      <c r="I507" s="455"/>
    </row>
    <row r="508" ht="12.75">
      <c r="I508" s="455"/>
    </row>
    <row r="509" ht="12.75">
      <c r="I509" s="455"/>
    </row>
    <row r="510" ht="12.75">
      <c r="I510" s="455"/>
    </row>
    <row r="511" ht="12.75">
      <c r="I511" s="455"/>
    </row>
    <row r="512" ht="12.75">
      <c r="I512" s="455"/>
    </row>
    <row r="513" ht="12.75">
      <c r="I513" s="455"/>
    </row>
    <row r="514" ht="12.75">
      <c r="I514" s="455"/>
    </row>
    <row r="515" ht="12.75">
      <c r="I515" s="455"/>
    </row>
    <row r="516" ht="12.75">
      <c r="I516" s="455"/>
    </row>
    <row r="517" ht="12.75">
      <c r="I517" s="455"/>
    </row>
    <row r="518" ht="12.75">
      <c r="I518" s="455"/>
    </row>
    <row r="519" ht="12.75">
      <c r="I519" s="455"/>
    </row>
    <row r="520" ht="12.75">
      <c r="I520" s="455"/>
    </row>
    <row r="521" ht="12.75">
      <c r="I521" s="455"/>
    </row>
    <row r="522" ht="12.75">
      <c r="I522" s="455"/>
    </row>
    <row r="523" ht="12.75">
      <c r="I523" s="455"/>
    </row>
    <row r="524" ht="12.75">
      <c r="I524" s="455"/>
    </row>
    <row r="525" ht="12.75">
      <c r="I525" s="455"/>
    </row>
    <row r="526" ht="12.75">
      <c r="I526" s="455"/>
    </row>
    <row r="527" ht="12.75">
      <c r="I527" s="455"/>
    </row>
    <row r="528" ht="12.75">
      <c r="I528" s="455"/>
    </row>
    <row r="529" ht="12.75">
      <c r="I529" s="455"/>
    </row>
    <row r="530" ht="12.75">
      <c r="I530" s="455"/>
    </row>
    <row r="531" ht="12.75">
      <c r="I531" s="455"/>
    </row>
    <row r="532" ht="12.75">
      <c r="I532" s="455"/>
    </row>
    <row r="533" ht="12.75">
      <c r="I533" s="455"/>
    </row>
    <row r="534" ht="12.75">
      <c r="I534" s="455"/>
    </row>
    <row r="535" ht="12.75">
      <c r="I535" s="455"/>
    </row>
    <row r="536" ht="12.75">
      <c r="I536" s="455"/>
    </row>
    <row r="537" ht="12.75">
      <c r="I537" s="455"/>
    </row>
    <row r="538" ht="12.75">
      <c r="I538" s="455"/>
    </row>
    <row r="539" ht="12.75">
      <c r="I539" s="455"/>
    </row>
    <row r="540" ht="12.75">
      <c r="I540" s="455"/>
    </row>
    <row r="541" ht="12.75">
      <c r="I541" s="455"/>
    </row>
    <row r="542" ht="12.75">
      <c r="I542" s="455"/>
    </row>
    <row r="543" ht="12.75">
      <c r="I543" s="455"/>
    </row>
    <row r="544" ht="12.75">
      <c r="I544" s="455"/>
    </row>
    <row r="545" ht="12.75">
      <c r="I545" s="455"/>
    </row>
    <row r="546" ht="12.75">
      <c r="I546" s="455"/>
    </row>
    <row r="547" ht="12.75">
      <c r="I547" s="455"/>
    </row>
    <row r="548" ht="12.75">
      <c r="I548" s="455"/>
    </row>
    <row r="549" ht="12.75">
      <c r="I549" s="455"/>
    </row>
    <row r="550" ht="12.75">
      <c r="I550" s="455"/>
    </row>
    <row r="551" ht="12.75">
      <c r="I551" s="455"/>
    </row>
    <row r="552" ht="12.75">
      <c r="I552" s="455"/>
    </row>
    <row r="553" ht="12.75">
      <c r="I553" s="455"/>
    </row>
    <row r="554" ht="12.75">
      <c r="I554" s="455"/>
    </row>
    <row r="555" ht="12.75">
      <c r="I555" s="455"/>
    </row>
    <row r="556" ht="12.75">
      <c r="I556" s="455"/>
    </row>
    <row r="557" ht="12.75">
      <c r="I557" s="455"/>
    </row>
    <row r="558" ht="12.75">
      <c r="I558" s="455"/>
    </row>
    <row r="559" ht="12.75">
      <c r="I559" s="455"/>
    </row>
    <row r="560" ht="12.75">
      <c r="I560" s="455"/>
    </row>
    <row r="561" ht="12.75">
      <c r="I561" s="455"/>
    </row>
    <row r="562" ht="12.75">
      <c r="I562" s="455"/>
    </row>
    <row r="563" ht="12.75">
      <c r="I563" s="455"/>
    </row>
    <row r="564" ht="12.75">
      <c r="I564" s="455"/>
    </row>
    <row r="565" ht="12.75">
      <c r="I565" s="455"/>
    </row>
    <row r="566" ht="12.75">
      <c r="I566" s="455"/>
    </row>
    <row r="567" ht="12.75">
      <c r="I567" s="455"/>
    </row>
    <row r="568" ht="12.75">
      <c r="I568" s="455"/>
    </row>
    <row r="569" ht="12.75">
      <c r="I569" s="455"/>
    </row>
    <row r="570" ht="12.75">
      <c r="I570" s="455"/>
    </row>
    <row r="571" ht="12.75">
      <c r="I571" s="455"/>
    </row>
    <row r="572" ht="12.75">
      <c r="I572" s="455"/>
    </row>
    <row r="573" ht="12.75">
      <c r="I573" s="455"/>
    </row>
    <row r="574" ht="12.75">
      <c r="I574" s="455"/>
    </row>
    <row r="575" ht="12.75">
      <c r="I575" s="455"/>
    </row>
    <row r="576" ht="12.75">
      <c r="I576" s="455"/>
    </row>
    <row r="577" ht="12.75">
      <c r="I577" s="455"/>
    </row>
    <row r="578" ht="12.75">
      <c r="I578" s="455"/>
    </row>
    <row r="579" ht="12.75">
      <c r="I579" s="455"/>
    </row>
    <row r="580" ht="12.75">
      <c r="I580" s="455"/>
    </row>
    <row r="581" ht="12.75">
      <c r="I581" s="455"/>
    </row>
    <row r="582" ht="12.75">
      <c r="I582" s="455"/>
    </row>
    <row r="583" ht="12.75">
      <c r="I583" s="455"/>
    </row>
    <row r="584" ht="12.75">
      <c r="I584" s="455"/>
    </row>
    <row r="585" ht="12.75">
      <c r="I585" s="455"/>
    </row>
    <row r="586" ht="12.75">
      <c r="I586" s="455"/>
    </row>
    <row r="587" ht="12.75">
      <c r="I587" s="455"/>
    </row>
    <row r="588" ht="12.75">
      <c r="I588" s="455"/>
    </row>
    <row r="589" ht="12.75">
      <c r="I589" s="455"/>
    </row>
    <row r="590" ht="12.75">
      <c r="I590" s="455"/>
    </row>
    <row r="591" ht="12.75">
      <c r="I591" s="455"/>
    </row>
    <row r="592" ht="12.75">
      <c r="I592" s="455"/>
    </row>
    <row r="593" ht="12.75">
      <c r="I593" s="455"/>
    </row>
    <row r="594" ht="12.75">
      <c r="I594" s="455"/>
    </row>
    <row r="595" ht="12.75">
      <c r="I595" s="455"/>
    </row>
    <row r="596" ht="12.75">
      <c r="I596" s="455"/>
    </row>
    <row r="597" ht="12.75">
      <c r="I597" s="455"/>
    </row>
    <row r="598" ht="12.75">
      <c r="I598" s="455"/>
    </row>
    <row r="599" ht="12.75">
      <c r="I599" s="455"/>
    </row>
    <row r="600" ht="12.75">
      <c r="I600" s="455"/>
    </row>
    <row r="601" ht="12.75">
      <c r="I601" s="455"/>
    </row>
    <row r="602" ht="12.75">
      <c r="I602" s="455"/>
    </row>
    <row r="603" ht="12.75">
      <c r="I603" s="455"/>
    </row>
    <row r="604" ht="12.75">
      <c r="I604" s="455"/>
    </row>
    <row r="605" ht="12.75">
      <c r="I605" s="455"/>
    </row>
    <row r="606" ht="12.75">
      <c r="I606" s="455"/>
    </row>
    <row r="607" ht="12.75">
      <c r="I607" s="455"/>
    </row>
    <row r="608" ht="12.75">
      <c r="I608" s="455"/>
    </row>
    <row r="609" ht="12.75">
      <c r="I609" s="455"/>
    </row>
    <row r="610" ht="12.75">
      <c r="I610" s="455"/>
    </row>
    <row r="611" ht="12.75">
      <c r="I611" s="455"/>
    </row>
    <row r="612" ht="12.75">
      <c r="I612" s="455"/>
    </row>
    <row r="613" ht="12.75">
      <c r="I613" s="455"/>
    </row>
    <row r="614" ht="12.75">
      <c r="I614" s="455"/>
    </row>
    <row r="615" ht="12.75">
      <c r="I615" s="455"/>
    </row>
    <row r="616" ht="12.75">
      <c r="I616" s="455"/>
    </row>
    <row r="617" ht="12.75">
      <c r="I617" s="455"/>
    </row>
    <row r="618" ht="12.75">
      <c r="I618" s="455"/>
    </row>
    <row r="619" ht="12.75">
      <c r="I619" s="455"/>
    </row>
    <row r="620" ht="12.75">
      <c r="I620" s="455"/>
    </row>
    <row r="621" ht="12.75">
      <c r="I621" s="455"/>
    </row>
    <row r="622" ht="12.75">
      <c r="I622" s="455"/>
    </row>
    <row r="623" ht="12.75">
      <c r="I623" s="455"/>
    </row>
    <row r="624" ht="12.75">
      <c r="I624" s="455"/>
    </row>
    <row r="625" ht="12.75">
      <c r="I625" s="455"/>
    </row>
    <row r="626" ht="12.75">
      <c r="I626" s="455"/>
    </row>
    <row r="627" ht="12.75">
      <c r="I627" s="455"/>
    </row>
    <row r="628" ht="12.75">
      <c r="I628" s="455"/>
    </row>
    <row r="629" ht="12.75">
      <c r="I629" s="455"/>
    </row>
    <row r="630" ht="12.75">
      <c r="I630" s="455"/>
    </row>
    <row r="631" ht="12.75">
      <c r="I631" s="455"/>
    </row>
    <row r="632" ht="12.75">
      <c r="I632" s="455"/>
    </row>
    <row r="633" ht="12.75">
      <c r="I633" s="455"/>
    </row>
    <row r="634" ht="12.75">
      <c r="I634" s="455"/>
    </row>
    <row r="635" ht="12.75">
      <c r="I635" s="455"/>
    </row>
    <row r="636" ht="12.75">
      <c r="I636" s="455"/>
    </row>
    <row r="637" ht="12.75">
      <c r="I637" s="455"/>
    </row>
    <row r="638" ht="12.75">
      <c r="I638" s="455"/>
    </row>
    <row r="639" ht="12.75">
      <c r="I639" s="455"/>
    </row>
    <row r="640" ht="12.75">
      <c r="I640" s="455"/>
    </row>
    <row r="641" ht="12.75">
      <c r="I641" s="455"/>
    </row>
    <row r="642" ht="12.75">
      <c r="I642" s="455"/>
    </row>
    <row r="643" ht="12.75">
      <c r="I643" s="455"/>
    </row>
    <row r="644" ht="12.75">
      <c r="I644" s="455"/>
    </row>
    <row r="645" ht="12.75">
      <c r="I645" s="455"/>
    </row>
    <row r="646" ht="12.75">
      <c r="I646" s="455"/>
    </row>
    <row r="647" ht="12.75">
      <c r="I647" s="455"/>
    </row>
    <row r="648" ht="12.75">
      <c r="I648" s="455"/>
    </row>
    <row r="649" ht="12.75">
      <c r="I649" s="455"/>
    </row>
    <row r="650" ht="12.75">
      <c r="I650" s="455"/>
    </row>
    <row r="651" ht="12.75">
      <c r="I651" s="455"/>
    </row>
    <row r="652" ht="12.75">
      <c r="I652" s="455"/>
    </row>
    <row r="653" ht="12.75">
      <c r="I653" s="455"/>
    </row>
    <row r="654" ht="12.75">
      <c r="I654" s="455"/>
    </row>
    <row r="655" ht="12.75">
      <c r="I655" s="455"/>
    </row>
    <row r="656" ht="12.75">
      <c r="I656" s="455"/>
    </row>
    <row r="657" ht="12.75">
      <c r="I657" s="455"/>
    </row>
    <row r="658" ht="12.75">
      <c r="I658" s="455"/>
    </row>
    <row r="659" ht="12.75">
      <c r="I659" s="455"/>
    </row>
    <row r="660" ht="12.75">
      <c r="I660" s="455"/>
    </row>
    <row r="661" ht="12.75">
      <c r="I661" s="455"/>
    </row>
    <row r="662" ht="12.75">
      <c r="I662" s="455"/>
    </row>
    <row r="663" ht="12.75">
      <c r="I663" s="455"/>
    </row>
    <row r="664" ht="12.75">
      <c r="I664" s="455"/>
    </row>
    <row r="665" ht="12.75">
      <c r="I665" s="455"/>
    </row>
    <row r="666" ht="12.75">
      <c r="I666" s="455"/>
    </row>
    <row r="667" ht="12.75">
      <c r="I667" s="455"/>
    </row>
    <row r="668" ht="12.75">
      <c r="I668" s="455"/>
    </row>
    <row r="669" ht="12.75">
      <c r="I669" s="455"/>
    </row>
    <row r="670" ht="12.75">
      <c r="I670" s="455"/>
    </row>
    <row r="671" ht="12.75">
      <c r="I671" s="455"/>
    </row>
    <row r="672" ht="12.75">
      <c r="I672" s="455"/>
    </row>
    <row r="673" ht="12.75">
      <c r="I673" s="455"/>
    </row>
    <row r="674" ht="12.75">
      <c r="I674" s="455"/>
    </row>
    <row r="675" ht="12.75">
      <c r="I675" s="455"/>
    </row>
    <row r="676" ht="12.75">
      <c r="I676" s="455"/>
    </row>
    <row r="677" ht="12.75">
      <c r="I677" s="455"/>
    </row>
    <row r="678" ht="12.75">
      <c r="I678" s="455"/>
    </row>
    <row r="679" ht="12.75">
      <c r="I679" s="455"/>
    </row>
    <row r="680" ht="12.75">
      <c r="I680" s="455"/>
    </row>
    <row r="681" ht="12.75">
      <c r="I681" s="455"/>
    </row>
    <row r="682" ht="12.75">
      <c r="I682" s="455"/>
    </row>
    <row r="683" ht="12.75">
      <c r="I683" s="455"/>
    </row>
    <row r="684" ht="12.75">
      <c r="I684" s="455"/>
    </row>
    <row r="685" ht="12.75">
      <c r="I685" s="455"/>
    </row>
    <row r="686" ht="12.75">
      <c r="I686" s="455"/>
    </row>
    <row r="687" ht="12.75">
      <c r="I687" s="455"/>
    </row>
    <row r="688" ht="12.75">
      <c r="I688" s="455"/>
    </row>
    <row r="689" ht="12.75">
      <c r="I689" s="455"/>
    </row>
    <row r="690" ht="12.75">
      <c r="I690" s="455"/>
    </row>
    <row r="691" ht="12.75">
      <c r="I691" s="455"/>
    </row>
    <row r="692" ht="12.75">
      <c r="I692" s="455"/>
    </row>
    <row r="693" ht="12.75">
      <c r="I693" s="455"/>
    </row>
    <row r="694" ht="12.75">
      <c r="I694" s="455"/>
    </row>
    <row r="695" ht="12.75">
      <c r="I695" s="455"/>
    </row>
    <row r="696" ht="12.75">
      <c r="I696" s="455"/>
    </row>
    <row r="697" ht="12.75">
      <c r="I697" s="455"/>
    </row>
    <row r="698" ht="12.75">
      <c r="I698" s="455"/>
    </row>
    <row r="699" ht="12.75">
      <c r="I699" s="455"/>
    </row>
    <row r="700" ht="12.75">
      <c r="I700" s="455"/>
    </row>
    <row r="701" ht="12.75">
      <c r="I701" s="455"/>
    </row>
    <row r="702" ht="12.75">
      <c r="I702" s="455"/>
    </row>
    <row r="703" ht="12.75">
      <c r="I703" s="455"/>
    </row>
    <row r="704" ht="12.75">
      <c r="I704" s="455"/>
    </row>
    <row r="705" ht="12.75">
      <c r="I705" s="455"/>
    </row>
    <row r="706" ht="12.75">
      <c r="I706" s="455"/>
    </row>
    <row r="707" ht="12.75">
      <c r="I707" s="455"/>
    </row>
    <row r="708" ht="12.75">
      <c r="I708" s="455"/>
    </row>
    <row r="709" ht="12.75">
      <c r="I709" s="455"/>
    </row>
    <row r="710" ht="12.75">
      <c r="I710" s="455"/>
    </row>
    <row r="711" ht="12.75">
      <c r="I711" s="455"/>
    </row>
    <row r="712" ht="12.75">
      <c r="I712" s="455"/>
    </row>
    <row r="713" ht="12.75">
      <c r="I713" s="455"/>
    </row>
    <row r="714" ht="12.75">
      <c r="I714" s="455"/>
    </row>
    <row r="715" ht="12.75">
      <c r="I715" s="455"/>
    </row>
    <row r="716" ht="12.75">
      <c r="I716" s="455"/>
    </row>
    <row r="717" ht="12.75">
      <c r="I717" s="455"/>
    </row>
    <row r="718" ht="12.75">
      <c r="I718" s="455"/>
    </row>
    <row r="719" ht="12.75">
      <c r="I719" s="455"/>
    </row>
    <row r="720" ht="12.75">
      <c r="I720" s="455"/>
    </row>
    <row r="721" ht="12.75">
      <c r="I721" s="455"/>
    </row>
    <row r="722" ht="12.75">
      <c r="I722" s="455"/>
    </row>
    <row r="723" ht="12.75">
      <c r="I723" s="455"/>
    </row>
    <row r="724" ht="12.75">
      <c r="I724" s="455"/>
    </row>
    <row r="725" ht="12.75">
      <c r="I725" s="455"/>
    </row>
    <row r="726" ht="12.75">
      <c r="I726" s="455"/>
    </row>
    <row r="727" ht="12.75">
      <c r="I727" s="455"/>
    </row>
    <row r="728" ht="12.75">
      <c r="I728" s="455"/>
    </row>
    <row r="729" ht="12.75">
      <c r="I729" s="455"/>
    </row>
    <row r="730" ht="12.75">
      <c r="I730" s="455"/>
    </row>
    <row r="731" ht="12.75">
      <c r="I731" s="455"/>
    </row>
    <row r="732" ht="12.75">
      <c r="I732" s="455"/>
    </row>
    <row r="733" ht="12.75">
      <c r="I733" s="455"/>
    </row>
    <row r="734" ht="12.75">
      <c r="I734" s="455"/>
    </row>
    <row r="735" ht="12.75">
      <c r="I735" s="455"/>
    </row>
    <row r="736" ht="12.75">
      <c r="I736" s="455"/>
    </row>
    <row r="737" ht="12.75">
      <c r="I737" s="455"/>
    </row>
    <row r="738" ht="12.75">
      <c r="I738" s="455"/>
    </row>
    <row r="739" ht="12.75">
      <c r="I739" s="455"/>
    </row>
    <row r="740" ht="12.75">
      <c r="I740" s="455"/>
    </row>
    <row r="741" ht="12.75">
      <c r="I741" s="455"/>
    </row>
    <row r="742" ht="12.75">
      <c r="I742" s="455"/>
    </row>
    <row r="743" ht="12.75">
      <c r="I743" s="455"/>
    </row>
    <row r="744" ht="12.75">
      <c r="I744" s="455"/>
    </row>
    <row r="745" ht="12.75">
      <c r="I745" s="455"/>
    </row>
    <row r="746" ht="12.75">
      <c r="I746" s="455"/>
    </row>
    <row r="747" ht="12.75">
      <c r="I747" s="455"/>
    </row>
    <row r="748" ht="12.75">
      <c r="I748" s="455"/>
    </row>
    <row r="749" ht="12.75">
      <c r="I749" s="455"/>
    </row>
    <row r="750" ht="12.75">
      <c r="I750" s="455"/>
    </row>
    <row r="751" ht="12.75">
      <c r="I751" s="455"/>
    </row>
    <row r="752" ht="12.75">
      <c r="I752" s="455"/>
    </row>
    <row r="753" ht="12.75">
      <c r="I753" s="455"/>
    </row>
    <row r="754" ht="12.75">
      <c r="I754" s="455"/>
    </row>
    <row r="755" ht="12.75">
      <c r="I755" s="455"/>
    </row>
    <row r="756" ht="12.75">
      <c r="I756" s="455"/>
    </row>
    <row r="757" ht="12.75">
      <c r="I757" s="455"/>
    </row>
    <row r="758" ht="12.75">
      <c r="I758" s="455"/>
    </row>
    <row r="759" ht="12.75">
      <c r="I759" s="455"/>
    </row>
    <row r="760" ht="12.75">
      <c r="I760" s="455"/>
    </row>
    <row r="761" ht="12.75">
      <c r="I761" s="455"/>
    </row>
    <row r="762" ht="12.75">
      <c r="I762" s="455"/>
    </row>
    <row r="763" ht="12.75">
      <c r="I763" s="455"/>
    </row>
    <row r="764" ht="12.75">
      <c r="I764" s="455"/>
    </row>
    <row r="765" ht="12.75">
      <c r="I765" s="455"/>
    </row>
    <row r="766" ht="12.75">
      <c r="I766" s="455"/>
    </row>
    <row r="767" ht="12.75">
      <c r="I767" s="455"/>
    </row>
    <row r="768" ht="12.75">
      <c r="I768" s="455"/>
    </row>
    <row r="769" ht="12.75">
      <c r="I769" s="455"/>
    </row>
    <row r="770" ht="12.75">
      <c r="I770" s="455"/>
    </row>
    <row r="771" ht="12.75">
      <c r="I771" s="455"/>
    </row>
    <row r="772" ht="12.75">
      <c r="I772" s="455"/>
    </row>
    <row r="773" ht="12.75">
      <c r="I773" s="455"/>
    </row>
    <row r="774" ht="12.75">
      <c r="I774" s="455"/>
    </row>
    <row r="775" ht="12.75">
      <c r="I775" s="455"/>
    </row>
    <row r="776" ht="12.75">
      <c r="I776" s="455"/>
    </row>
    <row r="777" ht="12.75">
      <c r="I777" s="455"/>
    </row>
    <row r="778" ht="12.75">
      <c r="I778" s="455"/>
    </row>
    <row r="779" ht="12.75">
      <c r="I779" s="455"/>
    </row>
    <row r="780" ht="12.75">
      <c r="I780" s="455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workbookViewId="0" topLeftCell="J34">
      <selection activeCell="L54" sqref="L54"/>
    </sheetView>
  </sheetViews>
  <sheetFormatPr defaultColWidth="9.140625" defaultRowHeight="12.75"/>
  <cols>
    <col min="1" max="1" width="49.28125" style="10" bestFit="1" customWidth="1"/>
    <col min="2" max="2" width="7.421875" style="10" bestFit="1" customWidth="1"/>
    <col min="3" max="5" width="8.421875" style="10" bestFit="1" customWidth="1"/>
    <col min="6" max="6" width="7.140625" style="10" bestFit="1" customWidth="1"/>
    <col min="7" max="7" width="6.8515625" style="10" bestFit="1" customWidth="1"/>
    <col min="8" max="8" width="7.140625" style="10" bestFit="1" customWidth="1"/>
    <col min="9" max="9" width="10.28125" style="10" customWidth="1"/>
    <col min="10" max="10" width="9.140625" style="10" customWidth="1"/>
    <col min="11" max="11" width="48.00390625" style="10" customWidth="1"/>
    <col min="12" max="14" width="9.140625" style="10" customWidth="1"/>
    <col min="15" max="15" width="8.421875" style="10" bestFit="1" customWidth="1"/>
    <col min="16" max="16" width="7.140625" style="10" bestFit="1" customWidth="1"/>
    <col min="17" max="16384" width="9.140625" style="10" customWidth="1"/>
  </cols>
  <sheetData>
    <row r="1" spans="1:19" ht="12.75">
      <c r="A1" s="1589" t="s">
        <v>1286</v>
      </c>
      <c r="B1" s="1589"/>
      <c r="C1" s="1589"/>
      <c r="D1" s="1589"/>
      <c r="E1" s="1589"/>
      <c r="F1" s="1589"/>
      <c r="G1" s="1589"/>
      <c r="H1" s="1589"/>
      <c r="I1" s="1589"/>
      <c r="J1" s="1589"/>
      <c r="K1" s="1589"/>
      <c r="L1" s="1589"/>
      <c r="M1" s="1589"/>
      <c r="N1" s="1589"/>
      <c r="O1" s="1589"/>
      <c r="P1" s="1589"/>
      <c r="Q1" s="1589"/>
      <c r="R1" s="1589"/>
      <c r="S1" s="1589"/>
    </row>
    <row r="2" spans="1:19" ht="15.75">
      <c r="A2" s="1590" t="s">
        <v>425</v>
      </c>
      <c r="B2" s="1590"/>
      <c r="C2" s="1590"/>
      <c r="D2" s="1590"/>
      <c r="E2" s="1590"/>
      <c r="F2" s="1590"/>
      <c r="G2" s="1590"/>
      <c r="H2" s="1590"/>
      <c r="I2" s="1590"/>
      <c r="J2" s="1590"/>
      <c r="K2" s="1590"/>
      <c r="L2" s="1590"/>
      <c r="M2" s="1590"/>
      <c r="N2" s="1590"/>
      <c r="O2" s="1590"/>
      <c r="P2" s="1590"/>
      <c r="Q2" s="1590"/>
      <c r="R2" s="1590"/>
      <c r="S2" s="1590"/>
    </row>
    <row r="3" spans="1:19" ht="13.5" thickBot="1">
      <c r="A3" s="86"/>
      <c r="B3" s="86"/>
      <c r="C3" s="86"/>
      <c r="D3" s="86"/>
      <c r="E3" s="86"/>
      <c r="F3" s="86"/>
      <c r="G3" s="86"/>
      <c r="H3" s="42"/>
      <c r="S3" s="177" t="s">
        <v>713</v>
      </c>
    </row>
    <row r="4" spans="1:19" ht="13.5" thickTop="1">
      <c r="A4" s="264"/>
      <c r="B4" s="288">
        <v>2010</v>
      </c>
      <c r="C4" s="288">
        <v>2010</v>
      </c>
      <c r="D4" s="288">
        <v>2011</v>
      </c>
      <c r="E4" s="288">
        <v>2011</v>
      </c>
      <c r="F4" s="1591" t="s">
        <v>1079</v>
      </c>
      <c r="G4" s="1592"/>
      <c r="H4" s="1592"/>
      <c r="I4" s="1570"/>
      <c r="K4" s="264"/>
      <c r="L4" s="288">
        <v>2010</v>
      </c>
      <c r="M4" s="288">
        <v>2010</v>
      </c>
      <c r="N4" s="288">
        <v>2011</v>
      </c>
      <c r="O4" s="288">
        <v>2011</v>
      </c>
      <c r="P4" s="1591" t="s">
        <v>1079</v>
      </c>
      <c r="Q4" s="1592"/>
      <c r="R4" s="1592"/>
      <c r="S4" s="1570"/>
    </row>
    <row r="5" spans="1:19" ht="12.75">
      <c r="A5" s="265" t="s">
        <v>889</v>
      </c>
      <c r="B5" s="173" t="s">
        <v>1633</v>
      </c>
      <c r="C5" s="173" t="s">
        <v>1404</v>
      </c>
      <c r="D5" s="173" t="s">
        <v>1148</v>
      </c>
      <c r="E5" s="173" t="s">
        <v>1053</v>
      </c>
      <c r="F5" s="1571" t="s">
        <v>1668</v>
      </c>
      <c r="G5" s="1572"/>
      <c r="H5" s="1571" t="s">
        <v>1186</v>
      </c>
      <c r="I5" s="1573"/>
      <c r="K5" s="265" t="s">
        <v>889</v>
      </c>
      <c r="L5" s="173" t="s">
        <v>1633</v>
      </c>
      <c r="M5" s="173" t="s">
        <v>1404</v>
      </c>
      <c r="N5" s="173" t="s">
        <v>1148</v>
      </c>
      <c r="O5" s="173" t="s">
        <v>1053</v>
      </c>
      <c r="P5" s="1571" t="s">
        <v>1668</v>
      </c>
      <c r="Q5" s="1572"/>
      <c r="R5" s="1571" t="s">
        <v>1186</v>
      </c>
      <c r="S5" s="1573"/>
    </row>
    <row r="6" spans="1:19" ht="12.75">
      <c r="A6" s="266"/>
      <c r="B6" s="188"/>
      <c r="C6" s="188"/>
      <c r="D6" s="188"/>
      <c r="E6" s="69"/>
      <c r="F6" s="180" t="s">
        <v>1109</v>
      </c>
      <c r="G6" s="180" t="s">
        <v>1149</v>
      </c>
      <c r="H6" s="180" t="s">
        <v>1109</v>
      </c>
      <c r="I6" s="267" t="s">
        <v>1149</v>
      </c>
      <c r="K6" s="266"/>
      <c r="L6" s="188"/>
      <c r="M6" s="188"/>
      <c r="N6" s="188"/>
      <c r="O6" s="69"/>
      <c r="P6" s="180" t="s">
        <v>1109</v>
      </c>
      <c r="Q6" s="180" t="s">
        <v>1149</v>
      </c>
      <c r="R6" s="180" t="s">
        <v>1109</v>
      </c>
      <c r="S6" s="267" t="s">
        <v>1149</v>
      </c>
    </row>
    <row r="7" spans="1:19" ht="15" customHeight="1">
      <c r="A7" s="268" t="s">
        <v>890</v>
      </c>
      <c r="B7" s="119">
        <v>14290.870771449143</v>
      </c>
      <c r="C7" s="119">
        <v>14302.888100949145</v>
      </c>
      <c r="D7" s="119">
        <v>14191.60552752</v>
      </c>
      <c r="E7" s="269">
        <v>15381.291202209999</v>
      </c>
      <c r="F7" s="269">
        <v>12.017329500002234</v>
      </c>
      <c r="G7" s="269">
        <v>0.08409095353385268</v>
      </c>
      <c r="H7" s="269">
        <v>1189.6856746899994</v>
      </c>
      <c r="I7" s="270">
        <v>8.383023840276502</v>
      </c>
      <c r="K7" s="268" t="s">
        <v>960</v>
      </c>
      <c r="L7" s="119">
        <v>10548.897792374952</v>
      </c>
      <c r="M7" s="119">
        <v>11359.11689292495</v>
      </c>
      <c r="N7" s="119">
        <v>12013.7729207</v>
      </c>
      <c r="O7" s="175">
        <v>12840.653535824002</v>
      </c>
      <c r="P7" s="175">
        <v>810.219100549999</v>
      </c>
      <c r="Q7" s="175">
        <v>7.680604329446142</v>
      </c>
      <c r="R7" s="175">
        <v>826.8806151240024</v>
      </c>
      <c r="S7" s="286">
        <v>6.882772136464046</v>
      </c>
    </row>
    <row r="8" spans="1:19" ht="15" customHeight="1">
      <c r="A8" s="271" t="s">
        <v>901</v>
      </c>
      <c r="B8" s="272">
        <v>741.6803736830632</v>
      </c>
      <c r="C8" s="272">
        <v>777.3339822430635</v>
      </c>
      <c r="D8" s="272">
        <v>1114.0307567700002</v>
      </c>
      <c r="E8" s="273">
        <v>1174.7973594700002</v>
      </c>
      <c r="F8" s="273">
        <v>35.65360856000029</v>
      </c>
      <c r="G8" s="273">
        <v>4.807139277927811</v>
      </c>
      <c r="H8" s="273">
        <v>60.76660270000002</v>
      </c>
      <c r="I8" s="274">
        <v>5.454661133071906</v>
      </c>
      <c r="K8" s="271" t="s">
        <v>961</v>
      </c>
      <c r="L8" s="272">
        <v>7226.027425065235</v>
      </c>
      <c r="M8" s="272">
        <v>7051.095523865233</v>
      </c>
      <c r="N8" s="272">
        <v>7155.4550927499995</v>
      </c>
      <c r="O8" s="167">
        <v>7485.71291595</v>
      </c>
      <c r="P8" s="167">
        <v>-174.93190120000145</v>
      </c>
      <c r="Q8" s="167">
        <v>-2.420858528618471</v>
      </c>
      <c r="R8" s="167">
        <v>330.25782320000053</v>
      </c>
      <c r="S8" s="277">
        <v>4.615469161907285</v>
      </c>
    </row>
    <row r="9" spans="1:19" ht="15" customHeight="1">
      <c r="A9" s="275" t="s">
        <v>902</v>
      </c>
      <c r="B9" s="276">
        <v>885.7339237749632</v>
      </c>
      <c r="C9" s="276">
        <v>876.3673561549633</v>
      </c>
      <c r="D9" s="276">
        <v>1147.7173062699999</v>
      </c>
      <c r="E9" s="167">
        <v>1286.8778076100002</v>
      </c>
      <c r="F9" s="167">
        <v>-9.366567619999842</v>
      </c>
      <c r="G9" s="167">
        <v>-1.0574922523098018</v>
      </c>
      <c r="H9" s="167">
        <v>139.16050134000034</v>
      </c>
      <c r="I9" s="277">
        <v>12.124980653316287</v>
      </c>
      <c r="K9" s="275" t="s">
        <v>256</v>
      </c>
      <c r="L9" s="276">
        <v>138.642122509957</v>
      </c>
      <c r="M9" s="276">
        <v>137.907068919957</v>
      </c>
      <c r="N9" s="276">
        <v>83.3683953</v>
      </c>
      <c r="O9" s="167">
        <v>69.76452472999999</v>
      </c>
      <c r="P9" s="167">
        <v>-0.7350535900000068</v>
      </c>
      <c r="Q9" s="765">
        <v>-0.5301805661170664</v>
      </c>
      <c r="R9" s="167">
        <v>-13.603870570000012</v>
      </c>
      <c r="S9" s="277">
        <v>-16.317779082884677</v>
      </c>
    </row>
    <row r="10" spans="1:19" ht="15" customHeight="1">
      <c r="A10" s="275" t="s">
        <v>903</v>
      </c>
      <c r="B10" s="276">
        <v>893.5025933312778</v>
      </c>
      <c r="C10" s="276">
        <v>1006.9590746412778</v>
      </c>
      <c r="D10" s="276">
        <v>1194.5975953900002</v>
      </c>
      <c r="E10" s="167">
        <v>1434.27909886</v>
      </c>
      <c r="F10" s="167">
        <v>113.45648130999996</v>
      </c>
      <c r="G10" s="167">
        <v>12.69794650365771</v>
      </c>
      <c r="H10" s="167">
        <v>239.68150346999983</v>
      </c>
      <c r="I10" s="277">
        <v>20.063785863535998</v>
      </c>
      <c r="K10" s="275" t="s">
        <v>962</v>
      </c>
      <c r="L10" s="276">
        <v>1744.399445865384</v>
      </c>
      <c r="M10" s="276">
        <v>2793.148497385384</v>
      </c>
      <c r="N10" s="276">
        <v>3375.1487648899993</v>
      </c>
      <c r="O10" s="167">
        <v>3885.539390294</v>
      </c>
      <c r="P10" s="167">
        <v>1048.74905152</v>
      </c>
      <c r="Q10" s="167">
        <v>60.12092322121343</v>
      </c>
      <c r="R10" s="167">
        <v>510.39062540400073</v>
      </c>
      <c r="S10" s="277">
        <v>15.12201864146972</v>
      </c>
    </row>
    <row r="11" spans="1:19" ht="15" customHeight="1">
      <c r="A11" s="275" t="s">
        <v>254</v>
      </c>
      <c r="B11" s="276">
        <v>157.0946017</v>
      </c>
      <c r="C11" s="276">
        <v>141.59885526</v>
      </c>
      <c r="D11" s="276">
        <v>95.25252224999998</v>
      </c>
      <c r="E11" s="167">
        <v>79.04790331999999</v>
      </c>
      <c r="F11" s="167">
        <v>-15.495746440000005</v>
      </c>
      <c r="G11" s="167">
        <v>-9.863958578024139</v>
      </c>
      <c r="H11" s="167">
        <v>-16.204618929999995</v>
      </c>
      <c r="I11" s="277">
        <v>-17.01227279574741</v>
      </c>
      <c r="K11" s="275" t="s">
        <v>963</v>
      </c>
      <c r="L11" s="276">
        <v>1439.828798934378</v>
      </c>
      <c r="M11" s="276">
        <v>1376.9658027543774</v>
      </c>
      <c r="N11" s="276">
        <v>1399.8006677600001</v>
      </c>
      <c r="O11" s="167">
        <v>1399.6367048500001</v>
      </c>
      <c r="P11" s="167">
        <v>-62.862996180000664</v>
      </c>
      <c r="Q11" s="167">
        <v>-4.3660049185379375</v>
      </c>
      <c r="R11" s="167">
        <v>-0.1639629100000093</v>
      </c>
      <c r="S11" s="277">
        <v>-0.011713304170827927</v>
      </c>
    </row>
    <row r="12" spans="1:19" ht="15" customHeight="1">
      <c r="A12" s="278" t="s">
        <v>904</v>
      </c>
      <c r="B12" s="279">
        <v>11612.85927895984</v>
      </c>
      <c r="C12" s="279">
        <v>11500.628832649842</v>
      </c>
      <c r="D12" s="279">
        <v>10640.00734684</v>
      </c>
      <c r="E12" s="167">
        <v>11406.289032949999</v>
      </c>
      <c r="F12" s="167">
        <v>-112.23044630999902</v>
      </c>
      <c r="G12" s="167">
        <v>-0.966432500506899</v>
      </c>
      <c r="H12" s="167">
        <v>766.2816861099982</v>
      </c>
      <c r="I12" s="277">
        <v>7.201890573295308</v>
      </c>
      <c r="K12" s="268" t="s">
        <v>964</v>
      </c>
      <c r="L12" s="119">
        <v>22273.542056718303</v>
      </c>
      <c r="M12" s="119">
        <v>20692.231187989804</v>
      </c>
      <c r="N12" s="119">
        <v>19811.828443110004</v>
      </c>
      <c r="O12" s="175">
        <v>20779.854165740002</v>
      </c>
      <c r="P12" s="175">
        <v>-1581.3108687284985</v>
      </c>
      <c r="Q12" s="175">
        <v>-7.09950336907251</v>
      </c>
      <c r="R12" s="175">
        <v>968.0257226299982</v>
      </c>
      <c r="S12" s="286">
        <v>4.886099864077162</v>
      </c>
    </row>
    <row r="13" spans="1:19" ht="15" customHeight="1">
      <c r="A13" s="268" t="s">
        <v>905</v>
      </c>
      <c r="B13" s="119">
        <v>2019.7545935820049</v>
      </c>
      <c r="C13" s="119">
        <v>2387.1631016920046</v>
      </c>
      <c r="D13" s="119">
        <v>2204.84150331</v>
      </c>
      <c r="E13" s="280">
        <v>2817.7016999300004</v>
      </c>
      <c r="F13" s="280">
        <v>367.40850810999973</v>
      </c>
      <c r="G13" s="280">
        <v>18.19074996920325</v>
      </c>
      <c r="H13" s="280">
        <v>612.8601966200004</v>
      </c>
      <c r="I13" s="281">
        <v>27.796111226133448</v>
      </c>
      <c r="K13" s="275" t="s">
        <v>965</v>
      </c>
      <c r="L13" s="276">
        <v>4318.397210327535</v>
      </c>
      <c r="M13" s="276">
        <v>4203.355686247534</v>
      </c>
      <c r="N13" s="276">
        <v>3389.3273062299995</v>
      </c>
      <c r="O13" s="167">
        <v>3440.1962000799995</v>
      </c>
      <c r="P13" s="167">
        <v>-115.04152408000027</v>
      </c>
      <c r="Q13" s="167">
        <v>-2.663986624594795</v>
      </c>
      <c r="R13" s="167">
        <v>50.86889384999995</v>
      </c>
      <c r="S13" s="277">
        <v>1.5008551625125341</v>
      </c>
    </row>
    <row r="14" spans="1:19" ht="15" customHeight="1">
      <c r="A14" s="271" t="s">
        <v>906</v>
      </c>
      <c r="B14" s="272">
        <v>1075.4058550534974</v>
      </c>
      <c r="C14" s="272">
        <v>1425.1585677334974</v>
      </c>
      <c r="D14" s="272">
        <v>1045.3965222900001</v>
      </c>
      <c r="E14" s="167">
        <v>1413.67909326</v>
      </c>
      <c r="F14" s="167">
        <v>349.75271268000006</v>
      </c>
      <c r="G14" s="167">
        <v>32.5228573971825</v>
      </c>
      <c r="H14" s="167">
        <v>368.2825709699998</v>
      </c>
      <c r="I14" s="277">
        <v>35.22898375089828</v>
      </c>
      <c r="K14" s="275" t="s">
        <v>966</v>
      </c>
      <c r="L14" s="276">
        <v>3787.7683331314693</v>
      </c>
      <c r="M14" s="276">
        <v>3763.506704781469</v>
      </c>
      <c r="N14" s="276">
        <v>3697.68124551</v>
      </c>
      <c r="O14" s="167">
        <v>3465.685219489999</v>
      </c>
      <c r="P14" s="167">
        <v>-24.261628350000137</v>
      </c>
      <c r="Q14" s="167">
        <v>-0.640525666202565</v>
      </c>
      <c r="R14" s="167">
        <v>-231.99602602000095</v>
      </c>
      <c r="S14" s="277">
        <v>-6.27409478038995</v>
      </c>
    </row>
    <row r="15" spans="1:19" ht="15" customHeight="1">
      <c r="A15" s="275" t="s">
        <v>907</v>
      </c>
      <c r="B15" s="276">
        <v>46.32226246</v>
      </c>
      <c r="C15" s="276">
        <v>51.913191689999984</v>
      </c>
      <c r="D15" s="276">
        <v>87.07977137999998</v>
      </c>
      <c r="E15" s="167">
        <v>85.00526329999998</v>
      </c>
      <c r="F15" s="167">
        <v>5.590929229999986</v>
      </c>
      <c r="G15" s="167">
        <v>12.06963764955963</v>
      </c>
      <c r="H15" s="167">
        <v>-2.074508080000001</v>
      </c>
      <c r="I15" s="277">
        <v>-2.3823076784931283</v>
      </c>
      <c r="K15" s="275" t="s">
        <v>257</v>
      </c>
      <c r="L15" s="276">
        <v>0</v>
      </c>
      <c r="M15" s="276">
        <v>0</v>
      </c>
      <c r="N15" s="276">
        <v>0</v>
      </c>
      <c r="O15" s="167">
        <v>0</v>
      </c>
      <c r="P15" s="167">
        <v>0</v>
      </c>
      <c r="Q15" s="765" t="s">
        <v>163</v>
      </c>
      <c r="R15" s="167">
        <v>0</v>
      </c>
      <c r="S15" s="766" t="s">
        <v>163</v>
      </c>
    </row>
    <row r="16" spans="1:19" ht="15" customHeight="1">
      <c r="A16" s="275" t="s">
        <v>908</v>
      </c>
      <c r="B16" s="276">
        <v>44.088568620000004</v>
      </c>
      <c r="C16" s="276">
        <v>43.58992791</v>
      </c>
      <c r="D16" s="276">
        <v>65.8698865</v>
      </c>
      <c r="E16" s="167">
        <v>78.15893134999999</v>
      </c>
      <c r="F16" s="167">
        <v>-0.49864071000000365</v>
      </c>
      <c r="G16" s="167">
        <v>-1.1309977293610844</v>
      </c>
      <c r="H16" s="167">
        <v>12.289044849999982</v>
      </c>
      <c r="I16" s="277">
        <v>18.65654474750003</v>
      </c>
      <c r="K16" s="275" t="s">
        <v>258</v>
      </c>
      <c r="L16" s="276">
        <v>16.860428059999997</v>
      </c>
      <c r="M16" s="276">
        <v>8.79188626</v>
      </c>
      <c r="N16" s="276">
        <v>0</v>
      </c>
      <c r="O16" s="167">
        <v>0</v>
      </c>
      <c r="P16" s="167">
        <v>-8.068541799999997</v>
      </c>
      <c r="Q16" s="765">
        <v>-47.85490481787921</v>
      </c>
      <c r="R16" s="167">
        <v>0</v>
      </c>
      <c r="S16" s="766" t="s">
        <v>163</v>
      </c>
    </row>
    <row r="17" spans="1:19" ht="15" customHeight="1">
      <c r="A17" s="275" t="s">
        <v>909</v>
      </c>
      <c r="B17" s="276">
        <v>14.007960419358204</v>
      </c>
      <c r="C17" s="276">
        <v>14.007960419358204</v>
      </c>
      <c r="D17" s="276">
        <v>13.947</v>
      </c>
      <c r="E17" s="167">
        <v>0</v>
      </c>
      <c r="F17" s="167">
        <v>0</v>
      </c>
      <c r="G17" s="167">
        <v>0</v>
      </c>
      <c r="H17" s="167">
        <v>-13.947</v>
      </c>
      <c r="I17" s="277">
        <v>-100</v>
      </c>
      <c r="K17" s="275" t="s">
        <v>259</v>
      </c>
      <c r="L17" s="276">
        <v>5461.622939834559</v>
      </c>
      <c r="M17" s="276">
        <v>5320.888589387059</v>
      </c>
      <c r="N17" s="276">
        <v>5599.047526350004</v>
      </c>
      <c r="O17" s="167">
        <v>6841.727286420004</v>
      </c>
      <c r="P17" s="167">
        <v>-140.7343504474993</v>
      </c>
      <c r="Q17" s="167">
        <v>-2.5767862775924693</v>
      </c>
      <c r="R17" s="167">
        <v>1242.6797600700002</v>
      </c>
      <c r="S17" s="277">
        <v>22.194484940907405</v>
      </c>
    </row>
    <row r="18" spans="1:19" ht="15" customHeight="1">
      <c r="A18" s="275" t="s">
        <v>910</v>
      </c>
      <c r="B18" s="276">
        <v>6.355261304455981</v>
      </c>
      <c r="C18" s="276">
        <v>6.345261304455981</v>
      </c>
      <c r="D18" s="276">
        <v>13.40805285</v>
      </c>
      <c r="E18" s="167">
        <v>7.930297029999999</v>
      </c>
      <c r="F18" s="167">
        <v>-0.009999999999999787</v>
      </c>
      <c r="G18" s="167">
        <v>-0.15734994236961278</v>
      </c>
      <c r="H18" s="167">
        <v>-5.477755820000001</v>
      </c>
      <c r="I18" s="277">
        <v>-40.85422306490984</v>
      </c>
      <c r="K18" s="275" t="s">
        <v>260</v>
      </c>
      <c r="L18" s="276">
        <v>1091.397192783338</v>
      </c>
      <c r="M18" s="276">
        <v>1335.1927996633376</v>
      </c>
      <c r="N18" s="276">
        <v>1170.8344964100002</v>
      </c>
      <c r="O18" s="167">
        <v>1392.1084720000001</v>
      </c>
      <c r="P18" s="167">
        <v>243.7956068799997</v>
      </c>
      <c r="Q18" s="167">
        <v>22.33793604125547</v>
      </c>
      <c r="R18" s="167">
        <v>221.27397558999996</v>
      </c>
      <c r="S18" s="277">
        <v>18.89882611662603</v>
      </c>
    </row>
    <row r="19" spans="1:19" ht="15" customHeight="1">
      <c r="A19" s="275" t="s">
        <v>911</v>
      </c>
      <c r="B19" s="276">
        <v>345.9447235550982</v>
      </c>
      <c r="C19" s="276">
        <v>397.0360282250982</v>
      </c>
      <c r="D19" s="276">
        <v>523.3103822800001</v>
      </c>
      <c r="E19" s="167">
        <v>763.9243027000001</v>
      </c>
      <c r="F19" s="167">
        <v>51.09130467</v>
      </c>
      <c r="G19" s="167">
        <v>14.76863244074389</v>
      </c>
      <c r="H19" s="167">
        <v>240.61392042</v>
      </c>
      <c r="I19" s="277">
        <v>45.97919868734005</v>
      </c>
      <c r="K19" s="275" t="s">
        <v>261</v>
      </c>
      <c r="L19" s="276">
        <v>7597.495952581402</v>
      </c>
      <c r="M19" s="276">
        <v>6060.4955216504</v>
      </c>
      <c r="N19" s="276">
        <v>5954.93786861</v>
      </c>
      <c r="O19" s="167">
        <v>5640.136987750001</v>
      </c>
      <c r="P19" s="167">
        <v>-1537.0004309310016</v>
      </c>
      <c r="Q19" s="167">
        <v>-20.230355376612934</v>
      </c>
      <c r="R19" s="167">
        <v>-314.80088085999887</v>
      </c>
      <c r="S19" s="277">
        <v>-5.2863839691660734</v>
      </c>
    </row>
    <row r="20" spans="1:19" ht="15" customHeight="1">
      <c r="A20" s="278" t="s">
        <v>912</v>
      </c>
      <c r="B20" s="279">
        <v>487.62996216959516</v>
      </c>
      <c r="C20" s="279">
        <v>449.11216440959504</v>
      </c>
      <c r="D20" s="279">
        <v>455.8298880100001</v>
      </c>
      <c r="E20" s="167">
        <v>469.00381229000004</v>
      </c>
      <c r="F20" s="167">
        <v>-38.51779776000012</v>
      </c>
      <c r="G20" s="167">
        <v>-7.898980938050691</v>
      </c>
      <c r="H20" s="167">
        <v>13.173924279999937</v>
      </c>
      <c r="I20" s="277">
        <v>2.8900966405500212</v>
      </c>
      <c r="K20" s="268" t="s">
        <v>967</v>
      </c>
      <c r="L20" s="119">
        <v>88584.1486379595</v>
      </c>
      <c r="M20" s="119">
        <v>93462.34393970552</v>
      </c>
      <c r="N20" s="119">
        <v>109211.53595381002</v>
      </c>
      <c r="O20" s="1553">
        <v>109713.7046469535</v>
      </c>
      <c r="P20" s="1553">
        <v>4878.195301746018</v>
      </c>
      <c r="Q20" s="1553">
        <v>5.506848998101276</v>
      </c>
      <c r="R20" s="1553">
        <v>502.1686931434815</v>
      </c>
      <c r="S20" s="1554">
        <v>0.4598128656993424</v>
      </c>
    </row>
    <row r="21" spans="1:19" ht="15" customHeight="1">
      <c r="A21" s="268" t="s">
        <v>913</v>
      </c>
      <c r="B21" s="119">
        <v>94714.21635194718</v>
      </c>
      <c r="C21" s="119">
        <v>104189.87507747478</v>
      </c>
      <c r="D21" s="119">
        <v>115185.976562467</v>
      </c>
      <c r="E21" s="280">
        <v>119863.8285171903</v>
      </c>
      <c r="F21" s="280">
        <v>9475.658725527595</v>
      </c>
      <c r="G21" s="280">
        <v>10.00447355264719</v>
      </c>
      <c r="H21" s="280">
        <v>4677.851954723301</v>
      </c>
      <c r="I21" s="281">
        <v>4.061129743677118</v>
      </c>
      <c r="K21" s="271" t="s">
        <v>968</v>
      </c>
      <c r="L21" s="272">
        <v>33324.01520557977</v>
      </c>
      <c r="M21" s="272">
        <v>35299.616450329784</v>
      </c>
      <c r="N21" s="272">
        <v>39818.62648524001</v>
      </c>
      <c r="O21" s="1555">
        <v>41341.40912922101</v>
      </c>
      <c r="P21" s="1555">
        <v>1975.6012447500107</v>
      </c>
      <c r="Q21" s="1555">
        <v>5.9284609989591415</v>
      </c>
      <c r="R21" s="1555">
        <v>1522.7826439809942</v>
      </c>
      <c r="S21" s="1556">
        <v>3.8242972658674197</v>
      </c>
    </row>
    <row r="22" spans="1:19" ht="15" customHeight="1">
      <c r="A22" s="271" t="s">
        <v>914</v>
      </c>
      <c r="B22" s="272">
        <v>18974.5686440602</v>
      </c>
      <c r="C22" s="272">
        <v>20365.077961941737</v>
      </c>
      <c r="D22" s="272">
        <v>22998.826171775</v>
      </c>
      <c r="E22" s="167">
        <v>18247.385592020895</v>
      </c>
      <c r="F22" s="167">
        <v>1390.5093178815368</v>
      </c>
      <c r="G22" s="167">
        <v>7.328278939910563</v>
      </c>
      <c r="H22" s="167">
        <v>-4751.440579754104</v>
      </c>
      <c r="I22" s="277">
        <v>-20.659491681298263</v>
      </c>
      <c r="K22" s="275" t="s">
        <v>969</v>
      </c>
      <c r="L22" s="276">
        <v>12938.843452242358</v>
      </c>
      <c r="M22" s="276">
        <v>13454.925009712353</v>
      </c>
      <c r="N22" s="276">
        <v>16331.48686854</v>
      </c>
      <c r="O22" s="167">
        <v>15711.394045829999</v>
      </c>
      <c r="P22" s="167">
        <v>516.0815574699955</v>
      </c>
      <c r="Q22" s="167">
        <v>3.9886220076382197</v>
      </c>
      <c r="R22" s="167">
        <v>-620.0928227100012</v>
      </c>
      <c r="S22" s="277">
        <v>-3.796915906686433</v>
      </c>
    </row>
    <row r="23" spans="1:19" ht="15" customHeight="1">
      <c r="A23" s="275" t="s">
        <v>255</v>
      </c>
      <c r="B23" s="276">
        <v>5496.92101224042</v>
      </c>
      <c r="C23" s="276">
        <v>5242.2915401604205</v>
      </c>
      <c r="D23" s="276">
        <v>5065.3</v>
      </c>
      <c r="E23" s="167">
        <v>5961.510313879998</v>
      </c>
      <c r="F23" s="167">
        <v>-254.6294720799997</v>
      </c>
      <c r="G23" s="167">
        <v>-4.632219955735156</v>
      </c>
      <c r="H23" s="167">
        <v>896.2103138799976</v>
      </c>
      <c r="I23" s="277">
        <v>17.69313394823599</v>
      </c>
      <c r="K23" s="275" t="s">
        <v>970</v>
      </c>
      <c r="L23" s="276">
        <v>9774.23962664854</v>
      </c>
      <c r="M23" s="276">
        <v>10143.574572398542</v>
      </c>
      <c r="N23" s="276">
        <v>9257.689954409998</v>
      </c>
      <c r="O23" s="167">
        <v>9865.95698752249</v>
      </c>
      <c r="P23" s="167">
        <v>369.3349457500026</v>
      </c>
      <c r="Q23" s="167">
        <v>3.7786565488229473</v>
      </c>
      <c r="R23" s="167">
        <v>608.2670331124918</v>
      </c>
      <c r="S23" s="277">
        <v>6.5703975409409505</v>
      </c>
    </row>
    <row r="24" spans="1:19" ht="15" customHeight="1">
      <c r="A24" s="275" t="s">
        <v>176</v>
      </c>
      <c r="B24" s="276">
        <v>2587.4475962749475</v>
      </c>
      <c r="C24" s="276">
        <v>2301.9780603149475</v>
      </c>
      <c r="D24" s="276">
        <v>3559.093948600001</v>
      </c>
      <c r="E24" s="282">
        <v>3395.00591181</v>
      </c>
      <c r="F24" s="282">
        <v>-285.46953596000003</v>
      </c>
      <c r="G24" s="282">
        <v>-11.03286251559181</v>
      </c>
      <c r="H24" s="282">
        <v>-164.0880367900013</v>
      </c>
      <c r="I24" s="283">
        <v>-4.6103879009585205</v>
      </c>
      <c r="K24" s="275" t="s">
        <v>971</v>
      </c>
      <c r="L24" s="276">
        <v>20214.50034205228</v>
      </c>
      <c r="M24" s="276">
        <v>20653.595101968276</v>
      </c>
      <c r="N24" s="276">
        <v>27913.55466638001</v>
      </c>
      <c r="O24" s="167">
        <v>25794.097688820002</v>
      </c>
      <c r="P24" s="167">
        <v>439.0947599159954</v>
      </c>
      <c r="Q24" s="167">
        <v>2.1721771623637185</v>
      </c>
      <c r="R24" s="167">
        <v>-2119.4569775600066</v>
      </c>
      <c r="S24" s="277">
        <v>-7.592931114978163</v>
      </c>
    </row>
    <row r="25" spans="1:19" ht="15" customHeight="1">
      <c r="A25" s="275" t="s">
        <v>915</v>
      </c>
      <c r="B25" s="276">
        <v>1865.4052953049472</v>
      </c>
      <c r="C25" s="276">
        <v>1490.9098613849478</v>
      </c>
      <c r="D25" s="276">
        <v>2104.2937754699997</v>
      </c>
      <c r="E25" s="167">
        <v>2382.93269839</v>
      </c>
      <c r="F25" s="167">
        <v>-374.4954339199994</v>
      </c>
      <c r="G25" s="167">
        <v>-20.075821316824275</v>
      </c>
      <c r="H25" s="167">
        <v>278.63892292000037</v>
      </c>
      <c r="I25" s="277">
        <v>13.241445950566746</v>
      </c>
      <c r="K25" s="275" t="s">
        <v>972</v>
      </c>
      <c r="L25" s="276">
        <v>11286.597543105447</v>
      </c>
      <c r="M25" s="276">
        <v>12936.826229455448</v>
      </c>
      <c r="N25" s="276">
        <v>14824.012576040002</v>
      </c>
      <c r="O25" s="167">
        <v>15752.586883859996</v>
      </c>
      <c r="P25" s="167">
        <v>1650.2286863500012</v>
      </c>
      <c r="Q25" s="167">
        <v>14.621135200821112</v>
      </c>
      <c r="R25" s="167">
        <v>928.5743078199939</v>
      </c>
      <c r="S25" s="277">
        <v>6.2639875880896465</v>
      </c>
    </row>
    <row r="26" spans="1:19" ht="15" customHeight="1">
      <c r="A26" s="275" t="s">
        <v>916</v>
      </c>
      <c r="B26" s="276">
        <v>722.0423009699998</v>
      </c>
      <c r="C26" s="276">
        <v>811.0681989299999</v>
      </c>
      <c r="D26" s="276">
        <v>1454.8001731299996</v>
      </c>
      <c r="E26" s="167">
        <v>1012.0732134199999</v>
      </c>
      <c r="F26" s="167">
        <v>89.02589796000007</v>
      </c>
      <c r="G26" s="167">
        <v>12.32973439927296</v>
      </c>
      <c r="H26" s="167">
        <v>-442.72695970999973</v>
      </c>
      <c r="I26" s="277">
        <v>-30.43214923170332</v>
      </c>
      <c r="K26" s="275" t="s">
        <v>973</v>
      </c>
      <c r="L26" s="276">
        <v>1045.9524683311167</v>
      </c>
      <c r="M26" s="276">
        <v>973.8065758411163</v>
      </c>
      <c r="N26" s="276">
        <v>1066.1654032000001</v>
      </c>
      <c r="O26" s="167">
        <v>1248.2599117000002</v>
      </c>
      <c r="P26" s="167">
        <v>-72.14589249000039</v>
      </c>
      <c r="Q26" s="167">
        <v>-6.897626295113938</v>
      </c>
      <c r="R26" s="167">
        <v>182.09450850000007</v>
      </c>
      <c r="S26" s="277">
        <v>17.079386364766638</v>
      </c>
    </row>
    <row r="27" spans="1:19" ht="15" customHeight="1">
      <c r="A27" s="275" t="s">
        <v>917</v>
      </c>
      <c r="B27" s="276">
        <v>67.0160301</v>
      </c>
      <c r="C27" s="276">
        <v>41.888670160000004</v>
      </c>
      <c r="D27" s="276">
        <v>39.74083702</v>
      </c>
      <c r="E27" s="167">
        <v>484.80169957000004</v>
      </c>
      <c r="F27" s="167">
        <v>-25.12735993999999</v>
      </c>
      <c r="G27" s="167">
        <v>-37.49455153118655</v>
      </c>
      <c r="H27" s="167">
        <v>445.06086255</v>
      </c>
      <c r="I27" s="277">
        <v>1119.908124547096</v>
      </c>
      <c r="K27" s="268" t="s">
        <v>974</v>
      </c>
      <c r="L27" s="119">
        <v>54093.25578451061</v>
      </c>
      <c r="M27" s="119">
        <v>52384.58826158061</v>
      </c>
      <c r="N27" s="119">
        <v>57934.20333544999</v>
      </c>
      <c r="O27" s="1553">
        <v>58799.15499233</v>
      </c>
      <c r="P27" s="1553">
        <v>-1708.6675229300017</v>
      </c>
      <c r="Q27" s="1553">
        <v>-3.1587440950804666</v>
      </c>
      <c r="R27" s="1553">
        <v>864.95165688001</v>
      </c>
      <c r="S27" s="1554">
        <v>1.492989645290842</v>
      </c>
    </row>
    <row r="28" spans="1:19" ht="15" customHeight="1">
      <c r="A28" s="275" t="s">
        <v>918</v>
      </c>
      <c r="B28" s="276">
        <v>2910.672865274021</v>
      </c>
      <c r="C28" s="276">
        <v>2759.9465345880203</v>
      </c>
      <c r="D28" s="276">
        <v>2781.9891094000004</v>
      </c>
      <c r="E28" s="167">
        <v>2493.3933938500004</v>
      </c>
      <c r="F28" s="167">
        <v>-150.7263306860009</v>
      </c>
      <c r="G28" s="167">
        <v>-5.1784016157999595</v>
      </c>
      <c r="H28" s="167">
        <v>-288.59571555</v>
      </c>
      <c r="I28" s="277">
        <v>-10.373718379229826</v>
      </c>
      <c r="K28" s="271" t="s">
        <v>976</v>
      </c>
      <c r="L28" s="272">
        <v>1.3984941499999999</v>
      </c>
      <c r="M28" s="272">
        <v>0.6033240500000001</v>
      </c>
      <c r="N28" s="272">
        <v>38.52732405</v>
      </c>
      <c r="O28" s="273">
        <v>34.51326638</v>
      </c>
      <c r="P28" s="273">
        <v>-0.7951700999999998</v>
      </c>
      <c r="Q28" s="273">
        <v>-56.85902225618891</v>
      </c>
      <c r="R28" s="273">
        <v>-4.01405767</v>
      </c>
      <c r="S28" s="274">
        <v>-10.41872948349757</v>
      </c>
    </row>
    <row r="29" spans="1:19" ht="15" customHeight="1">
      <c r="A29" s="275" t="s">
        <v>919</v>
      </c>
      <c r="B29" s="276">
        <v>0</v>
      </c>
      <c r="C29" s="276">
        <v>45.617251960000004</v>
      </c>
      <c r="D29" s="276">
        <v>0</v>
      </c>
      <c r="E29" s="167">
        <v>0</v>
      </c>
      <c r="F29" s="167">
        <v>45.617251960000004</v>
      </c>
      <c r="G29" s="765" t="e">
        <v>#DIV/0!</v>
      </c>
      <c r="H29" s="1080">
        <v>0</v>
      </c>
      <c r="I29" s="766" t="e">
        <v>#DIV/0!</v>
      </c>
      <c r="K29" s="275" t="s">
        <v>977</v>
      </c>
      <c r="L29" s="276">
        <v>495.62196617844876</v>
      </c>
      <c r="M29" s="276">
        <v>638.9450067184487</v>
      </c>
      <c r="N29" s="276">
        <v>677.27957777</v>
      </c>
      <c r="O29" s="167">
        <v>496.2265090000001</v>
      </c>
      <c r="P29" s="167">
        <v>143.3230405399999</v>
      </c>
      <c r="Q29" s="167">
        <v>28.917814447392033</v>
      </c>
      <c r="R29" s="167">
        <v>-181.05306876999987</v>
      </c>
      <c r="S29" s="277">
        <v>-26.732397478472976</v>
      </c>
    </row>
    <row r="30" spans="1:19" ht="15" customHeight="1">
      <c r="A30" s="275" t="s">
        <v>920</v>
      </c>
      <c r="B30" s="276">
        <v>7705.943168431586</v>
      </c>
      <c r="C30" s="276">
        <v>7420.763783089087</v>
      </c>
      <c r="D30" s="276">
        <v>7338.9824812265</v>
      </c>
      <c r="E30" s="167">
        <v>7842.4055685604</v>
      </c>
      <c r="F30" s="167">
        <v>-285.1793853424988</v>
      </c>
      <c r="G30" s="167">
        <v>-3.7007719770212404</v>
      </c>
      <c r="H30" s="167">
        <v>503.4230873339002</v>
      </c>
      <c r="I30" s="277">
        <v>6.859576087307508</v>
      </c>
      <c r="K30" s="275" t="s">
        <v>978</v>
      </c>
      <c r="L30" s="276">
        <v>1061.9309836624548</v>
      </c>
      <c r="M30" s="276">
        <v>1057.7335051724547</v>
      </c>
      <c r="N30" s="276">
        <v>1199.2969746</v>
      </c>
      <c r="O30" s="167">
        <v>967.7388821200001</v>
      </c>
      <c r="P30" s="167">
        <v>-4.197478490000094</v>
      </c>
      <c r="Q30" s="167">
        <v>-0.3952684830348922</v>
      </c>
      <c r="R30" s="167">
        <v>-231.55809248000003</v>
      </c>
      <c r="S30" s="277">
        <v>-19.307819279476735</v>
      </c>
    </row>
    <row r="31" spans="1:19" ht="15" customHeight="1">
      <c r="A31" s="275" t="s">
        <v>921</v>
      </c>
      <c r="B31" s="276">
        <v>486.05721151999995</v>
      </c>
      <c r="C31" s="276">
        <v>692.88003624</v>
      </c>
      <c r="D31" s="276">
        <v>3255</v>
      </c>
      <c r="E31" s="167">
        <v>3753.75352419</v>
      </c>
      <c r="F31" s="167">
        <v>206.82282472000003</v>
      </c>
      <c r="G31" s="167">
        <v>42.55112768993241</v>
      </c>
      <c r="H31" s="167">
        <v>498.75352419</v>
      </c>
      <c r="I31" s="277">
        <v>15.322688915207374</v>
      </c>
      <c r="K31" s="275" t="s">
        <v>979</v>
      </c>
      <c r="L31" s="276">
        <v>5108.414209745795</v>
      </c>
      <c r="M31" s="276">
        <v>5317.860640235796</v>
      </c>
      <c r="N31" s="276">
        <v>5700.25094462</v>
      </c>
      <c r="O31" s="167">
        <v>6421.06746091</v>
      </c>
      <c r="P31" s="167">
        <v>209.44643049000115</v>
      </c>
      <c r="Q31" s="167">
        <v>4.100028343246341</v>
      </c>
      <c r="R31" s="167">
        <v>720.8165162899995</v>
      </c>
      <c r="S31" s="277">
        <v>12.645347078453085</v>
      </c>
    </row>
    <row r="32" spans="1:19" ht="15" customHeight="1">
      <c r="A32" s="275" t="s">
        <v>922</v>
      </c>
      <c r="B32" s="276">
        <v>1913.5833642609462</v>
      </c>
      <c r="C32" s="276">
        <v>1819.9686645809463</v>
      </c>
      <c r="D32" s="276">
        <v>2534.7594148800003</v>
      </c>
      <c r="E32" s="167">
        <v>1904.9568501400001</v>
      </c>
      <c r="F32" s="167">
        <v>-93.61469967999983</v>
      </c>
      <c r="G32" s="167">
        <v>-4.892115045960132</v>
      </c>
      <c r="H32" s="167">
        <v>-629.8025647400002</v>
      </c>
      <c r="I32" s="277">
        <v>-24.84664071244079</v>
      </c>
      <c r="K32" s="275" t="s">
        <v>980</v>
      </c>
      <c r="L32" s="276">
        <v>340.3269042600001</v>
      </c>
      <c r="M32" s="276">
        <v>164.13701045000008</v>
      </c>
      <c r="N32" s="276">
        <v>397.25609842000006</v>
      </c>
      <c r="O32" s="167">
        <v>813.0535815600001</v>
      </c>
      <c r="P32" s="167">
        <v>-176.18989381000003</v>
      </c>
      <c r="Q32" s="167">
        <v>-51.770780271722494</v>
      </c>
      <c r="R32" s="167">
        <v>415.79748314000005</v>
      </c>
      <c r="S32" s="277">
        <v>104.6673631427546</v>
      </c>
    </row>
    <row r="33" spans="1:19" ht="15" customHeight="1">
      <c r="A33" s="275" t="s">
        <v>923</v>
      </c>
      <c r="B33" s="276">
        <v>2605.835747297425</v>
      </c>
      <c r="C33" s="276">
        <v>3125.523948997426</v>
      </c>
      <c r="D33" s="276">
        <v>2975.64254855</v>
      </c>
      <c r="E33" s="167">
        <v>3631.3521356300002</v>
      </c>
      <c r="F33" s="167">
        <v>519.6882017000012</v>
      </c>
      <c r="G33" s="167">
        <v>19.943244781985296</v>
      </c>
      <c r="H33" s="167">
        <v>655.7095870800003</v>
      </c>
      <c r="I33" s="277">
        <v>22.035899016147653</v>
      </c>
      <c r="K33" s="275" t="s">
        <v>981</v>
      </c>
      <c r="L33" s="276">
        <v>964.0997884300001</v>
      </c>
      <c r="M33" s="276">
        <v>216.2470789900001</v>
      </c>
      <c r="N33" s="276">
        <v>2024.11629669</v>
      </c>
      <c r="O33" s="167">
        <v>1133.6493056200002</v>
      </c>
      <c r="P33" s="167">
        <v>-747.85270944</v>
      </c>
      <c r="Q33" s="167">
        <v>-77.57005223057354</v>
      </c>
      <c r="R33" s="167">
        <v>-890.4669910699997</v>
      </c>
      <c r="S33" s="277">
        <v>-43.99287691750538</v>
      </c>
    </row>
    <row r="34" spans="1:19" ht="15" customHeight="1">
      <c r="A34" s="275" t="s">
        <v>924</v>
      </c>
      <c r="B34" s="276">
        <v>0</v>
      </c>
      <c r="C34" s="276">
        <v>673.9983451615001</v>
      </c>
      <c r="D34" s="276">
        <v>0</v>
      </c>
      <c r="E34" s="167">
        <v>0</v>
      </c>
      <c r="F34" s="167">
        <v>673.9983451615001</v>
      </c>
      <c r="G34" s="765" t="e">
        <v>#DIV/0!</v>
      </c>
      <c r="H34" s="1080">
        <v>0</v>
      </c>
      <c r="I34" s="766" t="e">
        <v>#DIV/0!</v>
      </c>
      <c r="K34" s="275" t="s">
        <v>982</v>
      </c>
      <c r="L34" s="276">
        <v>1695.6887992304569</v>
      </c>
      <c r="M34" s="276">
        <v>1755.4189592104576</v>
      </c>
      <c r="N34" s="276">
        <v>1662.9712033699998</v>
      </c>
      <c r="O34" s="167">
        <v>2330.1901101399994</v>
      </c>
      <c r="P34" s="167">
        <v>59.730159980000735</v>
      </c>
      <c r="Q34" s="167">
        <v>3.522471812463919</v>
      </c>
      <c r="R34" s="167">
        <v>667.2189067699996</v>
      </c>
      <c r="S34" s="277">
        <v>40.122096246638854</v>
      </c>
    </row>
    <row r="35" spans="1:19" ht="15" customHeight="1">
      <c r="A35" s="275" t="s">
        <v>925</v>
      </c>
      <c r="B35" s="276">
        <v>3938.509990475134</v>
      </c>
      <c r="C35" s="276">
        <v>4151.762257935135</v>
      </c>
      <c r="D35" s="276">
        <v>4708.179884739999</v>
      </c>
      <c r="E35" s="167">
        <v>5037.671883655999</v>
      </c>
      <c r="F35" s="167">
        <v>213.25226746000044</v>
      </c>
      <c r="G35" s="167">
        <v>5.414541742327131</v>
      </c>
      <c r="H35" s="167">
        <v>329.49199891600074</v>
      </c>
      <c r="I35" s="277">
        <v>6.998288234142022</v>
      </c>
      <c r="K35" s="275" t="s">
        <v>992</v>
      </c>
      <c r="L35" s="276">
        <v>0</v>
      </c>
      <c r="M35" s="276">
        <v>0</v>
      </c>
      <c r="N35" s="276">
        <v>0</v>
      </c>
      <c r="O35" s="167">
        <v>0</v>
      </c>
      <c r="P35" s="167">
        <v>0</v>
      </c>
      <c r="Q35" s="765" t="s">
        <v>163</v>
      </c>
      <c r="R35" s="1080">
        <v>0</v>
      </c>
      <c r="S35" s="766" t="s">
        <v>163</v>
      </c>
    </row>
    <row r="36" spans="1:19" ht="15" customHeight="1">
      <c r="A36" s="275" t="s">
        <v>926</v>
      </c>
      <c r="B36" s="276">
        <v>1482.4428224905357</v>
      </c>
      <c r="C36" s="276">
        <v>2385.0351889505355</v>
      </c>
      <c r="D36" s="276">
        <v>1281.9232548699997</v>
      </c>
      <c r="E36" s="167">
        <v>1507.22047846</v>
      </c>
      <c r="F36" s="167">
        <v>902.5923664599998</v>
      </c>
      <c r="G36" s="167">
        <v>60.885475835326</v>
      </c>
      <c r="H36" s="167">
        <v>225.29722359000039</v>
      </c>
      <c r="I36" s="277">
        <v>17.574938494492624</v>
      </c>
      <c r="K36" s="275" t="s">
        <v>993</v>
      </c>
      <c r="L36" s="276">
        <v>1523.6076590645266</v>
      </c>
      <c r="M36" s="276">
        <v>1772.5840117645268</v>
      </c>
      <c r="N36" s="276">
        <v>1840.34905019</v>
      </c>
      <c r="O36" s="167">
        <v>1665.60943324</v>
      </c>
      <c r="P36" s="167">
        <v>248.97635270000023</v>
      </c>
      <c r="Q36" s="765">
        <v>16.341237930824537</v>
      </c>
      <c r="R36" s="167">
        <v>-174.73961695000003</v>
      </c>
      <c r="S36" s="766">
        <v>-9.49491711542219</v>
      </c>
    </row>
    <row r="37" spans="1:19" ht="15" customHeight="1">
      <c r="A37" s="275" t="s">
        <v>927</v>
      </c>
      <c r="B37" s="276">
        <v>400.9642602274844</v>
      </c>
      <c r="C37" s="276">
        <v>394.37463351748437</v>
      </c>
      <c r="D37" s="276">
        <v>295.73291508</v>
      </c>
      <c r="E37" s="167">
        <v>429.75087458</v>
      </c>
      <c r="F37" s="167">
        <v>-6.5896267100000046</v>
      </c>
      <c r="G37" s="167">
        <v>-1.6434449061024603</v>
      </c>
      <c r="H37" s="167">
        <v>134.01795950000002</v>
      </c>
      <c r="I37" s="277">
        <v>45.317228034541316</v>
      </c>
      <c r="K37" s="275" t="s">
        <v>994</v>
      </c>
      <c r="L37" s="276">
        <v>1713.9662574752128</v>
      </c>
      <c r="M37" s="276">
        <v>1548.7700350652126</v>
      </c>
      <c r="N37" s="276">
        <v>1319.1306166099998</v>
      </c>
      <c r="O37" s="167">
        <v>1394.0022845200003</v>
      </c>
      <c r="P37" s="167">
        <v>-165.19622241000025</v>
      </c>
      <c r="Q37" s="167">
        <v>-9.638242391851131</v>
      </c>
      <c r="R37" s="167">
        <v>74.8716679100005</v>
      </c>
      <c r="S37" s="277">
        <v>5.675834293226496</v>
      </c>
    </row>
    <row r="38" spans="1:19" ht="15" customHeight="1">
      <c r="A38" s="275" t="s">
        <v>928</v>
      </c>
      <c r="B38" s="276">
        <v>273.2601234211883</v>
      </c>
      <c r="C38" s="276">
        <v>280.21025453118835</v>
      </c>
      <c r="D38" s="276">
        <v>263.55825318</v>
      </c>
      <c r="E38" s="167">
        <v>284.13299709</v>
      </c>
      <c r="F38" s="167">
        <v>6.950131110000029</v>
      </c>
      <c r="G38" s="167">
        <v>2.5434121243103864</v>
      </c>
      <c r="H38" s="167">
        <v>20.574743909999995</v>
      </c>
      <c r="I38" s="277">
        <v>7.806526132933597</v>
      </c>
      <c r="K38" s="275" t="s">
        <v>1119</v>
      </c>
      <c r="L38" s="276">
        <v>37967.402041375906</v>
      </c>
      <c r="M38" s="276">
        <v>38465.803050075905</v>
      </c>
      <c r="N38" s="276">
        <v>38166.62887847999</v>
      </c>
      <c r="O38" s="167">
        <v>40854.79189838</v>
      </c>
      <c r="P38" s="167">
        <v>498.4010086999988</v>
      </c>
      <c r="Q38" s="167">
        <v>1.3127076963466031</v>
      </c>
      <c r="R38" s="167">
        <v>2688.1630199000065</v>
      </c>
      <c r="S38" s="277">
        <v>7.043228859585526</v>
      </c>
    </row>
    <row r="39" spans="1:19" ht="15" customHeight="1">
      <c r="A39" s="275" t="s">
        <v>929</v>
      </c>
      <c r="B39" s="276">
        <v>713.7881428944888</v>
      </c>
      <c r="C39" s="276">
        <v>682.3579180374887</v>
      </c>
      <c r="D39" s="276">
        <v>997.6053099554999</v>
      </c>
      <c r="E39" s="167">
        <v>1082.495518268</v>
      </c>
      <c r="F39" s="167">
        <v>-31.4302248570001</v>
      </c>
      <c r="G39" s="167">
        <v>-4.4032988177062045</v>
      </c>
      <c r="H39" s="167">
        <v>84.89020831250014</v>
      </c>
      <c r="I39" s="277">
        <v>8.509398202410011</v>
      </c>
      <c r="K39" s="275" t="s">
        <v>262</v>
      </c>
      <c r="L39" s="276">
        <v>3220.798680937804</v>
      </c>
      <c r="M39" s="276">
        <v>1446.4856398478069</v>
      </c>
      <c r="N39" s="276">
        <v>4908.39637065</v>
      </c>
      <c r="O39" s="167">
        <v>2688.312260459997</v>
      </c>
      <c r="P39" s="167">
        <v>-1774.3130410899971</v>
      </c>
      <c r="Q39" s="167">
        <v>-55.08922527791672</v>
      </c>
      <c r="R39" s="167">
        <v>-2220.084110190003</v>
      </c>
      <c r="S39" s="277">
        <v>-45.23033476809465</v>
      </c>
    </row>
    <row r="40" spans="1:19" ht="15" customHeight="1">
      <c r="A40" s="275" t="s">
        <v>930</v>
      </c>
      <c r="B40" s="276">
        <v>4928.49054178854</v>
      </c>
      <c r="C40" s="276">
        <v>4805.710495788539</v>
      </c>
      <c r="D40" s="276">
        <v>6439.20834778</v>
      </c>
      <c r="E40" s="167">
        <v>7176.891065540001</v>
      </c>
      <c r="F40" s="167">
        <v>-122.78004600000077</v>
      </c>
      <c r="G40" s="167">
        <v>-2.491230224730108</v>
      </c>
      <c r="H40" s="167">
        <v>737.6827177600017</v>
      </c>
      <c r="I40" s="277">
        <v>11.456108855591344</v>
      </c>
      <c r="K40" s="268" t="s">
        <v>1014</v>
      </c>
      <c r="L40" s="119">
        <v>29605.387653875994</v>
      </c>
      <c r="M40" s="119">
        <v>31152.806285551767</v>
      </c>
      <c r="N40" s="119">
        <v>36504.961112610996</v>
      </c>
      <c r="O40" s="1553">
        <v>38047.90148138199</v>
      </c>
      <c r="P40" s="1553">
        <v>1547.4186316757732</v>
      </c>
      <c r="Q40" s="1553">
        <v>5.226814287206884</v>
      </c>
      <c r="R40" s="1553">
        <v>1542.9403687709928</v>
      </c>
      <c r="S40" s="1554">
        <v>4.226659395722432</v>
      </c>
    </row>
    <row r="41" spans="1:19" ht="15" customHeight="1">
      <c r="A41" s="275" t="s">
        <v>931</v>
      </c>
      <c r="B41" s="276">
        <v>6692.767338419751</v>
      </c>
      <c r="C41" s="276">
        <v>8740.38681094975</v>
      </c>
      <c r="D41" s="276">
        <v>12268.666358639999</v>
      </c>
      <c r="E41" s="167">
        <v>14884.200780640002</v>
      </c>
      <c r="F41" s="167">
        <v>2047.6194725300002</v>
      </c>
      <c r="G41" s="167">
        <v>30.594511492662612</v>
      </c>
      <c r="H41" s="167">
        <v>2615.5344220000025</v>
      </c>
      <c r="I41" s="277">
        <v>21.318816125096244</v>
      </c>
      <c r="K41" s="271" t="s">
        <v>1080</v>
      </c>
      <c r="L41" s="272">
        <v>1959.2059772075966</v>
      </c>
      <c r="M41" s="272">
        <v>2146.978617477597</v>
      </c>
      <c r="N41" s="272">
        <v>2713.975020040001</v>
      </c>
      <c r="O41" s="273">
        <v>3129.10647441</v>
      </c>
      <c r="P41" s="273">
        <v>187.77264027000024</v>
      </c>
      <c r="Q41" s="273">
        <v>9.58411940625189</v>
      </c>
      <c r="R41" s="273">
        <v>415.1314543699991</v>
      </c>
      <c r="S41" s="274">
        <v>15.296067624228929</v>
      </c>
    </row>
    <row r="42" spans="1:19" ht="15" customHeight="1">
      <c r="A42" s="275" t="s">
        <v>932</v>
      </c>
      <c r="B42" s="276">
        <v>2614.1221422561935</v>
      </c>
      <c r="C42" s="276">
        <v>2239.0230812861932</v>
      </c>
      <c r="D42" s="276">
        <v>2585.06378265</v>
      </c>
      <c r="E42" s="167">
        <v>2610.4811787100007</v>
      </c>
      <c r="F42" s="167">
        <v>-375.0990609700002</v>
      </c>
      <c r="G42" s="167">
        <v>-14.348949305263147</v>
      </c>
      <c r="H42" s="167">
        <v>25.417396060000556</v>
      </c>
      <c r="I42" s="277">
        <v>0.9832405772961115</v>
      </c>
      <c r="K42" s="275" t="s">
        <v>1081</v>
      </c>
      <c r="L42" s="276">
        <v>6142.580628738523</v>
      </c>
      <c r="M42" s="276">
        <v>6227.822884198524</v>
      </c>
      <c r="N42" s="276">
        <v>7162.604231880001</v>
      </c>
      <c r="O42" s="167">
        <v>8497.55576632</v>
      </c>
      <c r="P42" s="167">
        <v>85.2422554600007</v>
      </c>
      <c r="Q42" s="167">
        <v>1.3877270908124255</v>
      </c>
      <c r="R42" s="167">
        <v>1334.9515344399988</v>
      </c>
      <c r="S42" s="277">
        <v>18.637795572988235</v>
      </c>
    </row>
    <row r="43" spans="1:19" ht="15" customHeight="1">
      <c r="A43" s="275" t="s">
        <v>937</v>
      </c>
      <c r="B43" s="276">
        <v>15793.463057636658</v>
      </c>
      <c r="C43" s="276">
        <v>19964.37003583166</v>
      </c>
      <c r="D43" s="276">
        <v>20578.788076820005</v>
      </c>
      <c r="E43" s="167">
        <v>21602.95217575501</v>
      </c>
      <c r="F43" s="167">
        <v>4170.906978195002</v>
      </c>
      <c r="G43" s="167">
        <v>26.409071670815297</v>
      </c>
      <c r="H43" s="167">
        <v>1024.1640989350053</v>
      </c>
      <c r="I43" s="277">
        <v>4.976795013932945</v>
      </c>
      <c r="K43" s="275" t="s">
        <v>1082</v>
      </c>
      <c r="L43" s="276">
        <v>383.15008358489683</v>
      </c>
      <c r="M43" s="276">
        <v>1406.6371280848969</v>
      </c>
      <c r="N43" s="276">
        <v>928.65768877</v>
      </c>
      <c r="O43" s="167">
        <v>531.55780046</v>
      </c>
      <c r="P43" s="167">
        <v>1023.4870445</v>
      </c>
      <c r="Q43" s="167">
        <v>267.12431716675326</v>
      </c>
      <c r="R43" s="167">
        <v>-397.0998883100001</v>
      </c>
      <c r="S43" s="277">
        <v>-42.76063108204659</v>
      </c>
    </row>
    <row r="44" spans="1:19" ht="15" customHeight="1">
      <c r="A44" s="275" t="s">
        <v>938</v>
      </c>
      <c r="B44" s="276">
        <v>2601.504896887261</v>
      </c>
      <c r="C44" s="276">
        <v>3131.5968804572612</v>
      </c>
      <c r="D44" s="276">
        <v>3228.07270991</v>
      </c>
      <c r="E44" s="167">
        <v>3074.2270422800007</v>
      </c>
      <c r="F44" s="167">
        <v>530.0919835700001</v>
      </c>
      <c r="G44" s="167">
        <v>20.376359245153182</v>
      </c>
      <c r="H44" s="167">
        <v>-153.8456676299993</v>
      </c>
      <c r="I44" s="277">
        <v>-4.765867483644399</v>
      </c>
      <c r="K44" s="275" t="s">
        <v>1083</v>
      </c>
      <c r="L44" s="276">
        <v>449.3841911667834</v>
      </c>
      <c r="M44" s="276">
        <v>330.37958989678333</v>
      </c>
      <c r="N44" s="276">
        <v>591.0593410200001</v>
      </c>
      <c r="O44" s="167">
        <v>706.1849593100001</v>
      </c>
      <c r="P44" s="167">
        <v>-119.00460127000008</v>
      </c>
      <c r="Q44" s="167">
        <v>-26.481706212453965</v>
      </c>
      <c r="R44" s="167">
        <v>115.12561828999992</v>
      </c>
      <c r="S44" s="277">
        <v>19.47784432123615</v>
      </c>
    </row>
    <row r="45" spans="1:19" ht="15" customHeight="1">
      <c r="A45" s="278" t="s">
        <v>939</v>
      </c>
      <c r="B45" s="279">
        <v>12526.8573959904</v>
      </c>
      <c r="C45" s="279">
        <v>12925.112722995435</v>
      </c>
      <c r="D45" s="279">
        <v>11989.84315739</v>
      </c>
      <c r="E45" s="167">
        <v>14459.239532560005</v>
      </c>
      <c r="F45" s="167">
        <v>398.2553270050339</v>
      </c>
      <c r="G45" s="167">
        <v>3.1792117880459596</v>
      </c>
      <c r="H45" s="167">
        <v>2469.396375170005</v>
      </c>
      <c r="I45" s="277">
        <v>20.5957354300167</v>
      </c>
      <c r="K45" s="275" t="s">
        <v>314</v>
      </c>
      <c r="L45" s="276">
        <v>3580.1851812100003</v>
      </c>
      <c r="M45" s="276">
        <v>3426.02039117077</v>
      </c>
      <c r="N45" s="276">
        <v>4258.351</v>
      </c>
      <c r="O45" s="167">
        <v>4761.70031382</v>
      </c>
      <c r="P45" s="167">
        <v>-154.1647900392304</v>
      </c>
      <c r="Q45" s="167">
        <v>-4.306056313744283</v>
      </c>
      <c r="R45" s="167">
        <v>503.34931382000013</v>
      </c>
      <c r="S45" s="277">
        <v>11.82028709751733</v>
      </c>
    </row>
    <row r="46" spans="1:19" ht="15" customHeight="1">
      <c r="A46" s="268" t="s">
        <v>942</v>
      </c>
      <c r="B46" s="119">
        <v>49567.96429747394</v>
      </c>
      <c r="C46" s="119">
        <v>50325.99448556393</v>
      </c>
      <c r="D46" s="119">
        <v>51590.766911649975</v>
      </c>
      <c r="E46" s="284">
        <v>55070.33993590999</v>
      </c>
      <c r="F46" s="284">
        <v>758.0301880899933</v>
      </c>
      <c r="G46" s="284">
        <v>1.5292743989662365</v>
      </c>
      <c r="H46" s="284">
        <v>3479.5730242600184</v>
      </c>
      <c r="I46" s="285">
        <v>6.744565418495994</v>
      </c>
      <c r="K46" s="275" t="s">
        <v>315</v>
      </c>
      <c r="L46" s="276">
        <v>7907.392187076994</v>
      </c>
      <c r="M46" s="276">
        <v>7270.2103737569905</v>
      </c>
      <c r="N46" s="276">
        <v>9084.509585409996</v>
      </c>
      <c r="O46" s="167">
        <v>8880.355782620996</v>
      </c>
      <c r="P46" s="167">
        <v>-637.1818133200031</v>
      </c>
      <c r="Q46" s="167">
        <v>-8.058052493732964</v>
      </c>
      <c r="R46" s="167">
        <v>-204.1538027890001</v>
      </c>
      <c r="S46" s="277">
        <v>-2.2472737891859067</v>
      </c>
    </row>
    <row r="47" spans="1:19" ht="15" customHeight="1">
      <c r="A47" s="271" t="s">
        <v>943</v>
      </c>
      <c r="B47" s="272">
        <v>37517.77517388765</v>
      </c>
      <c r="C47" s="272">
        <v>38890.296507837644</v>
      </c>
      <c r="D47" s="272">
        <v>39367.20221546</v>
      </c>
      <c r="E47" s="167">
        <v>40365.658922219984</v>
      </c>
      <c r="F47" s="167">
        <v>1372.521333949997</v>
      </c>
      <c r="G47" s="167">
        <v>3.6583228285489358</v>
      </c>
      <c r="H47" s="167">
        <v>998.4567067599855</v>
      </c>
      <c r="I47" s="277">
        <v>2.5362653441698706</v>
      </c>
      <c r="K47" s="275" t="s">
        <v>316</v>
      </c>
      <c r="L47" s="276">
        <v>1286.432379282543</v>
      </c>
      <c r="M47" s="276">
        <v>1949.1872801225431</v>
      </c>
      <c r="N47" s="276">
        <v>1334.1415016299995</v>
      </c>
      <c r="O47" s="167">
        <v>1516.8386272599998</v>
      </c>
      <c r="P47" s="167">
        <v>662.7549008400001</v>
      </c>
      <c r="Q47" s="167">
        <v>51.51882924539147</v>
      </c>
      <c r="R47" s="167">
        <v>182.6971256300003</v>
      </c>
      <c r="S47" s="277">
        <v>13.693984139372656</v>
      </c>
    </row>
    <row r="48" spans="1:19" ht="15" customHeight="1">
      <c r="A48" s="275" t="s">
        <v>944</v>
      </c>
      <c r="B48" s="276">
        <v>6620.478696586504</v>
      </c>
      <c r="C48" s="276">
        <v>5697.9010559265025</v>
      </c>
      <c r="D48" s="276">
        <v>4980.08426926</v>
      </c>
      <c r="E48" s="167">
        <v>6906.868216790003</v>
      </c>
      <c r="F48" s="167">
        <v>-922.5776406600016</v>
      </c>
      <c r="G48" s="167">
        <v>-13.935210472555095</v>
      </c>
      <c r="H48" s="167">
        <v>1926.7839475300034</v>
      </c>
      <c r="I48" s="277">
        <v>38.689786022763585</v>
      </c>
      <c r="K48" s="275" t="s">
        <v>317</v>
      </c>
      <c r="L48" s="276">
        <v>7897.057025608662</v>
      </c>
      <c r="M48" s="276">
        <v>8395.54152805366</v>
      </c>
      <c r="N48" s="276">
        <v>10431.662743860998</v>
      </c>
      <c r="O48" s="167">
        <v>10024.601757181</v>
      </c>
      <c r="P48" s="167">
        <v>498.4845024449978</v>
      </c>
      <c r="Q48" s="167">
        <v>6.312281915003359</v>
      </c>
      <c r="R48" s="167">
        <v>-407.06098667999686</v>
      </c>
      <c r="S48" s="277">
        <v>-3.9021678199820165</v>
      </c>
    </row>
    <row r="49" spans="1:19" ht="15" customHeight="1">
      <c r="A49" s="278" t="s">
        <v>945</v>
      </c>
      <c r="B49" s="279">
        <v>5429.710426999787</v>
      </c>
      <c r="C49" s="279">
        <v>5737.796921799787</v>
      </c>
      <c r="D49" s="279">
        <v>7243.4804269299975</v>
      </c>
      <c r="E49" s="167">
        <v>7797.812796900002</v>
      </c>
      <c r="F49" s="167">
        <v>308.08649479999985</v>
      </c>
      <c r="G49" s="167">
        <v>5.674087024383629</v>
      </c>
      <c r="H49" s="167">
        <v>554.332369970004</v>
      </c>
      <c r="I49" s="277">
        <v>7.652845556247974</v>
      </c>
      <c r="K49" s="268" t="s">
        <v>1092</v>
      </c>
      <c r="L49" s="119">
        <v>22694.93241894676</v>
      </c>
      <c r="M49" s="119">
        <v>22594.710826768558</v>
      </c>
      <c r="N49" s="119">
        <v>22359.730203765703</v>
      </c>
      <c r="O49" s="1553">
        <v>22454.570401987803</v>
      </c>
      <c r="P49" s="1553">
        <v>-100.22159217820081</v>
      </c>
      <c r="Q49" s="1553">
        <v>-0.44160339554274797</v>
      </c>
      <c r="R49" s="1553">
        <v>94.8401982221003</v>
      </c>
      <c r="S49" s="1554">
        <v>0.4241562727180305</v>
      </c>
    </row>
    <row r="50" spans="1:19" ht="15" customHeight="1">
      <c r="A50" s="268" t="s">
        <v>946</v>
      </c>
      <c r="B50" s="119">
        <v>5877.755400921622</v>
      </c>
      <c r="C50" s="119">
        <v>6676.347594162622</v>
      </c>
      <c r="D50" s="119">
        <v>6418.820778750001</v>
      </c>
      <c r="E50" s="280">
        <v>7537.124693191613</v>
      </c>
      <c r="F50" s="280">
        <v>798.5921932410001</v>
      </c>
      <c r="G50" s="280">
        <v>13.586686392492314</v>
      </c>
      <c r="H50" s="280">
        <v>1118.3039144416116</v>
      </c>
      <c r="I50" s="281">
        <v>17.42226419755857</v>
      </c>
      <c r="K50" s="271" t="s">
        <v>1095</v>
      </c>
      <c r="L50" s="272">
        <v>11314.800658964052</v>
      </c>
      <c r="M50" s="272">
        <v>11867.63928592405</v>
      </c>
      <c r="N50" s="272">
        <v>13694.45257773</v>
      </c>
      <c r="O50" s="273">
        <v>14647.262372600002</v>
      </c>
      <c r="P50" s="273">
        <v>552.8386269599978</v>
      </c>
      <c r="Q50" s="273">
        <v>4.885977611298138</v>
      </c>
      <c r="R50" s="273">
        <v>952.8097948700015</v>
      </c>
      <c r="S50" s="274">
        <v>6.957633315109407</v>
      </c>
    </row>
    <row r="51" spans="1:19" ht="15" customHeight="1">
      <c r="A51" s="271" t="s">
        <v>947</v>
      </c>
      <c r="B51" s="272">
        <v>932.946042975282</v>
      </c>
      <c r="C51" s="272">
        <v>1280.2660031052826</v>
      </c>
      <c r="D51" s="272">
        <v>732.9243222599999</v>
      </c>
      <c r="E51" s="167">
        <v>594.0598689300025</v>
      </c>
      <c r="F51" s="167">
        <v>347.3199601300006</v>
      </c>
      <c r="G51" s="167">
        <v>37.22830090177066</v>
      </c>
      <c r="H51" s="167">
        <v>-138.86445332999745</v>
      </c>
      <c r="I51" s="277">
        <v>-18.94662915562737</v>
      </c>
      <c r="K51" s="275" t="s">
        <v>1096</v>
      </c>
      <c r="L51" s="276">
        <v>3603.8001152920383</v>
      </c>
      <c r="M51" s="276">
        <v>4028.935466622039</v>
      </c>
      <c r="N51" s="276">
        <v>4817.963551819999</v>
      </c>
      <c r="O51" s="167">
        <v>3878.7229851500006</v>
      </c>
      <c r="P51" s="167">
        <v>425.1353513300005</v>
      </c>
      <c r="Q51" s="167">
        <v>11.796862692967341</v>
      </c>
      <c r="R51" s="167">
        <v>-939.2405666699988</v>
      </c>
      <c r="S51" s="277">
        <v>-19.494555252814187</v>
      </c>
    </row>
    <row r="52" spans="1:19" ht="15" customHeight="1">
      <c r="A52" s="275" t="s">
        <v>948</v>
      </c>
      <c r="B52" s="276">
        <v>184.97359497315833</v>
      </c>
      <c r="C52" s="276">
        <v>285.08568538315836</v>
      </c>
      <c r="D52" s="276">
        <v>287.37926325999996</v>
      </c>
      <c r="E52" s="167">
        <v>383.32264119999996</v>
      </c>
      <c r="F52" s="167">
        <v>100.11209041000004</v>
      </c>
      <c r="G52" s="167">
        <v>54.12236834372354</v>
      </c>
      <c r="H52" s="167">
        <v>95.94337794</v>
      </c>
      <c r="I52" s="277">
        <v>33.38563014311766</v>
      </c>
      <c r="K52" s="275" t="s">
        <v>1097</v>
      </c>
      <c r="L52" s="276">
        <v>7391.076132961566</v>
      </c>
      <c r="M52" s="276">
        <v>6221.784906501568</v>
      </c>
      <c r="N52" s="276">
        <v>3459.66499003</v>
      </c>
      <c r="O52" s="167">
        <v>3460.6830815000003</v>
      </c>
      <c r="P52" s="167">
        <v>-1169.2912264599981</v>
      </c>
      <c r="Q52" s="167">
        <v>-15.820310945592562</v>
      </c>
      <c r="R52" s="167">
        <v>1.0180914700003996</v>
      </c>
      <c r="S52" s="277">
        <v>0.029427458234664836</v>
      </c>
    </row>
    <row r="53" spans="1:19" ht="15" customHeight="1">
      <c r="A53" s="275" t="s">
        <v>949</v>
      </c>
      <c r="B53" s="276">
        <v>43.8221762846472</v>
      </c>
      <c r="C53" s="276">
        <v>54.4456090746472</v>
      </c>
      <c r="D53" s="276">
        <v>84.94562221000001</v>
      </c>
      <c r="E53" s="167">
        <v>240.01582679999999</v>
      </c>
      <c r="F53" s="167">
        <v>10.623432790000003</v>
      </c>
      <c r="G53" s="167">
        <v>24.24213877694123</v>
      </c>
      <c r="H53" s="167">
        <v>155.07020458999997</v>
      </c>
      <c r="I53" s="277">
        <v>182.55232059709928</v>
      </c>
      <c r="K53" s="275" t="s">
        <v>1098</v>
      </c>
      <c r="L53" s="276">
        <v>385.25551172909996</v>
      </c>
      <c r="M53" s="276">
        <v>476.35116772090004</v>
      </c>
      <c r="N53" s="276">
        <v>387.64908418569996</v>
      </c>
      <c r="O53" s="167">
        <v>467.9019627378</v>
      </c>
      <c r="P53" s="167">
        <v>91.09565599180007</v>
      </c>
      <c r="Q53" s="167">
        <v>23.645516603499182</v>
      </c>
      <c r="R53" s="167">
        <v>80.25287855210001</v>
      </c>
      <c r="S53" s="277">
        <v>20.702455345839425</v>
      </c>
    </row>
    <row r="54" spans="1:19" ht="15" customHeight="1">
      <c r="A54" s="275" t="s">
        <v>950</v>
      </c>
      <c r="B54" s="276">
        <v>1029.6989641663524</v>
      </c>
      <c r="C54" s="276">
        <v>996.5269956663524</v>
      </c>
      <c r="D54" s="276">
        <v>833.4587869000001</v>
      </c>
      <c r="E54" s="167">
        <v>709.85653326</v>
      </c>
      <c r="F54" s="167">
        <v>-33.17196850000005</v>
      </c>
      <c r="G54" s="167">
        <v>-3.2215210128774077</v>
      </c>
      <c r="H54" s="167">
        <v>-123.60225364000007</v>
      </c>
      <c r="I54" s="277">
        <v>-14.830037859428089</v>
      </c>
      <c r="K54" s="268" t="s">
        <v>1099</v>
      </c>
      <c r="L54" s="119">
        <v>3087.73212951</v>
      </c>
      <c r="M54" s="119">
        <v>4415.836417109998</v>
      </c>
      <c r="N54" s="119">
        <v>1107.07237261</v>
      </c>
      <c r="O54" s="1557">
        <v>1015.0197439799999</v>
      </c>
      <c r="P54" s="1557">
        <v>1328.1042875999983</v>
      </c>
      <c r="Q54" s="1557">
        <v>43.012289664218976</v>
      </c>
      <c r="R54" s="1557">
        <v>-92.05262863000007</v>
      </c>
      <c r="S54" s="1558">
        <v>-8.314960332085573</v>
      </c>
    </row>
    <row r="55" spans="1:19" ht="15" customHeight="1">
      <c r="A55" s="275" t="s">
        <v>951</v>
      </c>
      <c r="B55" s="276">
        <v>403.99484722</v>
      </c>
      <c r="C55" s="276">
        <v>401.60089697</v>
      </c>
      <c r="D55" s="276">
        <v>295.44594754999997</v>
      </c>
      <c r="E55" s="167">
        <v>289.93084927999996</v>
      </c>
      <c r="F55" s="167">
        <v>-2.393950249999989</v>
      </c>
      <c r="G55" s="167">
        <v>-0.5925695009412671</v>
      </c>
      <c r="H55" s="167">
        <v>-5.51509827000001</v>
      </c>
      <c r="I55" s="277">
        <v>-1.866702967407146</v>
      </c>
      <c r="K55" s="268" t="s">
        <v>1100</v>
      </c>
      <c r="L55" s="119">
        <v>71973.88117157637</v>
      </c>
      <c r="M55" s="119">
        <v>72745.89318462441</v>
      </c>
      <c r="N55" s="119">
        <v>77711.3529183066</v>
      </c>
      <c r="O55" s="1557">
        <v>74808.7675042697</v>
      </c>
      <c r="P55" s="1557">
        <v>772.0120130480354</v>
      </c>
      <c r="Q55" s="1557">
        <v>1.0726280151651948</v>
      </c>
      <c r="R55" s="1557">
        <v>-2902.5854140369047</v>
      </c>
      <c r="S55" s="1558">
        <v>-3.7350854219308514</v>
      </c>
    </row>
    <row r="56" spans="1:19" ht="15" customHeight="1" thickBot="1">
      <c r="A56" s="275" t="s">
        <v>952</v>
      </c>
      <c r="B56" s="276">
        <v>402.29797579698754</v>
      </c>
      <c r="C56" s="276">
        <v>395.86476211698766</v>
      </c>
      <c r="D56" s="276">
        <v>387.83112152000007</v>
      </c>
      <c r="E56" s="167">
        <v>387.26928325</v>
      </c>
      <c r="F56" s="167">
        <v>-6.433213679999881</v>
      </c>
      <c r="G56" s="167">
        <v>-1.5991165919378838</v>
      </c>
      <c r="H56" s="167">
        <v>-0.5618382700000666</v>
      </c>
      <c r="I56" s="277">
        <v>-0.1448667316325962</v>
      </c>
      <c r="K56" s="287" t="s">
        <v>997</v>
      </c>
      <c r="L56" s="204">
        <v>469332.3390608464</v>
      </c>
      <c r="M56" s="204">
        <v>486689.7953560981</v>
      </c>
      <c r="N56" s="204">
        <v>526246.4685440602</v>
      </c>
      <c r="O56" s="1072">
        <v>539129.9125208989</v>
      </c>
      <c r="P56" s="1072">
        <v>17357.456295251715</v>
      </c>
      <c r="Q56" s="1072">
        <v>3.6983294886486426</v>
      </c>
      <c r="R56" s="1072">
        <v>12883.443976838611</v>
      </c>
      <c r="S56" s="1073">
        <v>2.4481768043940684</v>
      </c>
    </row>
    <row r="57" spans="1:19" ht="15" customHeight="1" thickTop="1">
      <c r="A57" s="275" t="s">
        <v>953</v>
      </c>
      <c r="B57" s="276">
        <v>1245.5459358707212</v>
      </c>
      <c r="C57" s="276">
        <v>1257.618295531222</v>
      </c>
      <c r="D57" s="276">
        <v>1598.8140037399996</v>
      </c>
      <c r="E57" s="167">
        <v>2400.5809724365</v>
      </c>
      <c r="F57" s="167">
        <v>12.072359660500751</v>
      </c>
      <c r="G57" s="167">
        <v>0.9692424271820494</v>
      </c>
      <c r="H57" s="167">
        <v>801.7669686965003</v>
      </c>
      <c r="I57" s="277">
        <v>50.14760734025221</v>
      </c>
      <c r="K57" s="1074"/>
      <c r="L57" s="1075"/>
      <c r="M57" s="1075"/>
      <c r="N57" s="1075"/>
      <c r="O57" s="1076"/>
      <c r="P57" s="1076"/>
      <c r="Q57" s="1076"/>
      <c r="R57" s="1076"/>
      <c r="S57" s="1076"/>
    </row>
    <row r="58" spans="1:19" ht="15" customHeight="1">
      <c r="A58" s="275" t="s">
        <v>954</v>
      </c>
      <c r="B58" s="276">
        <v>557.0428144272149</v>
      </c>
      <c r="C58" s="276">
        <v>499.9967354672149</v>
      </c>
      <c r="D58" s="276">
        <v>719.0622251499999</v>
      </c>
      <c r="E58" s="167">
        <v>803.0634870651105</v>
      </c>
      <c r="F58" s="167">
        <v>-57.046078960000045</v>
      </c>
      <c r="G58" s="167">
        <v>-10.240878704926528</v>
      </c>
      <c r="H58" s="167">
        <v>84.0012619151106</v>
      </c>
      <c r="I58" s="277">
        <v>11.682057404362679</v>
      </c>
      <c r="K58" s="744"/>
      <c r="L58" s="1077"/>
      <c r="M58" s="1077"/>
      <c r="N58" s="1077"/>
      <c r="O58" s="1078"/>
      <c r="P58" s="1078"/>
      <c r="Q58" s="1079"/>
      <c r="R58" s="1078"/>
      <c r="S58" s="1079"/>
    </row>
    <row r="59" spans="1:19" ht="15" customHeight="1">
      <c r="A59" s="275" t="s">
        <v>955</v>
      </c>
      <c r="B59" s="276">
        <v>145.04746402214886</v>
      </c>
      <c r="C59" s="276">
        <v>358.7864975326489</v>
      </c>
      <c r="D59" s="276">
        <v>327.79615119000005</v>
      </c>
      <c r="E59" s="167">
        <v>391.98420448999997</v>
      </c>
      <c r="F59" s="167">
        <v>213.73903351050006</v>
      </c>
      <c r="G59" s="167">
        <v>147.3579941238145</v>
      </c>
      <c r="H59" s="167">
        <v>64.18805329999992</v>
      </c>
      <c r="I59" s="277">
        <v>19.581698280159088</v>
      </c>
      <c r="K59" s="744"/>
      <c r="L59" s="259"/>
      <c r="M59" s="259"/>
      <c r="N59" s="259"/>
      <c r="O59" s="259"/>
      <c r="P59" s="259"/>
      <c r="Q59" s="259"/>
      <c r="R59" s="259"/>
      <c r="S59" s="259"/>
    </row>
    <row r="60" spans="1:9" ht="15" customHeight="1">
      <c r="A60" s="275" t="s">
        <v>956</v>
      </c>
      <c r="B60" s="276">
        <v>225.31698241312012</v>
      </c>
      <c r="C60" s="276">
        <v>227.84686705312006</v>
      </c>
      <c r="D60" s="276">
        <v>539.1351531799999</v>
      </c>
      <c r="E60" s="167">
        <v>658.90428576</v>
      </c>
      <c r="F60" s="167">
        <v>2.529884639999949</v>
      </c>
      <c r="G60" s="167">
        <v>1.122811344668814</v>
      </c>
      <c r="H60" s="167">
        <v>119.76913258000013</v>
      </c>
      <c r="I60" s="277">
        <v>22.215047910261767</v>
      </c>
    </row>
    <row r="61" spans="1:9" ht="15" customHeight="1">
      <c r="A61" s="275" t="s">
        <v>957</v>
      </c>
      <c r="B61" s="276">
        <v>231.1123780023197</v>
      </c>
      <c r="C61" s="276">
        <v>283.0629421023197</v>
      </c>
      <c r="D61" s="276">
        <v>270.09898796</v>
      </c>
      <c r="E61" s="167">
        <v>331.83045816000003</v>
      </c>
      <c r="F61" s="167">
        <v>51.95056410000001</v>
      </c>
      <c r="G61" s="167">
        <v>22.47848624511084</v>
      </c>
      <c r="H61" s="167">
        <v>61.73147020000005</v>
      </c>
      <c r="I61" s="277">
        <v>22.85512828694571</v>
      </c>
    </row>
    <row r="62" spans="1:9" ht="15" customHeight="1">
      <c r="A62" s="275" t="s">
        <v>958</v>
      </c>
      <c r="B62" s="276">
        <v>61.41048377599138</v>
      </c>
      <c r="C62" s="276">
        <v>83.24948505599137</v>
      </c>
      <c r="D62" s="276">
        <v>31.23819383</v>
      </c>
      <c r="E62" s="167">
        <v>24.07089487</v>
      </c>
      <c r="F62" s="167">
        <v>21.83900127999999</v>
      </c>
      <c r="G62" s="167">
        <v>35.56233388367804</v>
      </c>
      <c r="H62" s="167">
        <v>-7.16729896</v>
      </c>
      <c r="I62" s="277">
        <v>-22.944024865857617</v>
      </c>
    </row>
    <row r="63" spans="1:9" ht="15" customHeight="1" thickBot="1">
      <c r="A63" s="275" t="s">
        <v>959</v>
      </c>
      <c r="B63" s="276">
        <v>414.54574099367835</v>
      </c>
      <c r="C63" s="276">
        <v>551.9968191036784</v>
      </c>
      <c r="D63" s="276">
        <v>310.691</v>
      </c>
      <c r="E63" s="167">
        <v>322.23538769</v>
      </c>
      <c r="F63" s="167">
        <v>137.45107811000003</v>
      </c>
      <c r="G63" s="167">
        <v>33.15703540471209</v>
      </c>
      <c r="H63" s="167">
        <v>11.544387690000008</v>
      </c>
      <c r="I63" s="277">
        <v>3.7157135835927044</v>
      </c>
    </row>
    <row r="64" spans="1:9" ht="13.5" thickTop="1">
      <c r="A64" s="767"/>
      <c r="B64" s="767"/>
      <c r="C64" s="767"/>
      <c r="D64" s="767"/>
      <c r="E64" s="767"/>
      <c r="F64" s="767"/>
      <c r="G64" s="767"/>
      <c r="H64" s="767"/>
      <c r="I64" s="767"/>
    </row>
  </sheetData>
  <mergeCells count="8">
    <mergeCell ref="A1:S1"/>
    <mergeCell ref="A2:S2"/>
    <mergeCell ref="P4:S4"/>
    <mergeCell ref="P5:Q5"/>
    <mergeCell ref="R5:S5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2012-01-01T09:18:31Z</cp:lastPrinted>
  <dcterms:created xsi:type="dcterms:W3CDTF">1996-10-14T23:33:28Z</dcterms:created>
  <dcterms:modified xsi:type="dcterms:W3CDTF">2012-01-01T09:19:38Z</dcterms:modified>
  <cp:category/>
  <cp:version/>
  <cp:contentType/>
  <cp:contentStatus/>
</cp:coreProperties>
</file>