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Rate'!$A$66:$P$101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<sst xmlns="http://schemas.openxmlformats.org/spreadsheetml/2006/main" count="2756" uniqueCount="1518">
  <si>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</si>
  <si>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</si>
  <si>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</si>
  <si>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</si>
  <si>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</si>
  <si>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</si>
  <si>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</si>
  <si>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</si>
  <si>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</si>
  <si>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</si>
  <si>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</si>
  <si>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</si>
  <si>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</si>
  <si>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</si>
  <si>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</si>
  <si>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</si>
  <si>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</si>
  <si>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</si>
  <si>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</si>
  <si>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</si>
  <si>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</si>
  <si>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</si>
  <si>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</si>
  <si>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</si>
  <si>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</si>
  <si>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</si>
  <si>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</si>
  <si>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</si>
  <si>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</si>
  <si>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</si>
  <si>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</si>
  <si>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</si>
  <si>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</si>
  <si>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</si>
  <si>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</si>
  <si>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</si>
  <si>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</si>
  <si>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Mid Feb to Mid Jul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</si>
  <si>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</si>
  <si>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</si>
  <si>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</si>
  <si>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</si>
  <si>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</si>
  <si>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</si>
  <si>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</si>
  <si>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</si>
  <si>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</si>
  <si>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</si>
  <si>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</si>
  <si>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</si>
  <si>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</si>
  <si>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</si>
  <si>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</si>
  <si>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</si>
  <si>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</si>
  <si>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</si>
  <si>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</si>
  <si>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</si>
  <si>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</si>
  <si>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</si>
  <si>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</si>
  <si>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</si>
  <si>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</si>
  <si>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</si>
  <si>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</si>
  <si>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</si>
  <si>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</si>
  <si>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</si>
  <si>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</si>
  <si>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</si>
  <si>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</si>
  <si>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</si>
  <si>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</si>
  <si>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</si>
  <si>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</si>
  <si>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</si>
  <si>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</si>
  <si>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</si>
  <si>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</si>
  <si>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</si>
  <si>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</si>
  <si>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</si>
  <si>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</si>
  <si>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</si>
  <si>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</si>
  <si>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</si>
  <si>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</si>
  <si>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</si>
  <si>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</si>
  <si>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</si>
  <si>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</si>
  <si>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</si>
  <si>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</si>
  <si>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</si>
  <si>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</si>
  <si>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(Based on Seven Months' Data of  2013/14)</t>
  </si>
  <si>
    <t>Feb</t>
  </si>
  <si>
    <t>Feb (e)</t>
  </si>
  <si>
    <t xml:space="preserve">Changes during seven months </t>
  </si>
  <si>
    <t>Changes during seven months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</si>
  <si>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</si>
  <si>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</si>
  <si>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</si>
  <si>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</si>
  <si>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</si>
  <si>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</si>
  <si>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</si>
  <si>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</si>
  <si>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</si>
  <si>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</si>
  <si>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</si>
  <si>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</si>
  <si>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</si>
  <si>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</si>
  <si>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</si>
  <si>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</si>
  <si>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</si>
  <si>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</si>
  <si>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</si>
  <si>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</si>
  <si>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</si>
  <si>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</si>
  <si>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</si>
  <si>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</si>
  <si>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</si>
  <si>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</si>
  <si>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</si>
  <si>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</si>
  <si>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</si>
  <si>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</si>
  <si>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</si>
  <si>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</si>
  <si>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</si>
  <si>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</si>
  <si>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</si>
  <si>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</si>
  <si>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</si>
  <si>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</si>
  <si>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</si>
  <si>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</si>
  <si>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</si>
  <si>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</si>
  <si>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</si>
  <si>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</si>
  <si>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</si>
  <si>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</si>
  <si>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</si>
  <si>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</si>
  <si>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</si>
  <si>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</si>
  <si>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</si>
  <si>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</si>
  <si>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</si>
  <si>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</si>
  <si>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</si>
  <si>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</si>
  <si>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</si>
  <si>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</si>
  <si>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</si>
  <si>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</si>
  <si>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</si>
  <si>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</si>
  <si>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</si>
  <si>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</si>
  <si>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</si>
  <si>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</si>
  <si>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</si>
  <si>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</si>
  <si>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</si>
  <si>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</si>
  <si>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</si>
  <si>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</si>
  <si>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</si>
  <si>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</si>
  <si>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</si>
  <si>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</si>
  <si>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</si>
  <si>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</si>
  <si>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</si>
  <si>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</si>
  <si>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</si>
  <si>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</si>
  <si>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</si>
  <si>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</si>
  <si>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</si>
  <si>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</si>
  <si>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</si>
  <si>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</si>
  <si>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</si>
  <si>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</si>
  <si>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</si>
  <si>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</si>
  <si>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</si>
  <si>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</si>
  <si>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</si>
  <si>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</si>
  <si>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</si>
  <si>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</si>
  <si>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</si>
  <si>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</si>
  <si>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</si>
  <si>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</si>
  <si>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</si>
  <si>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</si>
  <si>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</si>
  <si>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</si>
  <si>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</si>
  <si>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</si>
  <si>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</si>
  <si>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</si>
  <si>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</si>
  <si>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</si>
  <si>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</si>
  <si>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</si>
  <si>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</si>
  <si>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</si>
  <si>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</si>
  <si>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</si>
  <si>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</si>
  <si>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</si>
  <si>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</si>
  <si>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</si>
  <si>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</si>
  <si>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</si>
  <si>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</si>
  <si>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</si>
  <si>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</si>
  <si>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</si>
  <si>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</si>
  <si>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</si>
  <si>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</si>
  <si>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</si>
  <si>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</si>
  <si>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</si>
  <si>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</si>
  <si>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</si>
  <si>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</si>
  <si>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</si>
  <si>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</si>
  <si>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</si>
  <si>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</si>
  <si>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</si>
  <si>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</si>
  <si>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</si>
  <si>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</si>
  <si>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</si>
  <si>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</si>
  <si>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</si>
  <si>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</si>
  <si>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</si>
  <si>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</si>
  <si>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</si>
  <si>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</si>
  <si>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</si>
  <si>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</si>
  <si>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</si>
  <si>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</si>
  <si>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</si>
  <si>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</si>
  <si>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</si>
  <si>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</si>
  <si>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</si>
  <si>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</si>
  <si>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</si>
  <si>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</si>
  <si>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</si>
  <si>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</si>
  <si>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</si>
  <si>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</si>
  <si>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</si>
  <si>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</si>
  <si>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</si>
  <si>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</si>
  <si>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</si>
  <si>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</si>
  <si>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</si>
  <si>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</si>
  <si>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</si>
  <si>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</si>
  <si>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</si>
  <si>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</si>
  <si>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</si>
  <si>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</si>
  <si>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</si>
  <si>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</si>
  <si>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</si>
  <si>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</si>
  <si>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</si>
  <si>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</si>
  <si>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</si>
  <si>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</si>
  <si>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</si>
  <si>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</si>
  <si>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</si>
  <si>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</si>
  <si>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</si>
  <si>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</si>
  <si>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</si>
  <si>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</si>
  <si>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</si>
  <si>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</si>
  <si>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</si>
  <si>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</si>
  <si>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</si>
  <si>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</si>
  <si>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</si>
  <si>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</si>
  <si>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</si>
  <si>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</si>
  <si>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</si>
  <si>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</si>
  <si>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</si>
  <si>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</si>
  <si>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</si>
  <si>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</si>
  <si>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</si>
  <si>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</si>
  <si>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</si>
  <si>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</si>
  <si>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</si>
  <si>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</si>
  <si>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</si>
  <si>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</si>
  <si>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</si>
  <si>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</si>
  <si>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</si>
  <si>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</si>
  <si>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</si>
  <si>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</si>
  <si>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</si>
  <si>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</si>
  <si>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</si>
  <si>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</si>
  <si>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</si>
  <si>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</si>
  <si>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</si>
  <si>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</si>
  <si>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</si>
  <si>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</si>
  <si>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</si>
  <si>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</si>
  <si>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</si>
  <si>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</si>
  <si>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</si>
  <si>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</si>
  <si>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</si>
  <si>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</si>
  <si>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</si>
  <si>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</si>
  <si>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</si>
  <si>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</si>
  <si>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</si>
  <si>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</si>
  <si>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</si>
  <si>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</si>
  <si>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</si>
  <si>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</si>
  <si>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</si>
  <si>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</si>
  <si>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</si>
  <si>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</si>
  <si>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</si>
  <si>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</si>
  <si>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</si>
  <si>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</si>
  <si>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</si>
  <si>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</si>
  <si>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</si>
  <si>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</si>
  <si>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</si>
  <si>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</si>
  <si>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</si>
  <si>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</si>
  <si>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</si>
  <si>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</si>
  <si>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</si>
  <si>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</si>
  <si>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</si>
  <si>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</si>
  <si>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</si>
  <si>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</si>
  <si>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</si>
  <si>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</si>
  <si>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</si>
  <si>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</si>
  <si>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</si>
  <si>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</si>
  <si>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</si>
  <si>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</si>
  <si>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</si>
  <si>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</si>
  <si>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</si>
  <si>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</si>
  <si>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</si>
  <si>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</si>
  <si>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</si>
  <si>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</si>
  <si>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</si>
  <si>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</si>
  <si>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</si>
  <si>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</si>
  <si>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</si>
  <si>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</si>
  <si>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</si>
  <si>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</si>
  <si>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</si>
  <si>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</si>
  <si>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</si>
  <si>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</si>
  <si>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</si>
  <si>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</si>
  <si>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</si>
  <si>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</si>
  <si>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</si>
  <si>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</si>
  <si>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</si>
  <si>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</si>
  <si>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</si>
  <si>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</si>
  <si>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</si>
  <si>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</si>
  <si>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</si>
  <si>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</si>
  <si>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</si>
  <si>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</si>
  <si>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</si>
  <si>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</si>
  <si>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</si>
  <si>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</si>
  <si>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</si>
  <si>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</si>
  <si>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</si>
  <si>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</si>
  <si>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</si>
  <si>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</si>
  <si>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</si>
  <si>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</si>
  <si>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</si>
  <si>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</si>
  <si>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</si>
  <si>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</si>
  <si>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</si>
  <si>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</si>
  <si>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</si>
  <si>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</si>
  <si>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</si>
  <si>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</si>
  <si>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</si>
  <si>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</si>
  <si>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</si>
  <si>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</si>
  <si>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</si>
  <si>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</si>
  <si>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</si>
  <si>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</si>
  <si>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</si>
  <si>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</si>
  <si>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</si>
  <si>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</si>
  <si>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</si>
  <si>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</si>
  <si>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</si>
  <si>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</si>
  <si>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</si>
  <si>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</si>
  <si>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</si>
  <si>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</si>
  <si>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</si>
  <si>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</si>
  <si>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</si>
  <si>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</si>
  <si>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</si>
  <si>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</si>
  <si>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</si>
  <si>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</si>
  <si>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</si>
  <si>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</si>
  <si>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</si>
  <si>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</si>
  <si>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</si>
  <si>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</si>
  <si>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</si>
  <si>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</si>
  <si>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</si>
  <si>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</si>
  <si>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</si>
  <si>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</si>
  <si>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</si>
  <si>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</si>
  <si>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</si>
  <si>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</si>
  <si>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</si>
  <si>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</si>
  <si>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</si>
  <si>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</si>
  <si>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</si>
  <si>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</si>
  <si>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2013/14p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</si>
  <si>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</si>
  <si>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</si>
  <si>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</si>
  <si>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</si>
  <si>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</si>
  <si>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</si>
  <si>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</si>
  <si>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</si>
  <si>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</si>
  <si>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</si>
  <si>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</si>
  <si>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</si>
  <si>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</si>
  <si>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</si>
  <si>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</si>
  <si>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</si>
  <si>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</si>
  <si>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</si>
  <si>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</si>
  <si>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</si>
  <si>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</si>
  <si>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</si>
  <si>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</si>
  <si>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</si>
  <si>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</si>
  <si>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</si>
  <si>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</si>
  <si>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</si>
  <si>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</si>
  <si>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</si>
  <si>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</si>
  <si>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</si>
  <si>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</si>
  <si>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</si>
  <si>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</si>
  <si>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</si>
  <si>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</si>
  <si>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</si>
  <si>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</si>
  <si>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</si>
  <si>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</si>
  <si>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</si>
  <si>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</si>
  <si>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</si>
  <si>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</si>
  <si>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</si>
  <si>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</si>
  <si>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</si>
  <si>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</si>
  <si>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</si>
  <si>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</si>
  <si>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</si>
  <si>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</si>
  <si>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</si>
  <si>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</si>
  <si>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</si>
  <si>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</si>
  <si>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</si>
  <si>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</si>
  <si>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</si>
  <si>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</si>
  <si>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</si>
  <si>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</si>
  <si>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</si>
  <si>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</si>
  <si>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</si>
  <si>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</si>
  <si>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</si>
  <si>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</si>
  <si>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</si>
  <si>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</si>
  <si>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</si>
  <si>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</si>
  <si>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</si>
  <si>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</si>
  <si>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</si>
  <si>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</si>
  <si>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</si>
  <si>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</si>
  <si>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</si>
  <si>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</si>
  <si>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</si>
  <si>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</si>
  <si>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</si>
  <si>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</si>
  <si>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</si>
  <si>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</si>
  <si>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</si>
  <si>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</si>
  <si>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</si>
  <si>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</si>
  <si>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</si>
  <si>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</si>
  <si>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</si>
  <si>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</si>
  <si>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</si>
  <si>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</si>
  <si>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</si>
  <si>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</si>
  <si>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</si>
  <si>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</si>
  <si>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</si>
  <si>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</si>
  <si>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</si>
  <si>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</si>
  <si>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</si>
  <si>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</si>
  <si>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</si>
  <si>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</si>
  <si>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</si>
  <si>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</si>
  <si>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</si>
  <si>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</si>
  <si>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</si>
  <si>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</si>
  <si>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</si>
  <si>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</si>
  <si>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</si>
  <si>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</si>
  <si>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</si>
  <si>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</si>
  <si>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</si>
  <si>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</si>
  <si>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</si>
  <si>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</si>
  <si>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</si>
  <si>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</si>
  <si>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</si>
  <si>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</si>
  <si>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</si>
  <si>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</si>
  <si>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</si>
  <si>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</si>
  <si>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</si>
  <si>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</si>
  <si>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</si>
  <si>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</si>
  <si>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</si>
  <si>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</si>
  <si>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</si>
  <si>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</si>
  <si>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</si>
  <si>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</si>
  <si>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</si>
  <si>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</si>
  <si>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</si>
  <si>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</si>
  <si>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</si>
  <si>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</si>
  <si>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</si>
  <si>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</si>
  <si>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</si>
  <si>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* * After adjusting exchange valuation gain/loss</t>
  </si>
  <si>
    <t xml:space="preserve">    February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</si>
  <si>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</si>
  <si>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</si>
  <si>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</si>
  <si>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</si>
  <si>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</si>
  <si>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</si>
  <si>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</si>
  <si>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</si>
  <si>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</si>
  <si>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</si>
  <si>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</si>
  <si>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</si>
  <si>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</si>
  <si>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</si>
  <si>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</si>
  <si>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</si>
  <si>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</si>
  <si>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</si>
  <si>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</si>
  <si>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</si>
  <si>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</si>
  <si>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</si>
  <si>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</si>
  <si>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</si>
  <si>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</si>
  <si>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</si>
  <si>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</si>
  <si>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</si>
  <si>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</si>
  <si>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</si>
  <si>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</si>
  <si>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</si>
  <si>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</si>
  <si>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</si>
  <si>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</si>
  <si>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</si>
  <si>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</si>
  <si>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</si>
  <si>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</si>
  <si>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</si>
  <si>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</si>
  <si>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</si>
  <si>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</si>
  <si>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</si>
  <si>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</si>
  <si>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</si>
  <si>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</si>
  <si>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</si>
  <si>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</si>
  <si>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</si>
  <si>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</si>
  <si>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</si>
  <si>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</si>
  <si>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</si>
  <si>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</si>
  <si>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</si>
  <si>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</si>
  <si>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</si>
  <si>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</si>
  <si>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</si>
  <si>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</si>
  <si>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</si>
  <si>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</si>
  <si>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</si>
  <si>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</si>
  <si>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</si>
  <si>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</si>
  <si>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</si>
  <si>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</si>
  <si>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</si>
  <si>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</si>
  <si>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</si>
  <si>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</si>
  <si>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</si>
  <si>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</si>
  <si>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</si>
  <si>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</si>
  <si>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</si>
  <si>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</si>
  <si>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</si>
  <si>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</si>
  <si>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</si>
  <si>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</si>
  <si>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</si>
  <si>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</si>
  <si>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</si>
  <si>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</si>
  <si>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</si>
  <si>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</si>
  <si>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</si>
  <si>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</si>
  <si>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</si>
  <si>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</si>
  <si>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</si>
  <si>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</si>
  <si>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</si>
  <si>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</si>
  <si>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</si>
  <si>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</si>
  <si>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</si>
  <si>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</si>
  <si>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</si>
  <si>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</si>
  <si>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163.8  </t>
  </si>
  <si>
    <t>180.3  </t>
  </si>
  <si>
    <t>196.1  </t>
  </si>
  <si>
    <t>10.1  </t>
  </si>
  <si>
    <t>8.8  </t>
  </si>
  <si>
    <t>189.4  </t>
  </si>
  <si>
    <t>209.6  </t>
  </si>
  <si>
    <t>232.2  </t>
  </si>
  <si>
    <t>-1.7  </t>
  </si>
  <si>
    <t>171.6  </t>
  </si>
  <si>
    <t>213.7  </t>
  </si>
  <si>
    <t>13.0  </t>
  </si>
  <si>
    <t>191.4  </t>
  </si>
  <si>
    <t>213.8  </t>
  </si>
  <si>
    <t>227.0  </t>
  </si>
  <si>
    <t>6.2  </t>
  </si>
  <si>
    <t>223.8  </t>
  </si>
  <si>
    <t>260.0  </t>
  </si>
  <si>
    <t>272.1  </t>
  </si>
  <si>
    <t>16.2  </t>
  </si>
  <si>
    <t>4.6  </t>
  </si>
  <si>
    <t>-13.0  </t>
  </si>
  <si>
    <t>271.3  </t>
  </si>
  <si>
    <t>14.4  </t>
  </si>
  <si>
    <t>19.5  </t>
  </si>
  <si>
    <t>-1.4  </t>
  </si>
  <si>
    <t>197.4  </t>
  </si>
  <si>
    <t>210.7  </t>
  </si>
  <si>
    <t>222.7  </t>
  </si>
  <si>
    <t>5.7  </t>
  </si>
  <si>
    <t>167.7  </t>
  </si>
  <si>
    <t>190.7  </t>
  </si>
  <si>
    <t>192.4  </t>
  </si>
  <si>
    <t>13.7  </t>
  </si>
  <si>
    <t>212.1  </t>
  </si>
  <si>
    <t>245.1  </t>
  </si>
  <si>
    <t>15.6  </t>
  </si>
  <si>
    <t>233.4  </t>
  </si>
  <si>
    <t>262.5  </t>
  </si>
  <si>
    <t>255.3  </t>
  </si>
  <si>
    <t>-2.8  </t>
  </si>
  <si>
    <t>-2.7  </t>
  </si>
  <si>
    <t>-1.3  </t>
  </si>
  <si>
    <t>200.4  </t>
  </si>
  <si>
    <t>222.6  </t>
  </si>
  <si>
    <t>3.6  </t>
  </si>
  <si>
    <t>1.0  </t>
  </si>
  <si>
    <t>11.6  </t>
  </si>
  <si>
    <t>212.2  </t>
  </si>
  <si>
    <t>238.0  </t>
  </si>
  <si>
    <t>144.4  </t>
  </si>
  <si>
    <t>169.2  </t>
  </si>
  <si>
    <t>142.9  </t>
  </si>
  <si>
    <t>157.4  </t>
  </si>
  <si>
    <t>165.4  </t>
  </si>
  <si>
    <t>186.1  </t>
  </si>
  <si>
    <t>203.6  </t>
  </si>
  <si>
    <t>9.4  </t>
  </si>
  <si>
    <t>160.9  </t>
  </si>
  <si>
    <t>175.5  </t>
  </si>
  <si>
    <t>130.9  </t>
  </si>
  <si>
    <t>140.0  </t>
  </si>
  <si>
    <t>145.4  </t>
  </si>
  <si>
    <t>161.5  </t>
  </si>
  <si>
    <t>172.3  </t>
  </si>
  <si>
    <t>11.0  </t>
  </si>
  <si>
    <t>169.3  </t>
  </si>
  <si>
    <t>186.6  </t>
  </si>
  <si>
    <t>201.9  </t>
  </si>
  <si>
    <t>8.2  </t>
  </si>
  <si>
    <t>218.4  </t>
  </si>
  <si>
    <t>242.8  </t>
  </si>
  <si>
    <t>0.7  </t>
  </si>
  <si>
    <t>174.0  </t>
  </si>
  <si>
    <t>190.3  </t>
  </si>
  <si>
    <t>180.4  </t>
  </si>
  <si>
    <t>201.1  </t>
  </si>
  <si>
    <t>223.6  </t>
  </si>
  <si>
    <t>141.1  </t>
  </si>
  <si>
    <t>168.3  </t>
  </si>
  <si>
    <t>183.5  </t>
  </si>
  <si>
    <t>8.5  </t>
  </si>
  <si>
    <t>213.6  </t>
  </si>
  <si>
    <t>234.3  </t>
  </si>
  <si>
    <t>147.4  </t>
  </si>
  <si>
    <t>172.4  </t>
  </si>
  <si>
    <t>e = estimates,  p = provisional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</si>
  <si>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</si>
  <si>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</si>
  <si>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</si>
  <si>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</si>
  <si>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</si>
  <si>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</si>
  <si>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</si>
  <si>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</si>
  <si>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</si>
  <si>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</si>
  <si>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</si>
  <si>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</si>
  <si>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</si>
  <si>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</si>
  <si>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</si>
  <si>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</si>
  <si>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</si>
  <si>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</si>
  <si>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</si>
  <si>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</si>
  <si>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</si>
  <si>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</si>
  <si>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</si>
  <si>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</si>
  <si>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</si>
  <si>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</si>
  <si>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</si>
  <si>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</si>
  <si>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</si>
  <si>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</si>
  <si>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</si>
  <si>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</si>
  <si>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</si>
  <si>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</si>
  <si>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</si>
  <si>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</si>
  <si>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</si>
  <si>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</si>
  <si>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</si>
  <si>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</si>
  <si>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</si>
  <si>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</si>
  <si>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</si>
  <si>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</si>
  <si>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</si>
  <si>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</si>
  <si>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</si>
  <si>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</si>
  <si>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</si>
  <si>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</si>
  <si>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</si>
  <si>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</si>
  <si>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</si>
  <si>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</si>
  <si>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</si>
  <si>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</si>
  <si>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</si>
  <si>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</si>
  <si>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</si>
  <si>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</si>
  <si>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</si>
  <si>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</si>
  <si>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</si>
  <si>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</si>
  <si>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</si>
  <si>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</si>
  <si>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</si>
  <si>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</si>
  <si>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</si>
  <si>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</si>
  <si>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</si>
  <si>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</si>
  <si>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</si>
  <si>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</si>
  <si>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</si>
  <si>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</si>
  <si>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</si>
  <si>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</si>
  <si>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</si>
  <si>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</si>
  <si>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</si>
  <si>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</si>
  <si>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</si>
  <si>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</si>
  <si>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</si>
  <si>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</si>
  <si>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</si>
  <si>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</si>
  <si>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</si>
  <si>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</si>
  <si>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</si>
  <si>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</si>
  <si>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</si>
  <si>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</si>
  <si>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</si>
  <si>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</si>
  <si>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</si>
  <si>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</si>
  <si>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</si>
  <si>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</si>
  <si>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</si>
  <si>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</si>
  <si>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</si>
  <si>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</si>
  <si>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</si>
  <si>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</si>
  <si>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</si>
  <si>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</si>
  <si>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</si>
  <si>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</si>
  <si>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</si>
  <si>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</si>
  <si>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</si>
  <si>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</si>
  <si>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</si>
  <si>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</si>
  <si>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</si>
  <si>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</si>
  <si>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</si>
  <si>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</si>
  <si>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</si>
  <si>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</si>
  <si>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</si>
  <si>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</si>
  <si>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</si>
  <si>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</si>
  <si>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</si>
  <si>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</si>
  <si>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</si>
  <si>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</si>
  <si>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</si>
  <si>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</si>
  <si>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</si>
  <si>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</si>
  <si>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</si>
  <si>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</si>
  <si>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</si>
  <si>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</si>
  <si>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</si>
  <si>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</si>
  <si>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</si>
  <si>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</si>
  <si>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180.1  </t>
  </si>
  <si>
    <t>209.2  </t>
  </si>
  <si>
    <t>-1.0  </t>
  </si>
  <si>
    <t>189.2  </t>
  </si>
  <si>
    <t>213.2  </t>
  </si>
  <si>
    <t>214.0  </t>
  </si>
  <si>
    <t>262.8  </t>
  </si>
  <si>
    <t>312.6  </t>
  </si>
  <si>
    <t>221.0  </t>
  </si>
  <si>
    <t>275.1  </t>
  </si>
  <si>
    <t>189.1  </t>
  </si>
  <si>
    <t>210.2  </t>
  </si>
  <si>
    <t>220.1  </t>
  </si>
  <si>
    <t>190.0  </t>
  </si>
  <si>
    <t>213.1  </t>
  </si>
  <si>
    <t>244.0  </t>
  </si>
  <si>
    <t>-2.2  </t>
  </si>
  <si>
    <t>258.7  </t>
  </si>
  <si>
    <t>195.4  </t>
  </si>
  <si>
    <t>220.0  </t>
  </si>
  <si>
    <t>-0.8  </t>
  </si>
  <si>
    <t>195.5  </t>
  </si>
  <si>
    <t>200.2  </t>
  </si>
  <si>
    <t>2.4  </t>
  </si>
  <si>
    <t>151.8  </t>
  </si>
  <si>
    <t>158.5  </t>
  </si>
  <si>
    <t>194.1  </t>
  </si>
  <si>
    <t>4.4  </t>
  </si>
  <si>
    <t>22.5  </t>
  </si>
  <si>
    <t>195.6  </t>
  </si>
  <si>
    <t>217.8  </t>
  </si>
  <si>
    <t>272.9  </t>
  </si>
  <si>
    <t>25.3  </t>
  </si>
  <si>
    <t>262.9  </t>
  </si>
  <si>
    <t>169.1  </t>
  </si>
  <si>
    <t>10.2  </t>
  </si>
  <si>
    <t>6.9  </t>
  </si>
  <si>
    <t>164.3  </t>
  </si>
  <si>
    <t>183.3  </t>
  </si>
  <si>
    <t>205.7  </t>
  </si>
  <si>
    <t>2.7  </t>
  </si>
  <si>
    <t>157.3  </t>
  </si>
  <si>
    <t>185.9  </t>
  </si>
  <si>
    <t>203.3  </t>
  </si>
  <si>
    <t>9.3  </t>
  </si>
  <si>
    <t>129.0  </t>
  </si>
  <si>
    <t>137.3  </t>
  </si>
  <si>
    <t>149.8  </t>
  </si>
  <si>
    <t>6.5  </t>
  </si>
  <si>
    <t>1.2  </t>
  </si>
  <si>
    <t>9.1  </t>
  </si>
  <si>
    <t>175.4  </t>
  </si>
  <si>
    <t>183.1  </t>
  </si>
  <si>
    <t>82.4  </t>
  </si>
  <si>
    <t>80.7  </t>
  </si>
  <si>
    <t>-2.1  </t>
  </si>
  <si>
    <t>149.2  </t>
  </si>
  <si>
    <t>0.9  </t>
  </si>
  <si>
    <t>161.4  </t>
  </si>
  <si>
    <t>172.1  </t>
  </si>
  <si>
    <t>203.2  </t>
  </si>
  <si>
    <t>202.8  </t>
  </si>
  <si>
    <t>216.9  </t>
  </si>
  <si>
    <t>246.1  </t>
  </si>
  <si>
    <t>160.3  </t>
  </si>
  <si>
    <t>5.2  </t>
  </si>
  <si>
    <t>174.2  </t>
  </si>
  <si>
    <t>192.2  </t>
  </si>
  <si>
    <t>201.4  </t>
  </si>
  <si>
    <t>228.5  </t>
  </si>
  <si>
    <t>155.4  </t>
  </si>
  <si>
    <t>167.5  </t>
  </si>
  <si>
    <t>183.4  </t>
  </si>
  <si>
    <t>9.0  </t>
  </si>
  <si>
    <t>213.4  </t>
  </si>
  <si>
    <t>237.4  </t>
  </si>
  <si>
    <t>146.5  </t>
  </si>
  <si>
    <t>160.2  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</si>
  <si>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</si>
  <si>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</si>
  <si>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</si>
  <si>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</si>
  <si>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</si>
  <si>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</si>
  <si>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</si>
  <si>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</si>
  <si>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</si>
  <si>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</si>
  <si>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</si>
  <si>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</si>
  <si>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</si>
  <si>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</si>
  <si>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</si>
  <si>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</si>
  <si>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</si>
  <si>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</si>
  <si>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</si>
  <si>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</si>
  <si>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</si>
  <si>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</si>
  <si>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</si>
  <si>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</si>
  <si>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</si>
  <si>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</si>
  <si>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</si>
  <si>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</si>
  <si>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</si>
  <si>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</si>
  <si>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</si>
  <si>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</si>
  <si>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</si>
  <si>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</si>
  <si>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</si>
  <si>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</si>
  <si>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</si>
  <si>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</si>
  <si>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</si>
  <si>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</si>
  <si>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</si>
  <si>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</si>
  <si>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</si>
  <si>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</si>
  <si>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</si>
  <si>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</si>
  <si>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</si>
  <si>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</si>
  <si>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</si>
  <si>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</si>
  <si>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</si>
  <si>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</si>
  <si>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</si>
  <si>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</si>
  <si>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</si>
  <si>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</si>
  <si>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</si>
  <si>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</si>
  <si>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</si>
  <si>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</si>
  <si>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</si>
  <si>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</si>
  <si>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</si>
  <si>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</si>
  <si>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</si>
  <si>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</si>
  <si>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</si>
  <si>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</si>
  <si>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</si>
  <si>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</si>
  <si>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</si>
  <si>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</si>
  <si>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</si>
  <si>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</si>
  <si>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</si>
  <si>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</si>
  <si>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</si>
  <si>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</si>
  <si>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</si>
  <si>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</si>
  <si>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</si>
  <si>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</si>
  <si>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</si>
  <si>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</si>
  <si>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</si>
  <si>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</si>
  <si>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</si>
  <si>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</si>
  <si>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</si>
  <si>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</si>
  <si>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</si>
  <si>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</si>
  <si>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</si>
  <si>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</si>
  <si>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</si>
  <si>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</si>
  <si>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</si>
  <si>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</si>
  <si>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</si>
  <si>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</si>
  <si>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</si>
  <si>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</si>
  <si>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</si>
  <si>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</si>
  <si>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</si>
  <si>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</si>
  <si>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</si>
  <si>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</si>
  <si>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</si>
  <si>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</si>
  <si>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</si>
  <si>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</si>
  <si>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</si>
  <si>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</si>
  <si>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</si>
  <si>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</si>
  <si>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</si>
  <si>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</si>
  <si>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</si>
  <si>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</si>
  <si>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</si>
  <si>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</si>
  <si>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</si>
  <si>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</si>
  <si>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</si>
  <si>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</si>
  <si>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</si>
  <si>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</si>
  <si>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</si>
  <si>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</si>
  <si>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</si>
  <si>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</si>
  <si>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</si>
  <si>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</si>
  <si>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</si>
  <si>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</si>
  <si>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</si>
  <si>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</si>
  <si>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</si>
  <si>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</si>
  <si>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</si>
  <si>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</si>
  <si>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</si>
  <si>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9.6  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</si>
  <si>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</si>
  <si>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</si>
  <si>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</si>
  <si>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</si>
  <si>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</si>
  <si>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</si>
  <si>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</si>
  <si>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</si>
  <si>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</si>
  <si>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</si>
  <si>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</si>
  <si>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</si>
  <si>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</si>
  <si>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</si>
  <si>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</si>
  <si>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</si>
  <si>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</si>
  <si>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</si>
  <si>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</si>
  <si>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</si>
  <si>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</si>
  <si>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</si>
  <si>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</si>
  <si>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</si>
  <si>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</si>
  <si>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</si>
  <si>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12.1  </t>
  </si>
  <si>
    <t>175.3  </t>
  </si>
  <si>
    <t>235.4  </t>
  </si>
  <si>
    <t>194.4  </t>
  </si>
  <si>
    <t>8.0  </t>
  </si>
  <si>
    <t>165.2  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</si>
  <si>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</si>
  <si>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</si>
  <si>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</si>
  <si>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</si>
  <si>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</si>
  <si>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</si>
  <si>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</si>
  <si>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</si>
  <si>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</si>
  <si>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</si>
  <si>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</si>
  <si>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</si>
  <si>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</si>
  <si>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</si>
  <si>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</si>
  <si>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</si>
  <si>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</si>
  <si>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</si>
  <si>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</si>
  <si>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</si>
  <si>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</si>
  <si>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</si>
  <si>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</si>
  <si>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</si>
  <si>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</si>
  <si>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</si>
  <si>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</si>
  <si>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</si>
  <si>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-0.2  </t>
  </si>
  <si>
    <t>183.0  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</si>
  <si>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</si>
  <si>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</si>
  <si>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</si>
  <si>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</si>
  <si>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</si>
  <si>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</si>
  <si>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</si>
  <si>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</si>
  <si>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</si>
  <si>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</si>
  <si>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</si>
  <si>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</si>
  <si>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</si>
  <si>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</si>
  <si>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</si>
  <si>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</si>
  <si>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</si>
  <si>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 xml:space="preserve">      Debenture </t>
  </si>
  <si>
    <t>Rs. in million</t>
  </si>
  <si>
    <t>Value (Rs. million)</t>
  </si>
  <si>
    <t xml:space="preserve">1/ Adjusting the exchange valuation loss of  Rs. 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</si>
  <si>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</si>
  <si>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</si>
  <si>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</si>
  <si>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</si>
  <si>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</si>
  <si>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</si>
  <si>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</si>
  <si>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</si>
  <si>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</si>
  <si>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</si>
  <si>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</si>
  <si>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</si>
  <si>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</si>
  <si>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</si>
  <si>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</si>
  <si>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</si>
  <si>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</si>
  <si>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</si>
  <si>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</si>
  <si>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236.2  </t>
  </si>
  <si>
    <t>11.5  </t>
  </si>
  <si>
    <t>-0.5  </t>
  </si>
  <si>
    <t>199.5  </t>
  </si>
  <si>
    <t>11.7  </t>
  </si>
  <si>
    <t>143.5  </t>
  </si>
  <si>
    <t>80.8  </t>
  </si>
  <si>
    <t>10.7  </t>
  </si>
  <si>
    <t>167.6  </t>
  </si>
  <si>
    <t>10.8  </t>
  </si>
  <si>
    <t>11.1  </t>
  </si>
  <si>
    <t>-0.1  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</si>
  <si>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</si>
  <si>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</si>
  <si>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</si>
  <si>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</si>
  <si>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</si>
  <si>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</si>
  <si>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</si>
  <si>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</si>
  <si>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</si>
  <si>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</si>
  <si>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</si>
  <si>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</si>
  <si>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</si>
  <si>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</si>
  <si>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</si>
  <si>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</si>
  <si>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Dec/ Jan</t>
  </si>
  <si>
    <t>Nov/ Dec</t>
  </si>
  <si>
    <t>Government Budgetary Operation+</t>
  </si>
  <si>
    <t xml:space="preserve">   Naya Nepal Laghubitta Bikas Bank</t>
  </si>
  <si>
    <t>198.5  </t>
  </si>
  <si>
    <t>270.0  </t>
  </si>
  <si>
    <t>199.1  </t>
  </si>
  <si>
    <t>10.3  </t>
  </si>
  <si>
    <t>10.4  </t>
  </si>
  <si>
    <t>158.1  </t>
  </si>
  <si>
    <t>10.6  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</si>
  <si>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</si>
  <si>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</si>
  <si>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</si>
  <si>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</si>
  <si>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</si>
  <si>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</si>
  <si>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</si>
  <si>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</si>
  <si>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</si>
  <si>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</si>
  <si>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</si>
  <si>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</si>
  <si>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</si>
  <si>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</si>
  <si>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</si>
  <si>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</si>
  <si>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</si>
  <si>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</si>
  <si>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</si>
  <si>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</si>
  <si>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>**   Base; July 16, 2006</t>
  </si>
  <si>
    <t>***Base:August 24, 2008</t>
  </si>
  <si>
    <t xml:space="preserve">      Gov. Bond</t>
  </si>
  <si>
    <t xml:space="preserve">   Others Tax*</t>
  </si>
  <si>
    <t>198.4  </t>
  </si>
  <si>
    <t>241.9  </t>
  </si>
  <si>
    <t>212.0  </t>
  </si>
  <si>
    <t>5.0  </t>
  </si>
  <si>
    <t>12.9  </t>
  </si>
  <si>
    <t>226.9  </t>
  </si>
  <si>
    <t>11.2  </t>
  </si>
  <si>
    <t>398.1  </t>
  </si>
  <si>
    <t>278.3  </t>
  </si>
  <si>
    <t>220.7  </t>
  </si>
  <si>
    <t>193.7  </t>
  </si>
  <si>
    <t>254.6  </t>
  </si>
  <si>
    <t>236.6  </t>
  </si>
  <si>
    <t>255.9  </t>
  </si>
  <si>
    <t>197.6  </t>
  </si>
  <si>
    <t>221.6  </t>
  </si>
  <si>
    <t>11.4  </t>
  </si>
  <si>
    <t>200.3  </t>
  </si>
  <si>
    <t>260.6  </t>
  </si>
  <si>
    <t>0.4  </t>
  </si>
  <si>
    <t>139.9  </t>
  </si>
  <si>
    <t>166.9  </t>
  </si>
  <si>
    <t>6.7  </t>
  </si>
  <si>
    <t>164.8  </t>
  </si>
  <si>
    <t>197.5  </t>
  </si>
  <si>
    <t>147.8  </t>
  </si>
  <si>
    <t>171.0  </t>
  </si>
  <si>
    <t>204.9  </t>
  </si>
  <si>
    <t>251.9  </t>
  </si>
  <si>
    <t>-0.6  </t>
  </si>
  <si>
    <t>158.2  </t>
  </si>
  <si>
    <t>193.1  </t>
  </si>
  <si>
    <t>235.3  </t>
  </si>
  <si>
    <t>199.6  </t>
  </si>
  <si>
    <t>241.3  </t>
  </si>
  <si>
    <t>12.2  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</si>
  <si>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</si>
  <si>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</si>
  <si>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</si>
  <si>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</si>
  <si>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</si>
  <si>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</si>
  <si>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</si>
  <si>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</si>
  <si>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</si>
  <si>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</si>
  <si>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</si>
  <si>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</si>
  <si>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</si>
  <si>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</si>
  <si>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</si>
  <si>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</si>
  <si>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</si>
  <si>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</si>
  <si>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</si>
  <si>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</si>
  <si>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</si>
  <si>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</si>
  <si>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</si>
  <si>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</si>
  <si>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</si>
  <si>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</si>
  <si>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</si>
  <si>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</si>
  <si>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</si>
  <si>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</si>
  <si>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</si>
  <si>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</si>
  <si>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</si>
  <si>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</si>
  <si>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</si>
  <si>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</si>
  <si>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</si>
  <si>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</si>
  <si>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</si>
  <si>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</si>
  <si>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</si>
  <si>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</si>
  <si>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</si>
  <si>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</si>
  <si>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</si>
  <si>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</si>
  <si>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</si>
  <si>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</si>
  <si>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</si>
  <si>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</si>
  <si>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</si>
  <si>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</si>
  <si>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</si>
  <si>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</si>
  <si>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</si>
  <si>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</si>
  <si>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</si>
  <si>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</si>
  <si>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</si>
  <si>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</si>
  <si>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</si>
  <si>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</si>
  <si>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</si>
  <si>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</si>
  <si>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</si>
  <si>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</si>
  <si>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</si>
  <si>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</si>
  <si>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</si>
  <si>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</si>
  <si>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</si>
  <si>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</si>
  <si>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</si>
  <si>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</si>
  <si>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</si>
  <si>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</si>
  <si>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</si>
  <si>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</si>
  <si>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</si>
  <si>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†    Current year  GDP for 2013</t>
  </si>
  <si>
    <t>2070-09-01</t>
  </si>
  <si>
    <t>2070-09-09</t>
  </si>
  <si>
    <t>**  Base; July 16, 2006</t>
  </si>
  <si>
    <t xml:space="preserve"> +  Based on data reported by 8 offices of NRB, 66 out of total 66 branches of Rastriya Banijya Bank Limited, 44 out of total 44 branches of Nepal Bank Limited, 5  branches of Everest Bank Limited, 4 branches of Global IME Bank Limited and 1-1 branch each from Nepal Bangladesh Bank Limited and NMB Bank Limited conducting government transactions. Likewise, release report received from 38 out of 79 DTCOs and payment centers.</t>
  </si>
  <si>
    <t>* Includes internal and external debt payment  and investment.</t>
  </si>
  <si>
    <t xml:space="preserve"> P =provisional, e = estimates</t>
  </si>
  <si>
    <t>Mid-Feb</t>
  </si>
  <si>
    <t>(Jan/Feb)</t>
  </si>
  <si>
    <t>(Mid-Jan to Mid-Feb)</t>
  </si>
  <si>
    <t>(Mid-Jul to Mid-Feb)</t>
  </si>
  <si>
    <t>Jan/ Feb</t>
  </si>
  <si>
    <t>Mid-Feb 2014</t>
  </si>
  <si>
    <t>Seven Months</t>
  </si>
  <si>
    <t>Seven months</t>
  </si>
  <si>
    <t>7 Months</t>
  </si>
  <si>
    <t>during seven months</t>
  </si>
  <si>
    <t>Mid-Jul to Mid-Feb</t>
  </si>
  <si>
    <t>Feb-Feb</t>
  </si>
  <si>
    <t xml:space="preserve">   Butawal Power Company Ltd.</t>
  </si>
  <si>
    <t>2070-09-23</t>
  </si>
  <si>
    <t xml:space="preserve">  Arun Valley Hydro Power Company Ltd.</t>
  </si>
  <si>
    <t>2070-10-13</t>
  </si>
  <si>
    <t>2070-10-20</t>
  </si>
  <si>
    <t xml:space="preserve">   Nepal Community Development Bank Ltd.</t>
  </si>
  <si>
    <t xml:space="preserve">   Centutrey Commercial Bank Ltd. </t>
  </si>
  <si>
    <t xml:space="preserve">   Ridi Hydropower Developlopment Company Ltd</t>
  </si>
  <si>
    <t xml:space="preserve">^ The reported total revenue in the treasury position for 2012/13 is less by Rs.289.8 million (MOF) than reported in Table 31. </t>
  </si>
  <si>
    <t>^</t>
  </si>
  <si>
    <t>* Other tax includes road maintenance and improvement duty, road construction and maintenance duty, firm and agency registration fee and ownership certificate charge .</t>
  </si>
  <si>
    <t>2012/13^</t>
  </si>
  <si>
    <t>^ The reported total revenue of 2012/13 is higher by Rs.289.8 million (MOF) than reported in treasury position of the same month (Table 30).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</si>
</sst>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5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29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79" xfId="0" applyNumberFormat="1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8" fontId="20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79" xfId="0" applyNumberFormat="1" applyFont="1" applyBorder="1" applyAlignment="1">
      <alignment horizontal="centerContinuous"/>
    </xf>
    <xf numFmtId="167" fontId="1" fillId="0" borderId="80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6" xfId="194" applyNumberFormat="1" applyFont="1" applyBorder="1" applyAlignment="1" applyProtection="1" quotePrefix="1">
      <alignment horizontal="left"/>
      <protection/>
    </xf>
    <xf numFmtId="166" fontId="2" fillId="0" borderId="56" xfId="194" applyNumberFormat="1" applyFont="1" applyBorder="1" applyAlignment="1" applyProtection="1" quotePrefix="1">
      <alignment horizontal="left"/>
      <protection/>
    </xf>
    <xf numFmtId="166" fontId="2" fillId="0" borderId="23" xfId="194" applyNumberFormat="1" applyFont="1" applyBorder="1" applyAlignment="1" applyProtection="1">
      <alignment horizontal="left"/>
      <protection/>
    </xf>
    <xf numFmtId="166" fontId="2" fillId="0" borderId="17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0" xfId="194" applyNumberFormat="1" applyFont="1" applyBorder="1" applyAlignment="1" applyProtection="1">
      <alignment horizontal="left"/>
      <protection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43" fontId="13" fillId="0" borderId="64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4" xfId="0" applyNumberFormat="1" applyFont="1" applyFill="1" applyBorder="1" applyAlignment="1" applyProtection="1" quotePrefix="1">
      <alignment horizontal="left"/>
      <protection/>
    </xf>
    <xf numFmtId="167" fontId="31" fillId="0" borderId="14" xfId="0" applyNumberFormat="1" applyFont="1" applyFill="1" applyBorder="1" applyAlignment="1" applyProtection="1">
      <alignment horizontal="left"/>
      <protection/>
    </xf>
    <xf numFmtId="167" fontId="31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2" fillId="0" borderId="14" xfId="186" applyNumberFormat="1" applyFont="1" applyFill="1" applyBorder="1" applyProtection="1">
      <alignment/>
      <protection/>
    </xf>
    <xf numFmtId="167" fontId="21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4" xfId="112" applyNumberFormat="1" applyFont="1" applyFill="1" applyBorder="1" applyProtection="1">
      <alignment/>
      <protection/>
    </xf>
    <xf numFmtId="167" fontId="21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4" xfId="114" applyNumberFormat="1" applyFont="1" applyFill="1" applyBorder="1" applyProtection="1">
      <alignment/>
      <protection/>
    </xf>
    <xf numFmtId="167" fontId="21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4" xfId="116" applyNumberFormat="1" applyFont="1" applyFill="1" applyBorder="1" applyProtection="1">
      <alignment/>
      <protection/>
    </xf>
    <xf numFmtId="167" fontId="21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2" xfId="196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56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6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6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7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24" borderId="0" xfId="180" applyNumberFormat="1" applyFont="1" applyFill="1" applyBorder="1">
      <alignment/>
      <protection/>
    </xf>
    <xf numFmtId="168" fontId="2" fillId="2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6" fontId="1" fillId="21" borderId="15" xfId="0" applyNumberFormat="1" applyFont="1" applyFill="1" applyBorder="1" applyAlignment="1" quotePrefix="1">
      <alignment horizontal="centerContinuous"/>
    </xf>
    <xf numFmtId="166" fontId="1" fillId="21" borderId="43" xfId="0" applyNumberFormat="1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9" fillId="21" borderId="80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1" fillId="21" borderId="80" xfId="0" applyFont="1" applyFill="1" applyBorder="1" applyAlignment="1" quotePrefix="1">
      <alignment horizontal="centerContinuous"/>
    </xf>
    <xf numFmtId="0" fontId="1" fillId="21" borderId="48" xfId="0" applyFont="1" applyFill="1" applyBorder="1" applyAlignment="1" quotePrefix="1">
      <alignment horizontal="centerContinuous"/>
    </xf>
    <xf numFmtId="166" fontId="1" fillId="21" borderId="14" xfId="121" applyNumberFormat="1" applyFont="1" applyFill="1" applyBorder="1" applyAlignment="1" quotePrefix="1">
      <alignment horizontal="center"/>
      <protection/>
    </xf>
    <xf numFmtId="166" fontId="1" fillId="21" borderId="13" xfId="121" applyNumberFormat="1" applyFont="1" applyFill="1" applyBorder="1" applyAlignment="1" quotePrefix="1">
      <alignment horizontal="center"/>
      <protection/>
    </xf>
    <xf numFmtId="167" fontId="1" fillId="21" borderId="12" xfId="121" applyNumberFormat="1" applyFont="1" applyFill="1" applyBorder="1" applyAlignment="1" quotePrefix="1">
      <alignment horizontal="center"/>
      <protection/>
    </xf>
    <xf numFmtId="167" fontId="1" fillId="21" borderId="15" xfId="121" applyNumberFormat="1" applyFont="1" applyFill="1" applyBorder="1" applyAlignment="1" quotePrefix="1">
      <alignment horizontal="center"/>
      <protection/>
    </xf>
    <xf numFmtId="167" fontId="1" fillId="21" borderId="43" xfId="121" applyNumberFormat="1" applyFont="1" applyFill="1" applyBorder="1" applyAlignment="1" quotePrefix="1">
      <alignment horizontal="center"/>
      <protection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1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4" fontId="2" fillId="0" borderId="16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43" fontId="13" fillId="0" borderId="86" xfId="42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1" fillId="21" borderId="42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" fillId="0" borderId="46" xfId="0" applyFont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2" fillId="0" borderId="33" xfId="0" applyFont="1" applyBorder="1" applyAlignment="1">
      <alignment horizontal="center"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43" fontId="1" fillId="0" borderId="66" xfId="42" applyFont="1" applyBorder="1" applyAlignment="1" quotePrefix="1">
      <alignment horizontal="center"/>
    </xf>
    <xf numFmtId="180" fontId="0" fillId="0" borderId="92" xfId="42" applyNumberFormat="1" applyFont="1" applyFill="1" applyBorder="1" applyAlignment="1">
      <alignment horizontal="left"/>
    </xf>
    <xf numFmtId="180" fontId="0" fillId="0" borderId="58" xfId="42" applyNumberFormat="1" applyFont="1" applyFill="1" applyBorder="1" applyAlignment="1">
      <alignment horizontal="left"/>
    </xf>
    <xf numFmtId="164" fontId="2" fillId="0" borderId="29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>
      <alignment horizontal="justify" vertical="top" wrapText="1"/>
      <protection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175" fontId="1" fillId="0" borderId="17" xfId="42" applyNumberFormat="1" applyFont="1" applyBorder="1" applyAlignment="1" applyProtection="1">
      <alignment horizontal="right" vertical="center"/>
      <protection/>
    </xf>
    <xf numFmtId="175" fontId="2" fillId="0" borderId="13" xfId="42" applyNumberFormat="1" applyFont="1" applyBorder="1" applyAlignment="1" applyProtection="1">
      <alignment horizontal="right" vertical="center"/>
      <protection/>
    </xf>
    <xf numFmtId="175" fontId="12" fillId="0" borderId="13" xfId="42" applyNumberFormat="1" applyFont="1" applyBorder="1" applyAlignment="1" applyProtection="1">
      <alignment horizontal="right" vertical="center"/>
      <protection/>
    </xf>
    <xf numFmtId="175" fontId="12" fillId="0" borderId="15" xfId="42" applyNumberFormat="1" applyFont="1" applyBorder="1" applyAlignment="1" applyProtection="1">
      <alignment horizontal="right" vertical="center"/>
      <protection/>
    </xf>
    <xf numFmtId="175" fontId="1" fillId="0" borderId="13" xfId="42" applyNumberFormat="1" applyFont="1" applyBorder="1" applyAlignment="1" applyProtection="1">
      <alignment horizontal="right" vertical="center"/>
      <protection/>
    </xf>
    <xf numFmtId="175" fontId="2" fillId="0" borderId="15" xfId="42" applyNumberFormat="1" applyFont="1" applyBorder="1" applyAlignment="1" applyProtection="1">
      <alignment horizontal="right" vertical="center"/>
      <protection/>
    </xf>
    <xf numFmtId="175" fontId="1" fillId="0" borderId="22" xfId="42" applyNumberFormat="1" applyFont="1" applyBorder="1" applyAlignment="1" applyProtection="1">
      <alignment horizontal="right" vertical="center"/>
      <protection/>
    </xf>
    <xf numFmtId="175" fontId="7" fillId="0" borderId="13" xfId="42" applyNumberFormat="1" applyFont="1" applyBorder="1" applyAlignment="1" applyProtection="1">
      <alignment horizontal="right" vertical="center"/>
      <protection/>
    </xf>
    <xf numFmtId="175" fontId="7" fillId="0" borderId="15" xfId="42" applyNumberFormat="1" applyFont="1" applyBorder="1" applyAlignment="1" applyProtection="1">
      <alignment horizontal="right" vertical="center"/>
      <protection/>
    </xf>
    <xf numFmtId="175" fontId="2" fillId="0" borderId="44" xfId="42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175" fontId="1" fillId="0" borderId="28" xfId="42" applyNumberFormat="1" applyFont="1" applyBorder="1" applyAlignment="1" applyProtection="1">
      <alignment horizontal="right" vertical="center"/>
      <protection/>
    </xf>
    <xf numFmtId="175" fontId="2" fillId="0" borderId="29" xfId="42" applyNumberFormat="1" applyFont="1" applyBorder="1" applyAlignment="1" applyProtection="1">
      <alignment horizontal="right" vertical="center"/>
      <protection/>
    </xf>
    <xf numFmtId="175" fontId="12" fillId="0" borderId="29" xfId="42" applyNumberFormat="1" applyFont="1" applyBorder="1" applyAlignment="1" applyProtection="1">
      <alignment horizontal="right" vertical="center"/>
      <protection/>
    </xf>
    <xf numFmtId="175" fontId="12" fillId="0" borderId="43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43" xfId="42" applyNumberFormat="1" applyFont="1" applyBorder="1" applyAlignment="1" applyProtection="1">
      <alignment horizontal="right" vertical="center"/>
      <protection/>
    </xf>
    <xf numFmtId="175" fontId="1" fillId="0" borderId="33" xfId="42" applyNumberFormat="1" applyFont="1" applyBorder="1" applyAlignment="1" applyProtection="1">
      <alignment horizontal="right" vertical="center"/>
      <protection/>
    </xf>
    <xf numFmtId="175" fontId="7" fillId="0" borderId="29" xfId="42" applyNumberFormat="1" applyFont="1" applyBorder="1" applyAlignment="1" applyProtection="1">
      <alignment horizontal="right" vertical="center"/>
      <protection/>
    </xf>
    <xf numFmtId="175" fontId="7" fillId="0" borderId="43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32" fillId="0" borderId="22" xfId="66" applyNumberFormat="1" applyFont="1" applyFill="1" applyBorder="1" applyAlignment="1" applyProtection="1">
      <alignment/>
      <protection/>
    </xf>
    <xf numFmtId="2" fontId="32" fillId="0" borderId="22" xfId="44" applyNumberFormat="1" applyFont="1" applyFill="1" applyBorder="1" applyAlignment="1" applyProtection="1">
      <alignment/>
      <protection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 vertical="center"/>
    </xf>
    <xf numFmtId="164" fontId="6" fillId="24" borderId="2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2" fontId="32" fillId="0" borderId="22" xfId="66" applyNumberFormat="1" applyFont="1" applyFill="1" applyBorder="1" applyAlignment="1" applyProtection="1">
      <alignment horizontal="center"/>
      <protection/>
    </xf>
    <xf numFmtId="2" fontId="32" fillId="0" borderId="22" xfId="44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>
      <alignment horizontal="justify" vertical="justify" wrapText="1"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64" fontId="2" fillId="0" borderId="13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center"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5" xfId="0" applyNumberFormat="1" applyFont="1" applyBorder="1" applyAlignment="1" applyProtection="1">
      <alignment horizontal="righ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lef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39" fontId="1" fillId="20" borderId="33" xfId="0" applyNumberFormat="1" applyFont="1" applyFill="1" applyBorder="1" applyAlignment="1">
      <alignment horizontal="center"/>
    </xf>
    <xf numFmtId="176" fontId="2" fillId="0" borderId="29" xfId="130" applyNumberFormat="1" applyFont="1" applyFill="1" applyBorder="1">
      <alignment/>
      <protection/>
    </xf>
    <xf numFmtId="176" fontId="2" fillId="0" borderId="13" xfId="42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5" xfId="130" applyNumberFormat="1" applyFont="1" applyFill="1" applyBorder="1">
      <alignment/>
      <protection/>
    </xf>
    <xf numFmtId="176" fontId="2" fillId="0" borderId="43" xfId="130" applyNumberFormat="1" applyFont="1" applyFill="1" applyBorder="1">
      <alignment/>
      <protection/>
    </xf>
    <xf numFmtId="2" fontId="2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86" xfId="0" applyNumberFormat="1" applyFont="1" applyFill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29" xfId="127" applyNumberFormat="1" applyFont="1" applyFill="1" applyBorder="1">
      <alignment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1" fillId="0" borderId="32" xfId="130" applyNumberFormat="1" applyFont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29" xfId="0" applyNumberFormat="1" applyFont="1" applyBorder="1" applyAlignment="1">
      <alignment/>
    </xf>
    <xf numFmtId="177" fontId="2" fillId="0" borderId="20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8" xfId="130" applyNumberFormat="1" applyFont="1" applyBorder="1">
      <alignment/>
      <protection/>
    </xf>
    <xf numFmtId="0" fontId="12" fillId="0" borderId="62" xfId="0" applyFont="1" applyBorder="1" applyAlignment="1">
      <alignment horizontal="right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97" xfId="0" applyFont="1" applyFill="1" applyBorder="1" applyAlignment="1">
      <alignment horizontal="center"/>
    </xf>
    <xf numFmtId="0" fontId="1" fillId="20" borderId="98" xfId="0" applyFont="1" applyFill="1" applyBorder="1" applyAlignment="1">
      <alignment horizontal="center"/>
    </xf>
    <xf numFmtId="0" fontId="1" fillId="20" borderId="57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20" borderId="9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98" xfId="0" applyNumberFormat="1" applyFont="1" applyBorder="1" applyAlignment="1" applyProtection="1" quotePrefix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0" fontId="1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0" fontId="1" fillId="0" borderId="98" xfId="0" applyFont="1" applyBorder="1" applyAlignment="1" applyProtection="1">
      <alignment horizontal="center" vertic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1" fillId="20" borderId="11" xfId="0" applyFont="1" applyFill="1" applyBorder="1" applyAlignment="1">
      <alignment horizontal="center"/>
    </xf>
    <xf numFmtId="0" fontId="38" fillId="21" borderId="56" xfId="0" applyFont="1" applyFill="1" applyBorder="1" applyAlignment="1">
      <alignment horizontal="center"/>
    </xf>
    <xf numFmtId="0" fontId="38" fillId="21" borderId="92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1" borderId="57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 wrapText="1"/>
    </xf>
    <xf numFmtId="0" fontId="1" fillId="20" borderId="97" xfId="0" applyFont="1" applyFill="1" applyBorder="1" applyAlignment="1" quotePrefix="1">
      <alignment horizontal="center" vertical="center"/>
    </xf>
    <xf numFmtId="0" fontId="1" fillId="20" borderId="98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7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98" xfId="0" applyNumberFormat="1" applyFont="1" applyFill="1" applyBorder="1" applyAlignment="1" applyProtection="1" quotePrefix="1">
      <alignment horizontal="center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7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7" xfId="0" applyNumberFormat="1" applyFont="1" applyFill="1" applyBorder="1" applyAlignment="1" quotePrefix="1">
      <alignment horizontal="center"/>
    </xf>
    <xf numFmtId="0" fontId="1" fillId="20" borderId="98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7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9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7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0" borderId="9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7" xfId="190" applyFont="1" applyFill="1" applyBorder="1" applyAlignment="1">
      <alignment horizontal="center" vertical="center"/>
      <protection/>
    </xf>
    <xf numFmtId="0" fontId="1" fillId="20" borderId="98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7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0" borderId="0" xfId="190" applyFont="1" applyAlignment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justify" vertical="justify" wrapText="1"/>
      <protection/>
    </xf>
    <xf numFmtId="0" fontId="40" fillId="0" borderId="0" xfId="0" applyFont="1" applyBorder="1" applyAlignment="1" applyProtection="1">
      <alignment horizontal="left" wrapText="1"/>
      <protection/>
    </xf>
    <xf numFmtId="0" fontId="40" fillId="0" borderId="0" xfId="0" applyFont="1" applyBorder="1" applyAlignment="1" quotePrefix="1">
      <alignment horizontal="left" wrapText="1"/>
    </xf>
    <xf numFmtId="0" fontId="40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2" xfId="0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justify" wrapText="1" shrinkToFi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98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9" fillId="2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807" t="s">
        <v>492</v>
      </c>
      <c r="B1" s="1807"/>
      <c r="C1" s="1807"/>
      <c r="D1" s="1807"/>
      <c r="E1" s="1807"/>
      <c r="F1" s="1807"/>
      <c r="G1" s="1807"/>
    </row>
    <row r="2" spans="1:7" s="52" customFormat="1" ht="15.75">
      <c r="A2" s="1808" t="s">
        <v>95</v>
      </c>
      <c r="B2" s="1808"/>
      <c r="C2" s="1808"/>
      <c r="D2" s="1808"/>
      <c r="E2" s="1808"/>
      <c r="F2" s="1808"/>
      <c r="G2" s="1808"/>
    </row>
    <row r="3" spans="1:5" ht="15.75">
      <c r="A3" s="35" t="s">
        <v>356</v>
      </c>
      <c r="B3" s="47" t="s">
        <v>202</v>
      </c>
      <c r="C3" s="30"/>
      <c r="D3" s="30"/>
      <c r="E3" s="30"/>
    </row>
    <row r="4" spans="1:5" ht="15.75">
      <c r="A4" s="37">
        <v>1</v>
      </c>
      <c r="B4" s="33" t="s">
        <v>493</v>
      </c>
      <c r="C4" s="33"/>
      <c r="D4" s="33"/>
      <c r="E4" s="33"/>
    </row>
    <row r="5" spans="1:5" ht="15.75">
      <c r="A5" s="37">
        <v>2</v>
      </c>
      <c r="B5" s="33" t="s">
        <v>950</v>
      </c>
      <c r="C5" s="33"/>
      <c r="D5" s="33"/>
      <c r="E5" s="33"/>
    </row>
    <row r="6" spans="1:5" ht="15.75">
      <c r="A6" s="37">
        <v>3</v>
      </c>
      <c r="B6" s="31" t="s">
        <v>975</v>
      </c>
      <c r="C6" s="33"/>
      <c r="D6" s="33"/>
      <c r="E6" s="33"/>
    </row>
    <row r="7" spans="1:5" ht="15.75">
      <c r="A7" s="37">
        <v>4</v>
      </c>
      <c r="B7" s="31" t="s">
        <v>495</v>
      </c>
      <c r="C7" s="33"/>
      <c r="D7" s="33"/>
      <c r="E7" s="33"/>
    </row>
    <row r="8" spans="1:5" ht="15.75">
      <c r="A8" s="37">
        <v>5</v>
      </c>
      <c r="B8" s="31" t="s">
        <v>976</v>
      </c>
      <c r="C8" s="33"/>
      <c r="D8" s="33"/>
      <c r="E8" s="33"/>
    </row>
    <row r="9" spans="1:5" ht="15.75">
      <c r="A9" s="37">
        <v>6</v>
      </c>
      <c r="B9" s="31" t="s">
        <v>977</v>
      </c>
      <c r="C9" s="33"/>
      <c r="D9" s="33"/>
      <c r="E9" s="33"/>
    </row>
    <row r="10" spans="1:5" ht="15.75">
      <c r="A10" s="37">
        <v>7</v>
      </c>
      <c r="B10" s="31" t="s">
        <v>1190</v>
      </c>
      <c r="C10" s="33"/>
      <c r="D10" s="33"/>
      <c r="E10" s="33"/>
    </row>
    <row r="11" spans="1:5" ht="15.75">
      <c r="A11" s="37">
        <v>8</v>
      </c>
      <c r="B11" s="31" t="s">
        <v>1454</v>
      </c>
      <c r="C11" s="33"/>
      <c r="D11" s="33"/>
      <c r="E11" s="33"/>
    </row>
    <row r="12" spans="1:5" ht="15.75">
      <c r="A12" s="37">
        <v>9</v>
      </c>
      <c r="B12" s="31" t="s">
        <v>1455</v>
      </c>
      <c r="C12" s="33"/>
      <c r="D12" s="33"/>
      <c r="E12" s="33"/>
    </row>
    <row r="13" spans="1:5" ht="15.75">
      <c r="A13" s="37">
        <v>10</v>
      </c>
      <c r="B13" s="31" t="s">
        <v>1456</v>
      </c>
      <c r="C13" s="33"/>
      <c r="D13" s="33"/>
      <c r="E13" s="33"/>
    </row>
    <row r="14" spans="1:5" ht="15.75">
      <c r="A14" s="37">
        <v>11</v>
      </c>
      <c r="B14" s="31" t="s">
        <v>1159</v>
      </c>
      <c r="C14" s="33"/>
      <c r="D14" s="33"/>
      <c r="E14" s="33"/>
    </row>
    <row r="15" spans="1:5" ht="15.75">
      <c r="A15" s="37">
        <v>12</v>
      </c>
      <c r="B15" s="31" t="s">
        <v>1161</v>
      </c>
      <c r="C15" s="33"/>
      <c r="D15" s="33"/>
      <c r="E15" s="33"/>
    </row>
    <row r="16" spans="1:5" ht="15.75">
      <c r="A16" s="37">
        <v>13</v>
      </c>
      <c r="B16" s="31" t="s">
        <v>1191</v>
      </c>
      <c r="C16" s="33"/>
      <c r="D16" s="33"/>
      <c r="E16" s="33"/>
    </row>
    <row r="17" spans="1:5" ht="15.75">
      <c r="A17" s="37">
        <v>14</v>
      </c>
      <c r="B17" s="31" t="s">
        <v>1457</v>
      </c>
      <c r="C17" s="33"/>
      <c r="D17" s="33"/>
      <c r="E17" s="33"/>
    </row>
    <row r="18" spans="1:5" ht="15.75">
      <c r="A18" s="37">
        <v>15</v>
      </c>
      <c r="B18" s="31" t="s">
        <v>1174</v>
      </c>
      <c r="C18" s="33"/>
      <c r="D18" s="33"/>
      <c r="E18" s="33"/>
    </row>
    <row r="19" spans="1:5" ht="15.75">
      <c r="A19" s="37">
        <v>16</v>
      </c>
      <c r="B19" s="31" t="s">
        <v>743</v>
      </c>
      <c r="C19" s="33"/>
      <c r="D19" s="33"/>
      <c r="E19" s="33"/>
    </row>
    <row r="20" spans="1:5" ht="15.75">
      <c r="A20" s="37">
        <v>17</v>
      </c>
      <c r="B20" s="31" t="s">
        <v>1331</v>
      </c>
      <c r="C20" s="33"/>
      <c r="D20" s="33"/>
      <c r="E20" s="33"/>
    </row>
    <row r="21" spans="1:5" s="35" customFormat="1" ht="15.75">
      <c r="A21" s="37">
        <v>18</v>
      </c>
      <c r="B21" s="31" t="s">
        <v>884</v>
      </c>
      <c r="C21" s="32"/>
      <c r="D21" s="32"/>
      <c r="E21" s="32"/>
    </row>
    <row r="22" spans="1:7" ht="15.75">
      <c r="A22" s="37" t="s">
        <v>321</v>
      </c>
      <c r="B22" s="35" t="s">
        <v>885</v>
      </c>
      <c r="C22" s="33"/>
      <c r="D22" s="33"/>
      <c r="E22" s="33"/>
      <c r="G22" s="33"/>
    </row>
    <row r="23" spans="1:5" ht="15.75">
      <c r="A23" s="37">
        <v>19</v>
      </c>
      <c r="B23" s="31" t="s">
        <v>626</v>
      </c>
      <c r="C23" s="33"/>
      <c r="D23" s="33"/>
      <c r="E23" s="33"/>
    </row>
    <row r="24" spans="1:2" ht="15.75">
      <c r="A24" s="37">
        <v>20</v>
      </c>
      <c r="B24" s="31" t="s">
        <v>127</v>
      </c>
    </row>
    <row r="25" spans="1:5" ht="15.75">
      <c r="A25" s="37">
        <v>21</v>
      </c>
      <c r="B25" s="31" t="s">
        <v>372</v>
      </c>
      <c r="C25" s="33"/>
      <c r="D25" s="33"/>
      <c r="E25" s="33"/>
    </row>
    <row r="26" spans="1:5" ht="15.75">
      <c r="A26" s="37">
        <v>22</v>
      </c>
      <c r="B26" s="31" t="s">
        <v>1422</v>
      </c>
      <c r="C26" s="33"/>
      <c r="D26" s="33"/>
      <c r="E26" s="33"/>
    </row>
    <row r="27" spans="1:5" ht="15.75">
      <c r="A27" s="37">
        <v>23</v>
      </c>
      <c r="B27" s="31" t="s">
        <v>1460</v>
      </c>
      <c r="C27" s="33"/>
      <c r="D27" s="33"/>
      <c r="E27" s="33"/>
    </row>
    <row r="28" spans="1:5" ht="15.75">
      <c r="A28" s="37">
        <v>24</v>
      </c>
      <c r="B28" s="31" t="s">
        <v>1461</v>
      </c>
      <c r="C28" s="33"/>
      <c r="D28" s="33"/>
      <c r="E28" s="33"/>
    </row>
    <row r="29" spans="1:5" ht="15.75">
      <c r="A29" s="37" t="s">
        <v>321</v>
      </c>
      <c r="B29" s="35" t="s">
        <v>886</v>
      </c>
      <c r="C29" s="33"/>
      <c r="D29" s="33"/>
      <c r="E29" s="33"/>
    </row>
    <row r="30" spans="1:5" ht="15.75" customHeight="1">
      <c r="A30" s="37">
        <v>25</v>
      </c>
      <c r="B30" s="31" t="s">
        <v>248</v>
      </c>
      <c r="C30" s="33"/>
      <c r="D30" s="33"/>
      <c r="E30" s="33"/>
    </row>
    <row r="31" spans="1:5" ht="15.75">
      <c r="A31" s="37">
        <v>26</v>
      </c>
      <c r="B31" s="33" t="s">
        <v>249</v>
      </c>
      <c r="C31" s="33"/>
      <c r="D31" s="33"/>
      <c r="E31" s="33"/>
    </row>
    <row r="32" spans="1:5" ht="15.75">
      <c r="A32" s="37">
        <v>27</v>
      </c>
      <c r="B32" s="33" t="s">
        <v>393</v>
      </c>
      <c r="C32" s="33"/>
      <c r="D32" s="33"/>
      <c r="E32" s="33"/>
    </row>
    <row r="33" spans="1:5" ht="15.75">
      <c r="A33" s="37">
        <v>28</v>
      </c>
      <c r="B33" s="33" t="s">
        <v>887</v>
      </c>
      <c r="C33" s="33"/>
      <c r="D33" s="33"/>
      <c r="E33" s="33"/>
    </row>
    <row r="34" spans="1:5" ht="15.75">
      <c r="A34" s="37">
        <v>29</v>
      </c>
      <c r="B34" s="33" t="s">
        <v>418</v>
      </c>
      <c r="C34" s="33"/>
      <c r="D34" s="33"/>
      <c r="E34" s="33"/>
    </row>
    <row r="35" spans="1:5" ht="15.75">
      <c r="A35" s="37"/>
      <c r="B35" s="32" t="s">
        <v>888</v>
      </c>
      <c r="C35" s="33"/>
      <c r="D35" s="33"/>
      <c r="E35" s="33"/>
    </row>
    <row r="36" spans="1:5" ht="15.75">
      <c r="A36" s="37">
        <v>30</v>
      </c>
      <c r="B36" s="33" t="s">
        <v>496</v>
      </c>
      <c r="C36" s="33"/>
      <c r="D36" s="33"/>
      <c r="E36" s="33"/>
    </row>
    <row r="37" spans="1:5" ht="15.75">
      <c r="A37" s="37">
        <v>31</v>
      </c>
      <c r="B37" s="33" t="s">
        <v>852</v>
      </c>
      <c r="C37" s="33"/>
      <c r="D37" s="33"/>
      <c r="E37" s="33"/>
    </row>
    <row r="38" spans="1:6" ht="15.75">
      <c r="A38" s="37">
        <v>32</v>
      </c>
      <c r="B38" s="31" t="s">
        <v>318</v>
      </c>
      <c r="C38" s="33"/>
      <c r="D38" s="33"/>
      <c r="E38" s="33"/>
      <c r="F38" s="31" t="s">
        <v>321</v>
      </c>
    </row>
    <row r="39" spans="1:5" ht="15.75">
      <c r="A39" s="37">
        <v>33</v>
      </c>
      <c r="B39" s="33" t="s">
        <v>1239</v>
      </c>
      <c r="C39" s="33"/>
      <c r="D39" s="33"/>
      <c r="E39" s="33"/>
    </row>
    <row r="40" spans="1:5" ht="15.75">
      <c r="A40" s="37"/>
      <c r="B40" s="32" t="s">
        <v>889</v>
      </c>
      <c r="C40" s="33"/>
      <c r="D40" s="33"/>
      <c r="E40" s="33"/>
    </row>
    <row r="41" spans="1:5" ht="15.75">
      <c r="A41" s="37">
        <v>34</v>
      </c>
      <c r="B41" s="33" t="s">
        <v>498</v>
      </c>
      <c r="C41" s="33"/>
      <c r="D41" s="33"/>
      <c r="E41" s="33"/>
    </row>
    <row r="42" spans="1:5" ht="15.75">
      <c r="A42" s="37">
        <v>35</v>
      </c>
      <c r="B42" s="33" t="s">
        <v>200</v>
      </c>
      <c r="C42" s="33"/>
      <c r="D42" s="33"/>
      <c r="E42" s="33"/>
    </row>
    <row r="43" spans="1:5" ht="15.75">
      <c r="A43" s="37">
        <v>36</v>
      </c>
      <c r="B43" s="33" t="s">
        <v>201</v>
      </c>
      <c r="C43" s="33"/>
      <c r="D43" s="33"/>
      <c r="E43" s="33"/>
    </row>
    <row r="44" spans="1:5" ht="15.75">
      <c r="A44" s="37">
        <v>37</v>
      </c>
      <c r="B44" s="33" t="s">
        <v>246</v>
      </c>
      <c r="C44" s="33"/>
      <c r="D44" s="33"/>
      <c r="E44" s="33"/>
    </row>
    <row r="45" spans="1:5" ht="15.75">
      <c r="A45" s="37">
        <v>38</v>
      </c>
      <c r="B45" s="33" t="s">
        <v>247</v>
      </c>
      <c r="C45" s="33"/>
      <c r="D45" s="33"/>
      <c r="E45" s="33"/>
    </row>
    <row r="46" spans="1:5" ht="15.75">
      <c r="A46" s="37">
        <v>39</v>
      </c>
      <c r="B46" s="33" t="s">
        <v>890</v>
      </c>
      <c r="C46" s="33"/>
      <c r="D46" s="33"/>
      <c r="E46" s="33"/>
    </row>
    <row r="47" spans="1:5" ht="15.75">
      <c r="A47" s="37">
        <v>40</v>
      </c>
      <c r="B47" s="33" t="s">
        <v>320</v>
      </c>
      <c r="C47" s="33"/>
      <c r="D47" s="33"/>
      <c r="E47" s="33"/>
    </row>
    <row r="48" spans="1:5" ht="15.75">
      <c r="A48" s="37">
        <v>41</v>
      </c>
      <c r="B48" s="33" t="s">
        <v>499</v>
      </c>
      <c r="C48" s="33"/>
      <c r="D48" s="33"/>
      <c r="E48" s="33"/>
    </row>
    <row r="49" spans="1:5" ht="15.75">
      <c r="A49" s="37">
        <v>42</v>
      </c>
      <c r="B49" s="33" t="s">
        <v>891</v>
      </c>
      <c r="C49" s="33"/>
      <c r="D49" s="33"/>
      <c r="E49" s="33"/>
    </row>
    <row r="50" spans="1:5" ht="15.75">
      <c r="A50" s="37">
        <v>43</v>
      </c>
      <c r="B50" s="48" t="s">
        <v>600</v>
      </c>
      <c r="C50" s="33"/>
      <c r="D50" s="33"/>
      <c r="E50" s="33"/>
    </row>
    <row r="51" spans="1:2" ht="15.75">
      <c r="A51" s="37">
        <v>44</v>
      </c>
      <c r="B51" s="48" t="s">
        <v>593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5" width="9.140625" style="40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812" t="s">
        <v>391</v>
      </c>
      <c r="B1" s="1812"/>
      <c r="C1" s="1812"/>
      <c r="D1" s="1812"/>
      <c r="E1" s="1812"/>
      <c r="F1" s="1812"/>
      <c r="G1" s="1812"/>
      <c r="H1" s="1812"/>
      <c r="I1" s="1812"/>
    </row>
    <row r="2" spans="1:9" ht="15.75">
      <c r="A2" s="1792" t="s">
        <v>1105</v>
      </c>
      <c r="B2" s="1792"/>
      <c r="C2" s="1792"/>
      <c r="D2" s="1792"/>
      <c r="E2" s="1792"/>
      <c r="F2" s="1792"/>
      <c r="G2" s="1792"/>
      <c r="H2" s="1792"/>
      <c r="I2" s="1792"/>
    </row>
    <row r="3" spans="1:9" ht="13.5" thickBot="1">
      <c r="A3" s="56"/>
      <c r="B3" s="56"/>
      <c r="C3" s="56"/>
      <c r="D3" s="56"/>
      <c r="E3" s="56"/>
      <c r="F3" s="56"/>
      <c r="G3" s="56"/>
      <c r="H3" s="1793" t="s">
        <v>128</v>
      </c>
      <c r="I3" s="1793"/>
    </row>
    <row r="4" spans="1:9" ht="13.5" thickTop="1">
      <c r="A4" s="459"/>
      <c r="B4" s="533">
        <v>2012</v>
      </c>
      <c r="C4" s="533">
        <v>2013</v>
      </c>
      <c r="D4" s="533">
        <v>2013</v>
      </c>
      <c r="E4" s="533">
        <v>2014</v>
      </c>
      <c r="F4" s="1786" t="s">
        <v>99</v>
      </c>
      <c r="G4" s="1787"/>
      <c r="H4" s="1787"/>
      <c r="I4" s="1788"/>
    </row>
    <row r="5" spans="1:9" ht="12.75">
      <c r="A5" s="547" t="s">
        <v>245</v>
      </c>
      <c r="B5" s="535" t="s">
        <v>591</v>
      </c>
      <c r="C5" s="1754" t="s">
        <v>96</v>
      </c>
      <c r="D5" s="1755" t="s">
        <v>897</v>
      </c>
      <c r="E5" s="782" t="s">
        <v>97</v>
      </c>
      <c r="F5" s="1789" t="s">
        <v>213</v>
      </c>
      <c r="G5" s="1790"/>
      <c r="H5" s="1789" t="s">
        <v>1210</v>
      </c>
      <c r="I5" s="1791"/>
    </row>
    <row r="6" spans="1:9" ht="12.75">
      <c r="A6" s="549"/>
      <c r="B6" s="445"/>
      <c r="C6" s="445"/>
      <c r="D6" s="445"/>
      <c r="E6" s="445"/>
      <c r="F6" s="445" t="s">
        <v>324</v>
      </c>
      <c r="G6" s="445" t="s">
        <v>313</v>
      </c>
      <c r="H6" s="445" t="s">
        <v>324</v>
      </c>
      <c r="I6" s="446" t="s">
        <v>313</v>
      </c>
    </row>
    <row r="7" spans="1:9" s="56" customFormat="1" ht="12.75">
      <c r="A7" s="134" t="s">
        <v>1106</v>
      </c>
      <c r="B7" s="990">
        <v>23325.669200779994</v>
      </c>
      <c r="C7" s="990">
        <v>27159.286048338705</v>
      </c>
      <c r="D7" s="990">
        <v>28785.760118538703</v>
      </c>
      <c r="E7" s="990">
        <v>29323.6592461</v>
      </c>
      <c r="F7" s="990">
        <v>3833.616847558711</v>
      </c>
      <c r="G7" s="990">
        <v>16.435184836757085</v>
      </c>
      <c r="H7" s="990">
        <v>537.8991275612971</v>
      </c>
      <c r="I7" s="994">
        <v>1.8686292296824825</v>
      </c>
    </row>
    <row r="8" spans="1:9" s="56" customFormat="1" ht="12.75">
      <c r="A8" s="134" t="s">
        <v>1107</v>
      </c>
      <c r="B8" s="990">
        <v>2443.2657572499998</v>
      </c>
      <c r="C8" s="990">
        <v>2178.8968068579416</v>
      </c>
      <c r="D8" s="990">
        <v>3004.074038387942</v>
      </c>
      <c r="E8" s="990">
        <v>998.8187215600002</v>
      </c>
      <c r="F8" s="990">
        <v>-264.3689503920582</v>
      </c>
      <c r="G8" s="990">
        <v>-10.82031087316579</v>
      </c>
      <c r="H8" s="990">
        <v>-2005.255316827942</v>
      </c>
      <c r="I8" s="994">
        <v>-66.75119491741988</v>
      </c>
    </row>
    <row r="9" spans="1:9" s="56" customFormat="1" ht="12.75">
      <c r="A9" s="134" t="s">
        <v>1108</v>
      </c>
      <c r="B9" s="990">
        <v>7593.59513932</v>
      </c>
      <c r="C9" s="990">
        <v>8067.91270845</v>
      </c>
      <c r="D9" s="990">
        <v>8218.970084495</v>
      </c>
      <c r="E9" s="990">
        <v>9739.265172375002</v>
      </c>
      <c r="F9" s="990">
        <v>474.31756912999936</v>
      </c>
      <c r="G9" s="990">
        <v>6.24628467053715</v>
      </c>
      <c r="H9" s="990">
        <v>1520.295087880002</v>
      </c>
      <c r="I9" s="994">
        <v>18.49739167134849</v>
      </c>
    </row>
    <row r="10" spans="1:9" s="56" customFormat="1" ht="12.75">
      <c r="A10" s="134" t="s">
        <v>1109</v>
      </c>
      <c r="B10" s="990">
        <v>10616.257456842</v>
      </c>
      <c r="C10" s="990">
        <v>10263.30996525643</v>
      </c>
      <c r="D10" s="990">
        <v>11671.487522469179</v>
      </c>
      <c r="E10" s="990">
        <v>10993.934266511851</v>
      </c>
      <c r="F10" s="990">
        <v>-352.9474915855699</v>
      </c>
      <c r="G10" s="990">
        <v>-3.3245943122649226</v>
      </c>
      <c r="H10" s="990">
        <v>-677.5532559573276</v>
      </c>
      <c r="I10" s="994">
        <v>-5.8052005338046815</v>
      </c>
    </row>
    <row r="11" spans="1:10" ht="12.75">
      <c r="A11" s="135" t="s">
        <v>1110</v>
      </c>
      <c r="B11" s="991">
        <v>10104.533768822002</v>
      </c>
      <c r="C11" s="991">
        <v>9783.041958744263</v>
      </c>
      <c r="D11" s="991">
        <v>10995.533197887009</v>
      </c>
      <c r="E11" s="991">
        <v>10209.460610891852</v>
      </c>
      <c r="F11" s="991">
        <v>-321.4918100777395</v>
      </c>
      <c r="G11" s="991">
        <v>-3.1816590199314003</v>
      </c>
      <c r="H11" s="991">
        <v>-786.0725869951566</v>
      </c>
      <c r="I11" s="993">
        <v>-7.149017449615037</v>
      </c>
      <c r="J11" s="56"/>
    </row>
    <row r="12" spans="1:10" ht="12.75">
      <c r="A12" s="135" t="s">
        <v>1111</v>
      </c>
      <c r="B12" s="991">
        <v>511.72368801999977</v>
      </c>
      <c r="C12" s="991">
        <v>480.2680065121691</v>
      </c>
      <c r="D12" s="991">
        <v>675.9543245821693</v>
      </c>
      <c r="E12" s="991">
        <v>784.4736556199999</v>
      </c>
      <c r="F12" s="991">
        <v>-31.45568150783066</v>
      </c>
      <c r="G12" s="991">
        <v>-6.147005160058424</v>
      </c>
      <c r="H12" s="991">
        <v>108.51933103783063</v>
      </c>
      <c r="I12" s="993">
        <v>16.05424021880623</v>
      </c>
      <c r="J12" s="56"/>
    </row>
    <row r="13" spans="1:9" s="56" customFormat="1" ht="12.75">
      <c r="A13" s="134" t="s">
        <v>1112</v>
      </c>
      <c r="B13" s="990">
        <v>678906.9945349424</v>
      </c>
      <c r="C13" s="990">
        <v>770394.5072049478</v>
      </c>
      <c r="D13" s="990">
        <v>820368.0953724033</v>
      </c>
      <c r="E13" s="990">
        <v>876624.9053784524</v>
      </c>
      <c r="F13" s="990">
        <v>91487.51267000532</v>
      </c>
      <c r="G13" s="990">
        <v>13.475706305349691</v>
      </c>
      <c r="H13" s="990">
        <v>56256.81000604911</v>
      </c>
      <c r="I13" s="994">
        <v>6.85750827261408</v>
      </c>
    </row>
    <row r="14" spans="1:10" ht="12.75">
      <c r="A14" s="135" t="s">
        <v>1113</v>
      </c>
      <c r="B14" s="991">
        <v>573535.8345931795</v>
      </c>
      <c r="C14" s="991">
        <v>635675.7661786854</v>
      </c>
      <c r="D14" s="991">
        <v>681333.9794985052</v>
      </c>
      <c r="E14" s="991">
        <v>725822.6784177222</v>
      </c>
      <c r="F14" s="991">
        <v>62139.93158550584</v>
      </c>
      <c r="G14" s="991">
        <v>10.834533404452912</v>
      </c>
      <c r="H14" s="991">
        <v>44488.698919216986</v>
      </c>
      <c r="I14" s="993">
        <v>6.529646290643367</v>
      </c>
      <c r="J14" s="56"/>
    </row>
    <row r="15" spans="1:10" ht="12.75">
      <c r="A15" s="135" t="s">
        <v>1114</v>
      </c>
      <c r="B15" s="991">
        <v>478271.63838345493</v>
      </c>
      <c r="C15" s="991">
        <v>528201.9063556929</v>
      </c>
      <c r="D15" s="991">
        <v>569464.288572172</v>
      </c>
      <c r="E15" s="991">
        <v>609569.0775743139</v>
      </c>
      <c r="F15" s="991">
        <v>49930.267972237954</v>
      </c>
      <c r="G15" s="991">
        <v>10.439730054033916</v>
      </c>
      <c r="H15" s="991">
        <v>40104.7890021418</v>
      </c>
      <c r="I15" s="993">
        <v>7.042546794759905</v>
      </c>
      <c r="J15" s="56"/>
    </row>
    <row r="16" spans="1:10" ht="12.75">
      <c r="A16" s="135" t="s">
        <v>1115</v>
      </c>
      <c r="B16" s="991">
        <v>19650.547087962004</v>
      </c>
      <c r="C16" s="991">
        <v>26572.130553749324</v>
      </c>
      <c r="D16" s="991">
        <v>29165.89213729244</v>
      </c>
      <c r="E16" s="991">
        <v>27230.664993481794</v>
      </c>
      <c r="F16" s="991">
        <v>6921.58346578732</v>
      </c>
      <c r="G16" s="991">
        <v>35.22336266163046</v>
      </c>
      <c r="H16" s="991">
        <v>-1935.2271438106472</v>
      </c>
      <c r="I16" s="993">
        <v>-6.635240693824702</v>
      </c>
      <c r="J16" s="56"/>
    </row>
    <row r="17" spans="1:10" ht="12.75">
      <c r="A17" s="135" t="s">
        <v>1116</v>
      </c>
      <c r="B17" s="991">
        <v>2640.409026640001</v>
      </c>
      <c r="C17" s="991">
        <v>2705.2056048823106</v>
      </c>
      <c r="D17" s="991">
        <v>2754.5799867223095</v>
      </c>
      <c r="E17" s="991">
        <v>956.28036559</v>
      </c>
      <c r="F17" s="991">
        <v>64.7965782423098</v>
      </c>
      <c r="G17" s="991">
        <v>2.4540356281377127</v>
      </c>
      <c r="H17" s="991">
        <v>-1798.2996211323095</v>
      </c>
      <c r="I17" s="993">
        <v>-65.28398629920042</v>
      </c>
      <c r="J17" s="56"/>
    </row>
    <row r="18" spans="1:10" ht="12.75">
      <c r="A18" s="135" t="s">
        <v>1117</v>
      </c>
      <c r="B18" s="991">
        <v>52771.088552612506</v>
      </c>
      <c r="C18" s="991">
        <v>56984.2025714286</v>
      </c>
      <c r="D18" s="991">
        <v>56760.62140034646</v>
      </c>
      <c r="E18" s="991">
        <v>61754.51205412855</v>
      </c>
      <c r="F18" s="991">
        <v>4213.114018816093</v>
      </c>
      <c r="G18" s="991">
        <v>7.983754238110211</v>
      </c>
      <c r="H18" s="991">
        <v>4993.890653782088</v>
      </c>
      <c r="I18" s="993">
        <v>8.798160644787453</v>
      </c>
      <c r="J18" s="56"/>
    </row>
    <row r="19" spans="1:10" ht="12.75">
      <c r="A19" s="135" t="s">
        <v>1118</v>
      </c>
      <c r="B19" s="991">
        <v>20202.151542509895</v>
      </c>
      <c r="C19" s="991">
        <v>21212.321092932045</v>
      </c>
      <c r="D19" s="991">
        <v>23188.59740197203</v>
      </c>
      <c r="E19" s="991">
        <v>26312.143430207998</v>
      </c>
      <c r="F19" s="991">
        <v>1010.1695504221498</v>
      </c>
      <c r="G19" s="991">
        <v>5.000306765824049</v>
      </c>
      <c r="H19" s="991">
        <v>3123.5460282359672</v>
      </c>
      <c r="I19" s="993">
        <v>13.47018094320069</v>
      </c>
      <c r="J19" s="56"/>
    </row>
    <row r="20" spans="1:10" ht="12.75">
      <c r="A20" s="135" t="s">
        <v>1119</v>
      </c>
      <c r="B20" s="991">
        <v>105371.15994176298</v>
      </c>
      <c r="C20" s="991">
        <v>134718.7410262626</v>
      </c>
      <c r="D20" s="991">
        <v>139034.11587389812</v>
      </c>
      <c r="E20" s="991">
        <v>150802.22696073007</v>
      </c>
      <c r="F20" s="991">
        <v>29347.58108449963</v>
      </c>
      <c r="G20" s="991">
        <v>27.851625720661694</v>
      </c>
      <c r="H20" s="991">
        <v>11768.111086831952</v>
      </c>
      <c r="I20" s="993">
        <v>8.464189535685943</v>
      </c>
      <c r="J20" s="56"/>
    </row>
    <row r="21" spans="1:10" ht="12.75">
      <c r="A21" s="135" t="s">
        <v>1120</v>
      </c>
      <c r="B21" s="991">
        <v>9370.159705709004</v>
      </c>
      <c r="C21" s="991">
        <v>11806.601370693554</v>
      </c>
      <c r="D21" s="991">
        <v>11662.705177613554</v>
      </c>
      <c r="E21" s="991">
        <v>10622.742830173991</v>
      </c>
      <c r="F21" s="991">
        <v>2436.44166498455</v>
      </c>
      <c r="G21" s="991">
        <v>26.002135945453382</v>
      </c>
      <c r="H21" s="991">
        <v>-1039.962347439563</v>
      </c>
      <c r="I21" s="993">
        <v>-8.916990797604662</v>
      </c>
      <c r="J21" s="56"/>
    </row>
    <row r="22" spans="1:10" ht="12.75">
      <c r="A22" s="135" t="s">
        <v>1121</v>
      </c>
      <c r="B22" s="991">
        <v>3396.9698277199996</v>
      </c>
      <c r="C22" s="991">
        <v>4319.303406583082</v>
      </c>
      <c r="D22" s="991">
        <v>4129.60152536308</v>
      </c>
      <c r="E22" s="991">
        <v>4731.404928069999</v>
      </c>
      <c r="F22" s="991">
        <v>922.333578863082</v>
      </c>
      <c r="G22" s="991">
        <v>27.151656495051647</v>
      </c>
      <c r="H22" s="991">
        <v>601.8034027069189</v>
      </c>
      <c r="I22" s="993">
        <v>14.57291699963733</v>
      </c>
      <c r="J22" s="56"/>
    </row>
    <row r="23" spans="1:10" ht="12.75">
      <c r="A23" s="135" t="s">
        <v>1122</v>
      </c>
      <c r="B23" s="991">
        <v>146.48635903</v>
      </c>
      <c r="C23" s="991">
        <v>284.7466752228192</v>
      </c>
      <c r="D23" s="991">
        <v>531.6815165228193</v>
      </c>
      <c r="E23" s="991">
        <v>254.97087009999996</v>
      </c>
      <c r="F23" s="991">
        <v>138.2603161928192</v>
      </c>
      <c r="G23" s="991">
        <v>94.38443081550268</v>
      </c>
      <c r="H23" s="991">
        <v>-276.7106464228193</v>
      </c>
      <c r="I23" s="993">
        <v>-52.04443596845315</v>
      </c>
      <c r="J23" s="56"/>
    </row>
    <row r="24" spans="1:10" ht="12.75">
      <c r="A24" s="135" t="s">
        <v>1123</v>
      </c>
      <c r="B24" s="991">
        <v>5826.703518959001</v>
      </c>
      <c r="C24" s="991">
        <v>7202.551288887654</v>
      </c>
      <c r="D24" s="991">
        <v>7001.422135727651</v>
      </c>
      <c r="E24" s="991">
        <v>5636.36703200399</v>
      </c>
      <c r="F24" s="991">
        <v>1375.8477699286532</v>
      </c>
      <c r="G24" s="991">
        <v>23.61279865110525</v>
      </c>
      <c r="H24" s="991">
        <v>-1365.055103723661</v>
      </c>
      <c r="I24" s="993">
        <v>-19.49682617704056</v>
      </c>
      <c r="J24" s="56"/>
    </row>
    <row r="25" spans="1:10" ht="12.75">
      <c r="A25" s="135" t="s">
        <v>1124</v>
      </c>
      <c r="B25" s="991">
        <v>96001.000236054</v>
      </c>
      <c r="C25" s="991">
        <v>122912.13965556903</v>
      </c>
      <c r="D25" s="991">
        <v>127371.4106962846</v>
      </c>
      <c r="E25" s="991">
        <v>140179.4841305561</v>
      </c>
      <c r="F25" s="991">
        <v>26911.139419515035</v>
      </c>
      <c r="G25" s="991">
        <v>28.032144824891446</v>
      </c>
      <c r="H25" s="991">
        <v>12808.073434271515</v>
      </c>
      <c r="I25" s="993">
        <v>10.055689392348958</v>
      </c>
      <c r="J25" s="56"/>
    </row>
    <row r="26" spans="1:10" ht="12.75">
      <c r="A26" s="135" t="s">
        <v>1125</v>
      </c>
      <c r="B26" s="991">
        <v>18539.428882022</v>
      </c>
      <c r="C26" s="991">
        <v>23007.876673239185</v>
      </c>
      <c r="D26" s="991">
        <v>22080.441490449168</v>
      </c>
      <c r="E26" s="991">
        <v>18522.553571577013</v>
      </c>
      <c r="F26" s="991">
        <v>4468.447791217186</v>
      </c>
      <c r="G26" s="991">
        <v>24.10240261257625</v>
      </c>
      <c r="H26" s="991">
        <v>-3557.887918872155</v>
      </c>
      <c r="I26" s="993">
        <v>-16.11330063491307</v>
      </c>
      <c r="J26" s="56"/>
    </row>
    <row r="27" spans="1:10" ht="12.75">
      <c r="A27" s="135" t="s">
        <v>1126</v>
      </c>
      <c r="B27" s="991">
        <v>3884.662701269999</v>
      </c>
      <c r="C27" s="991">
        <v>4105.049158646459</v>
      </c>
      <c r="D27" s="991">
        <v>3585.2415711264593</v>
      </c>
      <c r="E27" s="991">
        <v>2856.1799475</v>
      </c>
      <c r="F27" s="991">
        <v>220.38645737645948</v>
      </c>
      <c r="G27" s="991">
        <v>5.673245641234419</v>
      </c>
      <c r="H27" s="991">
        <v>-729.0616236264595</v>
      </c>
      <c r="I27" s="993">
        <v>-20.335076707185262</v>
      </c>
      <c r="J27" s="56"/>
    </row>
    <row r="28" spans="1:9" ht="12.75">
      <c r="A28" s="135" t="s">
        <v>1127</v>
      </c>
      <c r="B28" s="991">
        <v>73576.90865276201</v>
      </c>
      <c r="C28" s="991">
        <v>95799.21382368337</v>
      </c>
      <c r="D28" s="991">
        <v>101705.72763470894</v>
      </c>
      <c r="E28" s="991">
        <v>118800.75061147906</v>
      </c>
      <c r="F28" s="991">
        <v>22222.30517092136</v>
      </c>
      <c r="G28" s="991">
        <v>30.20282528557573</v>
      </c>
      <c r="H28" s="991">
        <v>17095.022976770124</v>
      </c>
      <c r="I28" s="993">
        <v>16.808318837430093</v>
      </c>
    </row>
    <row r="29" spans="1:9" ht="12.75">
      <c r="A29" s="135" t="s">
        <v>1128</v>
      </c>
      <c r="B29" s="991">
        <v>4244.56395338</v>
      </c>
      <c r="C29" s="991">
        <v>5148.487390257639</v>
      </c>
      <c r="D29" s="991">
        <v>7421.656111661639</v>
      </c>
      <c r="E29" s="991">
        <v>4516.067930089501</v>
      </c>
      <c r="F29" s="991">
        <v>903.9234368776388</v>
      </c>
      <c r="G29" s="991">
        <v>21.296025853440916</v>
      </c>
      <c r="H29" s="991">
        <v>-2905.5881815721386</v>
      </c>
      <c r="I29" s="993">
        <v>-39.15013223270466</v>
      </c>
    </row>
    <row r="30" spans="1:9" ht="12.75">
      <c r="A30" s="135" t="s">
        <v>1129</v>
      </c>
      <c r="B30" s="991">
        <v>2256.2036021500003</v>
      </c>
      <c r="C30" s="991">
        <v>2520.027169125003</v>
      </c>
      <c r="D30" s="991">
        <v>2826.4855717350033</v>
      </c>
      <c r="E30" s="991">
        <v>2423.6210607000003</v>
      </c>
      <c r="F30" s="991">
        <v>263.8235669750029</v>
      </c>
      <c r="G30" s="991">
        <v>11.693251740383623</v>
      </c>
      <c r="H30" s="991">
        <v>-402.86451103500303</v>
      </c>
      <c r="I30" s="993">
        <v>-14.253195383824643</v>
      </c>
    </row>
    <row r="31" spans="1:9" ht="12.75">
      <c r="A31" s="135" t="s">
        <v>1130</v>
      </c>
      <c r="B31" s="991">
        <v>67076.141097232</v>
      </c>
      <c r="C31" s="991">
        <v>88130.69926430073</v>
      </c>
      <c r="D31" s="991">
        <v>91457.5859513123</v>
      </c>
      <c r="E31" s="991">
        <v>111861.06162068955</v>
      </c>
      <c r="F31" s="991">
        <v>21054.558167068724</v>
      </c>
      <c r="G31" s="991">
        <v>31.38904209851388</v>
      </c>
      <c r="H31" s="991">
        <v>20403.47566937725</v>
      </c>
      <c r="I31" s="993">
        <v>22.309221763451202</v>
      </c>
    </row>
    <row r="32" spans="1:9" s="56" customFormat="1" ht="12.75">
      <c r="A32" s="134" t="s">
        <v>1131</v>
      </c>
      <c r="B32" s="990">
        <v>9828.094216265003</v>
      </c>
      <c r="C32" s="990">
        <v>8274.203434464238</v>
      </c>
      <c r="D32" s="990">
        <v>7711.553050845043</v>
      </c>
      <c r="E32" s="990">
        <v>11920.677470632998</v>
      </c>
      <c r="F32" s="990">
        <v>-1553.8907818007647</v>
      </c>
      <c r="G32" s="990">
        <v>-15.810702946143449</v>
      </c>
      <c r="H32" s="990">
        <v>4209.124419787955</v>
      </c>
      <c r="I32" s="994">
        <v>54.58205878939928</v>
      </c>
    </row>
    <row r="33" spans="1:10" ht="12.75">
      <c r="A33" s="135" t="s">
        <v>1132</v>
      </c>
      <c r="B33" s="991">
        <v>658.9224136390043</v>
      </c>
      <c r="C33" s="991">
        <v>1233.410101792422</v>
      </c>
      <c r="D33" s="991">
        <v>1011.6645413234219</v>
      </c>
      <c r="E33" s="991">
        <v>3326.385727187499</v>
      </c>
      <c r="F33" s="991">
        <v>574.4876881534177</v>
      </c>
      <c r="G33" s="991">
        <v>87.18593817149393</v>
      </c>
      <c r="H33" s="991">
        <v>2314.721185864077</v>
      </c>
      <c r="I33" s="993">
        <v>228.80323381069036</v>
      </c>
      <c r="J33" s="56"/>
    </row>
    <row r="34" spans="1:10" ht="12.75">
      <c r="A34" s="135" t="s">
        <v>1133</v>
      </c>
      <c r="B34" s="991">
        <v>9169.171802625997</v>
      </c>
      <c r="C34" s="991">
        <v>7040.793332671817</v>
      </c>
      <c r="D34" s="991">
        <v>6699.88850952162</v>
      </c>
      <c r="E34" s="991">
        <v>8594.2917434455</v>
      </c>
      <c r="F34" s="991">
        <v>-2128.37846995418</v>
      </c>
      <c r="G34" s="991">
        <v>-23.212330576515374</v>
      </c>
      <c r="H34" s="991">
        <v>1894.4032339238793</v>
      </c>
      <c r="I34" s="993">
        <v>28.2751456420749</v>
      </c>
      <c r="J34" s="56"/>
    </row>
    <row r="35" spans="1:10" ht="12.75">
      <c r="A35" s="135" t="s">
        <v>1134</v>
      </c>
      <c r="B35" s="991">
        <v>8087.9601995409985</v>
      </c>
      <c r="C35" s="991">
        <v>6525.118207244215</v>
      </c>
      <c r="D35" s="991">
        <v>6249.04781457422</v>
      </c>
      <c r="E35" s="991">
        <v>7946.3246050015005</v>
      </c>
      <c r="F35" s="991">
        <v>-1562.8419922967832</v>
      </c>
      <c r="G35" s="991">
        <v>-19.32306729681331</v>
      </c>
      <c r="H35" s="991">
        <v>1697.2767904272805</v>
      </c>
      <c r="I35" s="993">
        <v>27.160566550136483</v>
      </c>
      <c r="J35" s="56"/>
    </row>
    <row r="36" spans="1:10" ht="12.75">
      <c r="A36" s="135" t="s">
        <v>1135</v>
      </c>
      <c r="B36" s="991">
        <v>293.45955275000006</v>
      </c>
      <c r="C36" s="991">
        <v>253.32349444400003</v>
      </c>
      <c r="D36" s="991">
        <v>222.6481791938001</v>
      </c>
      <c r="E36" s="991">
        <v>212.79180171000002</v>
      </c>
      <c r="F36" s="991">
        <v>-40.136058306000024</v>
      </c>
      <c r="G36" s="991">
        <v>-13.67686208538325</v>
      </c>
      <c r="H36" s="991">
        <v>-9.856377483800088</v>
      </c>
      <c r="I36" s="993">
        <v>-4.4268843875075135</v>
      </c>
      <c r="J36" s="56"/>
    </row>
    <row r="37" spans="1:10" ht="12.75">
      <c r="A37" s="135" t="s">
        <v>1136</v>
      </c>
      <c r="B37" s="991">
        <v>191.76</v>
      </c>
      <c r="C37" s="991">
        <v>124.55080473359999</v>
      </c>
      <c r="D37" s="991">
        <v>151.3951668036</v>
      </c>
      <c r="E37" s="991">
        <v>372.7484400000001</v>
      </c>
      <c r="F37" s="991">
        <v>-67.2091952664</v>
      </c>
      <c r="G37" s="991">
        <v>-35.04859995118899</v>
      </c>
      <c r="H37" s="991">
        <v>221.35327319640007</v>
      </c>
      <c r="I37" s="993">
        <v>146.2089430394792</v>
      </c>
      <c r="J37" s="56"/>
    </row>
    <row r="38" spans="1:10" ht="12.75">
      <c r="A38" s="135" t="s">
        <v>1137</v>
      </c>
      <c r="B38" s="991">
        <v>595.9920503349999</v>
      </c>
      <c r="C38" s="991">
        <v>137.80082625</v>
      </c>
      <c r="D38" s="991">
        <v>76.79734895000001</v>
      </c>
      <c r="E38" s="991">
        <v>62.42689673399999</v>
      </c>
      <c r="F38" s="991">
        <v>-458.19122408499993</v>
      </c>
      <c r="G38" s="991">
        <v>-76.87874759863931</v>
      </c>
      <c r="H38" s="991">
        <v>-14.370452216000025</v>
      </c>
      <c r="I38" s="993">
        <v>-18.7121722461489</v>
      </c>
      <c r="J38" s="56"/>
    </row>
    <row r="39" spans="1:9" s="56" customFormat="1" ht="12.75">
      <c r="A39" s="134" t="s">
        <v>1138</v>
      </c>
      <c r="B39" s="995">
        <v>16959.3057455</v>
      </c>
      <c r="C39" s="995">
        <v>19020.899173814494</v>
      </c>
      <c r="D39" s="995">
        <v>21715.81045912234</v>
      </c>
      <c r="E39" s="995">
        <v>24492.83317103992</v>
      </c>
      <c r="F39" s="995">
        <v>2061.5934283144925</v>
      </c>
      <c r="G39" s="995">
        <v>12.156119237731874</v>
      </c>
      <c r="H39" s="995">
        <v>2777.0227119175834</v>
      </c>
      <c r="I39" s="992">
        <v>12.788022427921941</v>
      </c>
    </row>
    <row r="40" spans="1:10" ht="12.75">
      <c r="A40" s="135" t="s">
        <v>1139</v>
      </c>
      <c r="B40" s="991">
        <v>2422.90301433</v>
      </c>
      <c r="C40" s="991">
        <v>3056.4403420073645</v>
      </c>
      <c r="D40" s="991">
        <v>3394.2993350829647</v>
      </c>
      <c r="E40" s="991">
        <v>2318.0895057199996</v>
      </c>
      <c r="F40" s="991">
        <v>633.5373276773644</v>
      </c>
      <c r="G40" s="991">
        <v>26.14786163252824</v>
      </c>
      <c r="H40" s="991">
        <v>-1076.2098293629651</v>
      </c>
      <c r="I40" s="993">
        <v>-31.706391308492538</v>
      </c>
      <c r="J40" s="56"/>
    </row>
    <row r="41" spans="1:10" ht="12.75">
      <c r="A41" s="135" t="s">
        <v>1140</v>
      </c>
      <c r="B41" s="991">
        <v>9245.312872189998</v>
      </c>
      <c r="C41" s="991">
        <v>10768.628004559505</v>
      </c>
      <c r="D41" s="991">
        <v>13006.343370709508</v>
      </c>
      <c r="E41" s="991">
        <v>14545.637385910004</v>
      </c>
      <c r="F41" s="991">
        <v>1523.3151323695074</v>
      </c>
      <c r="G41" s="991">
        <v>16.47662067718288</v>
      </c>
      <c r="H41" s="991">
        <v>1539.2940152004958</v>
      </c>
      <c r="I41" s="993">
        <v>11.834948311967608</v>
      </c>
      <c r="J41" s="56"/>
    </row>
    <row r="42" spans="1:10" ht="12.75">
      <c r="A42" s="135" t="s">
        <v>1141</v>
      </c>
      <c r="B42" s="991">
        <v>1136.1252200499998</v>
      </c>
      <c r="C42" s="991">
        <v>1123.7807549764443</v>
      </c>
      <c r="D42" s="991">
        <v>931.6331451309113</v>
      </c>
      <c r="E42" s="991">
        <v>2347.54768474</v>
      </c>
      <c r="F42" s="991">
        <v>-12.344465073555511</v>
      </c>
      <c r="G42" s="991">
        <v>-1.0865408896575892</v>
      </c>
      <c r="H42" s="991">
        <v>1415.9145396090887</v>
      </c>
      <c r="I42" s="993">
        <v>151.9819842187052</v>
      </c>
      <c r="J42" s="56"/>
    </row>
    <row r="43" spans="1:10" ht="12.75">
      <c r="A43" s="135" t="s">
        <v>1142</v>
      </c>
      <c r="B43" s="991">
        <v>1242.35851288</v>
      </c>
      <c r="C43" s="991">
        <v>1317.7604361122203</v>
      </c>
      <c r="D43" s="991">
        <v>1364.9240254499987</v>
      </c>
      <c r="E43" s="991">
        <v>1795.9195694299985</v>
      </c>
      <c r="F43" s="991">
        <v>75.40192323222027</v>
      </c>
      <c r="G43" s="991">
        <v>6.06925637410619</v>
      </c>
      <c r="H43" s="991">
        <v>430.99554397999987</v>
      </c>
      <c r="I43" s="993">
        <v>31.57652264476083</v>
      </c>
      <c r="J43" s="56"/>
    </row>
    <row r="44" spans="1:10" ht="12.75">
      <c r="A44" s="135" t="s">
        <v>1143</v>
      </c>
      <c r="B44" s="991">
        <v>2912.567198580001</v>
      </c>
      <c r="C44" s="991">
        <v>2754.2689479600003</v>
      </c>
      <c r="D44" s="991">
        <v>3018.6349822800003</v>
      </c>
      <c r="E44" s="991">
        <v>3485.6369679699196</v>
      </c>
      <c r="F44" s="991">
        <v>-158.29825062000054</v>
      </c>
      <c r="G44" s="991">
        <v>-5.435007669425708</v>
      </c>
      <c r="H44" s="991">
        <v>467.00198568991937</v>
      </c>
      <c r="I44" s="993">
        <v>15.470634522932244</v>
      </c>
      <c r="J44" s="56"/>
    </row>
    <row r="45" spans="1:9" s="56" customFormat="1" ht="12.75">
      <c r="A45" s="134" t="s">
        <v>1144</v>
      </c>
      <c r="B45" s="990">
        <v>395.267725842</v>
      </c>
      <c r="C45" s="990">
        <v>449.1212988067004</v>
      </c>
      <c r="D45" s="990">
        <v>373.5875696494924</v>
      </c>
      <c r="E45" s="990">
        <v>439.9610796446004</v>
      </c>
      <c r="F45" s="990">
        <v>53.85357296470039</v>
      </c>
      <c r="G45" s="990">
        <v>13.62458137708598</v>
      </c>
      <c r="H45" s="990">
        <v>66.37350999510795</v>
      </c>
      <c r="I45" s="994">
        <v>17.76651992393134</v>
      </c>
    </row>
    <row r="46" spans="1:9" s="56" customFormat="1" ht="12.75">
      <c r="A46" s="134" t="s">
        <v>1145</v>
      </c>
      <c r="B46" s="990">
        <v>0</v>
      </c>
      <c r="C46" s="990">
        <v>0</v>
      </c>
      <c r="D46" s="990">
        <v>0</v>
      </c>
      <c r="E46" s="990">
        <v>0</v>
      </c>
      <c r="F46" s="990">
        <v>0</v>
      </c>
      <c r="G46" s="1389"/>
      <c r="H46" s="1389">
        <v>0</v>
      </c>
      <c r="I46" s="1390"/>
    </row>
    <row r="47" spans="1:9" s="56" customFormat="1" ht="12.75">
      <c r="A47" s="134" t="s">
        <v>1146</v>
      </c>
      <c r="B47" s="990">
        <v>40398.35277084201</v>
      </c>
      <c r="C47" s="990">
        <v>43972.377667895606</v>
      </c>
      <c r="D47" s="990">
        <v>53687.721726968535</v>
      </c>
      <c r="E47" s="990">
        <v>82012.86501869475</v>
      </c>
      <c r="F47" s="990">
        <v>3574.0248970535977</v>
      </c>
      <c r="G47" s="990">
        <v>8.84695699680407</v>
      </c>
      <c r="H47" s="990">
        <v>28325.143291726214</v>
      </c>
      <c r="I47" s="994">
        <v>52.75907112575028</v>
      </c>
    </row>
    <row r="48" spans="1:10" ht="13.5" thickBot="1">
      <c r="A48" s="551" t="s">
        <v>475</v>
      </c>
      <c r="B48" s="996">
        <v>790466.8025475834</v>
      </c>
      <c r="C48" s="996">
        <v>889780.6143088319</v>
      </c>
      <c r="D48" s="996">
        <v>955537.0599428795</v>
      </c>
      <c r="E48" s="996">
        <v>1046546.9195250114</v>
      </c>
      <c r="F48" s="996">
        <v>99313.71176124844</v>
      </c>
      <c r="G48" s="996">
        <v>12.563932026135923</v>
      </c>
      <c r="H48" s="996">
        <v>91009.859582132</v>
      </c>
      <c r="I48" s="997">
        <v>9.52447198516533</v>
      </c>
      <c r="J48" s="56"/>
    </row>
    <row r="49" spans="1:8" ht="13.5" thickTop="1">
      <c r="A49" s="392" t="s">
        <v>358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52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81" t="s">
        <v>417</v>
      </c>
      <c r="B1" s="1781"/>
      <c r="C1" s="1781"/>
      <c r="D1" s="1781"/>
      <c r="E1" s="1781"/>
      <c r="F1" s="1781"/>
      <c r="G1" s="1781"/>
      <c r="H1" s="1781"/>
      <c r="I1" s="1781"/>
    </row>
    <row r="2" spans="1:10" ht="15.75" customHeight="1">
      <c r="A2" s="1782" t="s">
        <v>1147</v>
      </c>
      <c r="B2" s="1782"/>
      <c r="C2" s="1782"/>
      <c r="D2" s="1782"/>
      <c r="E2" s="1782"/>
      <c r="F2" s="1782"/>
      <c r="G2" s="1782"/>
      <c r="H2" s="1782"/>
      <c r="I2" s="1782"/>
      <c r="J2" s="544"/>
    </row>
    <row r="3" spans="8:9" ht="13.5" thickBot="1">
      <c r="H3" s="1797" t="s">
        <v>128</v>
      </c>
      <c r="I3" s="1797"/>
    </row>
    <row r="4" spans="1:9" s="422" customFormat="1" ht="13.5" thickTop="1">
      <c r="A4" s="553"/>
      <c r="B4" s="554">
        <v>2012</v>
      </c>
      <c r="C4" s="554">
        <v>2013</v>
      </c>
      <c r="D4" s="554">
        <v>2013</v>
      </c>
      <c r="E4" s="554">
        <v>2014</v>
      </c>
      <c r="F4" s="1786" t="s">
        <v>99</v>
      </c>
      <c r="G4" s="1786"/>
      <c r="H4" s="1786"/>
      <c r="I4" s="1783"/>
    </row>
    <row r="5" spans="1:9" s="422" customFormat="1" ht="14.25" customHeight="1">
      <c r="A5" s="536" t="s">
        <v>245</v>
      </c>
      <c r="B5" s="555" t="s">
        <v>591</v>
      </c>
      <c r="C5" s="1754" t="s">
        <v>96</v>
      </c>
      <c r="D5" s="1755" t="s">
        <v>897</v>
      </c>
      <c r="E5" s="1755" t="s">
        <v>97</v>
      </c>
      <c r="F5" s="1779" t="s">
        <v>213</v>
      </c>
      <c r="G5" s="1779"/>
      <c r="H5" s="1779" t="s">
        <v>1210</v>
      </c>
      <c r="I5" s="1780"/>
    </row>
    <row r="6" spans="1:9" s="422" customFormat="1" ht="12.75">
      <c r="A6" s="556"/>
      <c r="B6" s="555"/>
      <c r="C6" s="555"/>
      <c r="D6" s="555"/>
      <c r="E6" s="555"/>
      <c r="F6" s="557" t="s">
        <v>324</v>
      </c>
      <c r="G6" s="557" t="s">
        <v>313</v>
      </c>
      <c r="H6" s="557" t="s">
        <v>324</v>
      </c>
      <c r="I6" s="558" t="s">
        <v>313</v>
      </c>
    </row>
    <row r="7" spans="1:9" s="422" customFormat="1" ht="12.75">
      <c r="A7" s="140" t="s">
        <v>1148</v>
      </c>
      <c r="B7" s="998">
        <v>9762.77960805</v>
      </c>
      <c r="C7" s="998">
        <v>9431.41283933</v>
      </c>
      <c r="D7" s="998">
        <v>11074.042600198094</v>
      </c>
      <c r="E7" s="998">
        <v>10480.360207590002</v>
      </c>
      <c r="F7" s="998">
        <v>-331.3667687199995</v>
      </c>
      <c r="G7" s="998">
        <v>-3.394184668951942</v>
      </c>
      <c r="H7" s="998">
        <v>-593.6823926080924</v>
      </c>
      <c r="I7" s="1003">
        <v>-5.3610268087416655</v>
      </c>
    </row>
    <row r="8" spans="1:9" s="422" customFormat="1" ht="12.75">
      <c r="A8" s="141" t="s">
        <v>1149</v>
      </c>
      <c r="B8" s="999">
        <v>9610.519608049999</v>
      </c>
      <c r="C8" s="999">
        <v>9213.1093367</v>
      </c>
      <c r="D8" s="999">
        <v>10843.322600198095</v>
      </c>
      <c r="E8" s="999">
        <v>10122.24612223</v>
      </c>
      <c r="F8" s="999">
        <v>-397.4102713499997</v>
      </c>
      <c r="G8" s="999">
        <v>-4.13515905026737</v>
      </c>
      <c r="H8" s="999">
        <v>-721.076477968094</v>
      </c>
      <c r="I8" s="1000">
        <v>-6.649958730868348</v>
      </c>
    </row>
    <row r="9" spans="1:12" ht="12.75">
      <c r="A9" s="141" t="s">
        <v>1150</v>
      </c>
      <c r="B9" s="999">
        <v>546.0958727499999</v>
      </c>
      <c r="C9" s="999">
        <v>518.8639027199999</v>
      </c>
      <c r="D9" s="999">
        <v>452.35230931999996</v>
      </c>
      <c r="E9" s="999">
        <v>568.57037422</v>
      </c>
      <c r="F9" s="999">
        <v>-27.231970029999957</v>
      </c>
      <c r="G9" s="999">
        <v>-4.9866646845116565</v>
      </c>
      <c r="H9" s="999">
        <v>116.2180649</v>
      </c>
      <c r="I9" s="1000">
        <v>25.69193579993107</v>
      </c>
      <c r="K9" s="422"/>
      <c r="L9" s="422"/>
    </row>
    <row r="10" spans="1:12" ht="12.75">
      <c r="A10" s="141" t="s">
        <v>1151</v>
      </c>
      <c r="B10" s="999">
        <v>4327</v>
      </c>
      <c r="C10" s="999">
        <v>5305.517462809999</v>
      </c>
      <c r="D10" s="999">
        <v>6640.137821530001</v>
      </c>
      <c r="E10" s="999">
        <v>7034.27442281</v>
      </c>
      <c r="F10" s="999">
        <v>978.5174628099994</v>
      </c>
      <c r="G10" s="999">
        <v>22.614223776519516</v>
      </c>
      <c r="H10" s="999">
        <v>394.136601279999</v>
      </c>
      <c r="I10" s="1000">
        <v>5.935668985695589</v>
      </c>
      <c r="K10" s="422"/>
      <c r="L10" s="422"/>
    </row>
    <row r="11" spans="1:12" ht="12.75">
      <c r="A11" s="141" t="s">
        <v>1152</v>
      </c>
      <c r="B11" s="999">
        <v>527.9237353</v>
      </c>
      <c r="C11" s="999">
        <v>467.2632401400001</v>
      </c>
      <c r="D11" s="999">
        <v>875.74548923</v>
      </c>
      <c r="E11" s="999">
        <v>843.77853172</v>
      </c>
      <c r="F11" s="999">
        <v>-60.66049515999987</v>
      </c>
      <c r="G11" s="999">
        <v>-11.490389824115162</v>
      </c>
      <c r="H11" s="999">
        <v>-31.96695750999993</v>
      </c>
      <c r="I11" s="1000">
        <v>-3.6502565988786198</v>
      </c>
      <c r="K11" s="422"/>
      <c r="L11" s="422"/>
    </row>
    <row r="12" spans="1:12" ht="12.75">
      <c r="A12" s="141" t="s">
        <v>1153</v>
      </c>
      <c r="B12" s="999">
        <v>4209.5</v>
      </c>
      <c r="C12" s="999">
        <v>2921.4647310300006</v>
      </c>
      <c r="D12" s="999">
        <v>2875.0869801180925</v>
      </c>
      <c r="E12" s="999">
        <v>1675.62279348</v>
      </c>
      <c r="F12" s="999">
        <v>-1288.0352689699994</v>
      </c>
      <c r="G12" s="999">
        <v>-30.598295972680827</v>
      </c>
      <c r="H12" s="999">
        <v>-1199.4641866380925</v>
      </c>
      <c r="I12" s="1000">
        <v>-41.71923127657256</v>
      </c>
      <c r="K12" s="422"/>
      <c r="L12" s="422"/>
    </row>
    <row r="13" spans="1:12" ht="12.75">
      <c r="A13" s="141" t="s">
        <v>1154</v>
      </c>
      <c r="B13" s="999">
        <v>2532.848940311</v>
      </c>
      <c r="C13" s="999">
        <v>1184.1610622700002</v>
      </c>
      <c r="D13" s="999">
        <v>1197.1031866380924</v>
      </c>
      <c r="E13" s="999">
        <v>0</v>
      </c>
      <c r="F13" s="999">
        <v>-1348.687878041</v>
      </c>
      <c r="G13" s="999">
        <v>-53.24786080118141</v>
      </c>
      <c r="H13" s="999">
        <v>-1197.1031866380924</v>
      </c>
      <c r="I13" s="1000">
        <v>-100</v>
      </c>
      <c r="K13" s="422"/>
      <c r="L13" s="422"/>
    </row>
    <row r="14" spans="1:12" ht="12.75">
      <c r="A14" s="141" t="s">
        <v>1155</v>
      </c>
      <c r="B14" s="999">
        <v>1676.6510596889998</v>
      </c>
      <c r="C14" s="999">
        <v>1737.3036687600004</v>
      </c>
      <c r="D14" s="999">
        <v>1677.98379348</v>
      </c>
      <c r="E14" s="999">
        <v>1675.62279348</v>
      </c>
      <c r="F14" s="999">
        <v>60.6526090710006</v>
      </c>
      <c r="G14" s="999">
        <v>3.6174855060331383</v>
      </c>
      <c r="H14" s="999">
        <v>-2.3610000000001037</v>
      </c>
      <c r="I14" s="1000">
        <v>-0.1407045770748229</v>
      </c>
      <c r="K14" s="422"/>
      <c r="L14" s="422"/>
    </row>
    <row r="15" spans="1:9" s="422" customFormat="1" ht="12.75">
      <c r="A15" s="141" t="s">
        <v>1156</v>
      </c>
      <c r="B15" s="999">
        <v>152.26</v>
      </c>
      <c r="C15" s="999">
        <v>218.30350262999994</v>
      </c>
      <c r="D15" s="999">
        <v>230.72</v>
      </c>
      <c r="E15" s="999">
        <v>358.11408536000005</v>
      </c>
      <c r="F15" s="999">
        <v>66.04350262999995</v>
      </c>
      <c r="G15" s="999">
        <v>43.37547788650989</v>
      </c>
      <c r="H15" s="999">
        <v>127.39408536000005</v>
      </c>
      <c r="I15" s="1000">
        <v>55.21588304438282</v>
      </c>
    </row>
    <row r="16" spans="1:12" ht="12.75">
      <c r="A16" s="140" t="s">
        <v>1157</v>
      </c>
      <c r="B16" s="998">
        <v>1162.0420000000001</v>
      </c>
      <c r="C16" s="998">
        <v>1520.2189999999998</v>
      </c>
      <c r="D16" s="998">
        <v>1083.5204343599999</v>
      </c>
      <c r="E16" s="998">
        <v>1165.98139895</v>
      </c>
      <c r="F16" s="998">
        <v>358.1769999999997</v>
      </c>
      <c r="G16" s="998">
        <v>30.823068357253835</v>
      </c>
      <c r="H16" s="998">
        <v>82.46096459000023</v>
      </c>
      <c r="I16" s="1003">
        <v>7.61046695337197</v>
      </c>
      <c r="K16" s="422"/>
      <c r="L16" s="422"/>
    </row>
    <row r="17" spans="1:12" ht="12.75">
      <c r="A17" s="141" t="s">
        <v>1149</v>
      </c>
      <c r="B17" s="999">
        <v>1156.0420000000001</v>
      </c>
      <c r="C17" s="999">
        <v>1511.4289999999999</v>
      </c>
      <c r="D17" s="999">
        <v>1075.47043436</v>
      </c>
      <c r="E17" s="999">
        <v>1155.27139895</v>
      </c>
      <c r="F17" s="999">
        <v>355.3869999999997</v>
      </c>
      <c r="G17" s="999">
        <v>30.741703156113676</v>
      </c>
      <c r="H17" s="999">
        <v>79.80096459000015</v>
      </c>
      <c r="I17" s="1000">
        <v>7.420098409073309</v>
      </c>
      <c r="K17" s="422"/>
      <c r="L17" s="422"/>
    </row>
    <row r="18" spans="1:12" ht="12.75">
      <c r="A18" s="141" t="s">
        <v>1156</v>
      </c>
      <c r="B18" s="999">
        <v>6</v>
      </c>
      <c r="C18" s="999">
        <v>8.79</v>
      </c>
      <c r="D18" s="999">
        <v>8.05</v>
      </c>
      <c r="E18" s="999">
        <v>10.71</v>
      </c>
      <c r="F18" s="999">
        <v>2.79</v>
      </c>
      <c r="G18" s="999">
        <v>46.5</v>
      </c>
      <c r="H18" s="999">
        <v>2.66</v>
      </c>
      <c r="I18" s="1000">
        <v>33.04347826086956</v>
      </c>
      <c r="K18" s="422"/>
      <c r="L18" s="422"/>
    </row>
    <row r="19" spans="1:12" ht="12.75">
      <c r="A19" s="140" t="s">
        <v>1158</v>
      </c>
      <c r="B19" s="998">
        <v>10924.821608049999</v>
      </c>
      <c r="C19" s="998">
        <v>10951.631839329999</v>
      </c>
      <c r="D19" s="998">
        <v>12157.563034558094</v>
      </c>
      <c r="E19" s="998">
        <v>11646.341606540002</v>
      </c>
      <c r="F19" s="998">
        <v>26.810231280000153</v>
      </c>
      <c r="G19" s="998">
        <v>0.24540658183603592</v>
      </c>
      <c r="H19" s="998">
        <v>-511.2214280180924</v>
      </c>
      <c r="I19" s="1003">
        <v>-4.204966295999751</v>
      </c>
      <c r="K19" s="422"/>
      <c r="L19" s="422"/>
    </row>
    <row r="20" spans="1:12" ht="12.75">
      <c r="A20" s="141" t="s">
        <v>1149</v>
      </c>
      <c r="B20" s="999">
        <v>10766.561608049999</v>
      </c>
      <c r="C20" s="999">
        <v>10724.5383367</v>
      </c>
      <c r="D20" s="999">
        <v>11918.793034558095</v>
      </c>
      <c r="E20" s="999">
        <v>11277.517521180001</v>
      </c>
      <c r="F20" s="999">
        <v>-42.02327134999905</v>
      </c>
      <c r="G20" s="999">
        <v>-0.3903128304079816</v>
      </c>
      <c r="H20" s="999">
        <v>-641.2755133780938</v>
      </c>
      <c r="I20" s="1000">
        <v>-5.380372924663927</v>
      </c>
      <c r="K20" s="422"/>
      <c r="L20" s="422"/>
    </row>
    <row r="21" spans="1:10" s="422" customFormat="1" ht="13.5" thickBot="1">
      <c r="A21" s="142" t="s">
        <v>1156</v>
      </c>
      <c r="B21" s="1001">
        <v>158.26</v>
      </c>
      <c r="C21" s="1001">
        <v>227.09350262999993</v>
      </c>
      <c r="D21" s="1001">
        <v>238.77</v>
      </c>
      <c r="E21" s="1001">
        <v>368.82408536</v>
      </c>
      <c r="F21" s="1001">
        <v>68.83350262999994</v>
      </c>
      <c r="G21" s="1001">
        <v>43.49393569442685</v>
      </c>
      <c r="H21" s="1001">
        <v>130.05408536000002</v>
      </c>
      <c r="I21" s="1002">
        <v>54.468352540101364</v>
      </c>
      <c r="J21" s="38"/>
    </row>
    <row r="22" spans="1:11" ht="13.5" thickTop="1">
      <c r="A22" s="392" t="s">
        <v>1492</v>
      </c>
      <c r="D22" s="552"/>
      <c r="K22" s="422"/>
    </row>
    <row r="23" spans="3:5" ht="12.75">
      <c r="C23" s="38"/>
      <c r="D23" s="552"/>
      <c r="E23" s="552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B1">
      <selection activeCell="O37" sqref="O37"/>
    </sheetView>
  </sheetViews>
  <sheetFormatPr defaultColWidth="9.140625" defaultRowHeight="12.75"/>
  <cols>
    <col min="1" max="1" width="9.140625" style="559" customWidth="1"/>
    <col min="2" max="2" width="10.00390625" style="559" customWidth="1"/>
    <col min="3" max="3" width="9.00390625" style="559" customWidth="1"/>
    <col min="4" max="4" width="10.57421875" style="559" customWidth="1"/>
    <col min="5" max="5" width="9.28125" style="559" customWidth="1"/>
    <col min="6" max="6" width="9.7109375" style="559" customWidth="1"/>
    <col min="7" max="10" width="10.28125" style="559" customWidth="1"/>
    <col min="11" max="11" width="10.7109375" style="559" customWidth="1"/>
    <col min="12" max="12" width="9.28125" style="559" customWidth="1"/>
    <col min="13" max="14" width="9.140625" style="559" customWidth="1"/>
    <col min="15" max="15" width="9.8515625" style="559" customWidth="1"/>
    <col min="16" max="16" width="10.00390625" style="559" customWidth="1"/>
    <col min="17" max="16384" width="9.140625" style="559" customWidth="1"/>
  </cols>
  <sheetData>
    <row r="1" spans="2:18" ht="12.75">
      <c r="B1" s="1772" t="s">
        <v>447</v>
      </c>
      <c r="C1" s="1772"/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  <c r="O1" s="1772"/>
      <c r="P1" s="1772"/>
      <c r="Q1" s="1772"/>
      <c r="R1" s="1772"/>
    </row>
    <row r="2" spans="2:18" ht="15.75" customHeight="1">
      <c r="B2" s="1773" t="s">
        <v>1159</v>
      </c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</row>
    <row r="3" spans="2:18" ht="13.5" thickBot="1">
      <c r="B3" s="9"/>
      <c r="D3" s="9"/>
      <c r="O3" s="1766" t="s">
        <v>128</v>
      </c>
      <c r="P3" s="1766"/>
      <c r="Q3" s="1766"/>
      <c r="R3" s="1766"/>
    </row>
    <row r="4" spans="2:18" ht="18.75" customHeight="1" thickTop="1">
      <c r="B4" s="560"/>
      <c r="C4" s="1784" t="s">
        <v>880</v>
      </c>
      <c r="D4" s="1776"/>
      <c r="E4" s="1776"/>
      <c r="F4" s="1776"/>
      <c r="G4" s="1776"/>
      <c r="H4" s="1776"/>
      <c r="I4" s="1776"/>
      <c r="J4" s="1777"/>
      <c r="K4" s="1784" t="s">
        <v>881</v>
      </c>
      <c r="L4" s="1776"/>
      <c r="M4" s="1776"/>
      <c r="N4" s="1776"/>
      <c r="O4" s="1776"/>
      <c r="P4" s="1776"/>
      <c r="Q4" s="1776"/>
      <c r="R4" s="1777"/>
    </row>
    <row r="5" spans="2:18" ht="17.25" customHeight="1">
      <c r="B5" s="1774" t="s">
        <v>586</v>
      </c>
      <c r="C5" s="1767" t="s">
        <v>620</v>
      </c>
      <c r="D5" s="1768"/>
      <c r="E5" s="1769" t="s">
        <v>357</v>
      </c>
      <c r="F5" s="1768"/>
      <c r="G5" s="1769" t="s">
        <v>213</v>
      </c>
      <c r="H5" s="1767"/>
      <c r="I5" s="1778" t="s">
        <v>1210</v>
      </c>
      <c r="J5" s="1770"/>
      <c r="K5" s="1767" t="s">
        <v>620</v>
      </c>
      <c r="L5" s="1768"/>
      <c r="M5" s="1778" t="s">
        <v>357</v>
      </c>
      <c r="N5" s="1826"/>
      <c r="O5" s="1771" t="s">
        <v>213</v>
      </c>
      <c r="P5" s="1771"/>
      <c r="Q5" s="1778" t="s">
        <v>1210</v>
      </c>
      <c r="R5" s="1770"/>
    </row>
    <row r="6" spans="2:18" ht="38.25">
      <c r="B6" s="1775"/>
      <c r="C6" s="289" t="s">
        <v>324</v>
      </c>
      <c r="D6" s="562" t="s">
        <v>1160</v>
      </c>
      <c r="E6" s="90" t="s">
        <v>324</v>
      </c>
      <c r="F6" s="562" t="s">
        <v>1160</v>
      </c>
      <c r="G6" s="561" t="s">
        <v>324</v>
      </c>
      <c r="H6" s="1448" t="s">
        <v>1160</v>
      </c>
      <c r="I6" s="1447" t="s">
        <v>324</v>
      </c>
      <c r="J6" s="563" t="s">
        <v>1160</v>
      </c>
      <c r="K6" s="289" t="s">
        <v>324</v>
      </c>
      <c r="L6" s="562" t="s">
        <v>1160</v>
      </c>
      <c r="M6" s="90" t="s">
        <v>324</v>
      </c>
      <c r="N6" s="562" t="s">
        <v>1160</v>
      </c>
      <c r="O6" s="461" t="s">
        <v>324</v>
      </c>
      <c r="P6" s="1587" t="s">
        <v>1160</v>
      </c>
      <c r="Q6" s="461" t="s">
        <v>324</v>
      </c>
      <c r="R6" s="564" t="s">
        <v>1160</v>
      </c>
    </row>
    <row r="7" spans="2:18" ht="15.75" customHeight="1">
      <c r="B7" s="565" t="s">
        <v>1271</v>
      </c>
      <c r="C7" s="1018">
        <v>0</v>
      </c>
      <c r="D7" s="1004">
        <v>0</v>
      </c>
      <c r="E7" s="1008">
        <v>0</v>
      </c>
      <c r="F7" s="1005">
        <v>0</v>
      </c>
      <c r="G7" s="1012">
        <v>0</v>
      </c>
      <c r="H7" s="1006">
        <v>0</v>
      </c>
      <c r="I7" s="1009">
        <v>0</v>
      </c>
      <c r="J7" s="1014">
        <v>0</v>
      </c>
      <c r="K7" s="1018">
        <v>0</v>
      </c>
      <c r="L7" s="1004">
        <v>0</v>
      </c>
      <c r="M7" s="1008">
        <v>0</v>
      </c>
      <c r="N7" s="1005">
        <v>0</v>
      </c>
      <c r="O7" s="1012">
        <v>0</v>
      </c>
      <c r="P7" s="1006">
        <v>0</v>
      </c>
      <c r="Q7" s="1006">
        <v>0</v>
      </c>
      <c r="R7" s="1604">
        <v>0</v>
      </c>
    </row>
    <row r="8" spans="2:18" ht="15.75" customHeight="1">
      <c r="B8" s="565" t="s">
        <v>1272</v>
      </c>
      <c r="C8" s="1005">
        <v>0</v>
      </c>
      <c r="D8" s="1004">
        <v>0</v>
      </c>
      <c r="E8" s="1008">
        <v>0</v>
      </c>
      <c r="F8" s="1005">
        <v>0</v>
      </c>
      <c r="G8" s="1012">
        <v>3500</v>
      </c>
      <c r="H8" s="1006">
        <v>1.0092</v>
      </c>
      <c r="I8" s="1009">
        <v>0</v>
      </c>
      <c r="J8" s="1014">
        <v>0</v>
      </c>
      <c r="K8" s="1005">
        <v>0</v>
      </c>
      <c r="L8" s="1004">
        <v>0</v>
      </c>
      <c r="M8" s="1008">
        <v>0</v>
      </c>
      <c r="N8" s="1005">
        <v>0</v>
      </c>
      <c r="O8" s="1012">
        <v>0</v>
      </c>
      <c r="P8" s="1006">
        <v>0</v>
      </c>
      <c r="Q8" s="1006">
        <v>0</v>
      </c>
      <c r="R8" s="1605">
        <v>0</v>
      </c>
    </row>
    <row r="9" spans="2:18" ht="15.75" customHeight="1">
      <c r="B9" s="565" t="s">
        <v>1273</v>
      </c>
      <c r="C9" s="1011">
        <v>2000</v>
      </c>
      <c r="D9" s="1004">
        <v>5.56</v>
      </c>
      <c r="E9" s="1008">
        <v>0</v>
      </c>
      <c r="F9" s="1005">
        <v>0</v>
      </c>
      <c r="G9" s="1012">
        <v>5000</v>
      </c>
      <c r="H9" s="1006">
        <v>0.9421</v>
      </c>
      <c r="I9" s="1009">
        <v>8500</v>
      </c>
      <c r="J9" s="1014">
        <v>0.05</v>
      </c>
      <c r="K9" s="1005">
        <v>0</v>
      </c>
      <c r="L9" s="1004">
        <v>0</v>
      </c>
      <c r="M9" s="1008">
        <v>0</v>
      </c>
      <c r="N9" s="1005">
        <v>0</v>
      </c>
      <c r="O9" s="1012">
        <v>0</v>
      </c>
      <c r="P9" s="1006">
        <v>0</v>
      </c>
      <c r="Q9" s="1006">
        <v>0</v>
      </c>
      <c r="R9" s="1605">
        <v>0</v>
      </c>
    </row>
    <row r="10" spans="2:18" ht="15.75" customHeight="1">
      <c r="B10" s="565" t="s">
        <v>1274</v>
      </c>
      <c r="C10" s="1005">
        <v>0</v>
      </c>
      <c r="D10" s="1004">
        <v>0</v>
      </c>
      <c r="E10" s="1008">
        <v>0</v>
      </c>
      <c r="F10" s="1005">
        <v>0</v>
      </c>
      <c r="G10" s="1005">
        <v>0</v>
      </c>
      <c r="H10" s="1006">
        <v>0</v>
      </c>
      <c r="I10" s="1009">
        <v>0</v>
      </c>
      <c r="J10" s="1014">
        <v>0</v>
      </c>
      <c r="K10" s="1005">
        <v>0</v>
      </c>
      <c r="L10" s="1004">
        <v>0</v>
      </c>
      <c r="M10" s="1008">
        <v>0</v>
      </c>
      <c r="N10" s="1005">
        <v>0</v>
      </c>
      <c r="O10" s="1005">
        <v>0</v>
      </c>
      <c r="P10" s="1006">
        <v>0</v>
      </c>
      <c r="Q10" s="1006">
        <v>0</v>
      </c>
      <c r="R10" s="1605">
        <v>0</v>
      </c>
    </row>
    <row r="11" spans="2:18" ht="15.75" customHeight="1">
      <c r="B11" s="565" t="s">
        <v>1275</v>
      </c>
      <c r="C11" s="1005">
        <v>0</v>
      </c>
      <c r="D11" s="1004">
        <v>0</v>
      </c>
      <c r="E11" s="1009">
        <v>5400</v>
      </c>
      <c r="F11" s="1005">
        <v>3.5852</v>
      </c>
      <c r="G11" s="1006">
        <v>0</v>
      </c>
      <c r="H11" s="1006">
        <v>0</v>
      </c>
      <c r="I11" s="1009">
        <v>0</v>
      </c>
      <c r="J11" s="1014">
        <v>0</v>
      </c>
      <c r="K11" s="1005">
        <v>0</v>
      </c>
      <c r="L11" s="1004">
        <v>0</v>
      </c>
      <c r="M11" s="1008">
        <v>0</v>
      </c>
      <c r="N11" s="1005">
        <v>0</v>
      </c>
      <c r="O11" s="1006">
        <v>0</v>
      </c>
      <c r="P11" s="1006">
        <v>0</v>
      </c>
      <c r="Q11" s="1006">
        <v>0</v>
      </c>
      <c r="R11" s="1605">
        <v>0</v>
      </c>
    </row>
    <row r="12" spans="2:18" ht="15.75" customHeight="1">
      <c r="B12" s="565" t="s">
        <v>1276</v>
      </c>
      <c r="C12" s="1005">
        <v>0</v>
      </c>
      <c r="D12" s="1004">
        <v>0</v>
      </c>
      <c r="E12" s="1009">
        <v>3000</v>
      </c>
      <c r="F12" s="1005">
        <v>2.98</v>
      </c>
      <c r="G12" s="1006">
        <v>0</v>
      </c>
      <c r="H12" s="1006">
        <v>0</v>
      </c>
      <c r="I12" s="1009">
        <v>0</v>
      </c>
      <c r="J12" s="1014">
        <v>0</v>
      </c>
      <c r="K12" s="1005">
        <v>0</v>
      </c>
      <c r="L12" s="1004">
        <v>0</v>
      </c>
      <c r="M12" s="1008">
        <v>0</v>
      </c>
      <c r="N12" s="1005">
        <v>0</v>
      </c>
      <c r="O12" s="1006">
        <v>0</v>
      </c>
      <c r="P12" s="1006">
        <v>0</v>
      </c>
      <c r="Q12" s="1006">
        <v>0</v>
      </c>
      <c r="R12" s="1605">
        <v>0</v>
      </c>
    </row>
    <row r="13" spans="2:18" ht="15.75" customHeight="1">
      <c r="B13" s="565" t="s">
        <v>1277</v>
      </c>
      <c r="C13" s="1005">
        <v>0</v>
      </c>
      <c r="D13" s="1004">
        <v>0</v>
      </c>
      <c r="E13" s="1009">
        <v>0</v>
      </c>
      <c r="F13" s="1005">
        <v>0</v>
      </c>
      <c r="G13" s="1006">
        <v>0</v>
      </c>
      <c r="H13" s="1006">
        <v>0</v>
      </c>
      <c r="I13" s="1009"/>
      <c r="J13" s="1014"/>
      <c r="K13" s="1005">
        <v>0</v>
      </c>
      <c r="L13" s="1004">
        <v>0</v>
      </c>
      <c r="M13" s="1009">
        <v>0</v>
      </c>
      <c r="N13" s="1005">
        <v>0</v>
      </c>
      <c r="O13" s="1006">
        <v>0</v>
      </c>
      <c r="P13" s="1006">
        <v>0</v>
      </c>
      <c r="Q13" s="1519"/>
      <c r="R13" s="1450"/>
    </row>
    <row r="14" spans="2:18" ht="15.75" customHeight="1">
      <c r="B14" s="565" t="s">
        <v>1278</v>
      </c>
      <c r="C14" s="1005">
        <v>0</v>
      </c>
      <c r="D14" s="1004">
        <v>0</v>
      </c>
      <c r="E14" s="1009">
        <v>0</v>
      </c>
      <c r="F14" s="1005">
        <v>0</v>
      </c>
      <c r="G14" s="1006">
        <v>0</v>
      </c>
      <c r="H14" s="1006">
        <v>0</v>
      </c>
      <c r="I14" s="1009"/>
      <c r="J14" s="1014"/>
      <c r="K14" s="1005">
        <v>0</v>
      </c>
      <c r="L14" s="1004">
        <v>0</v>
      </c>
      <c r="M14" s="1009">
        <v>0</v>
      </c>
      <c r="N14" s="1005">
        <v>0</v>
      </c>
      <c r="O14" s="1420">
        <v>0</v>
      </c>
      <c r="P14" s="1006">
        <v>0</v>
      </c>
      <c r="Q14" s="1519"/>
      <c r="R14" s="1450"/>
    </row>
    <row r="15" spans="2:18" ht="15.75" customHeight="1">
      <c r="B15" s="565" t="s">
        <v>1279</v>
      </c>
      <c r="C15" s="1011">
        <v>0</v>
      </c>
      <c r="D15" s="1004">
        <v>0</v>
      </c>
      <c r="E15" s="1009">
        <v>0</v>
      </c>
      <c r="F15" s="1005">
        <v>0</v>
      </c>
      <c r="G15" s="1006">
        <v>0</v>
      </c>
      <c r="H15" s="1006">
        <v>0</v>
      </c>
      <c r="I15" s="1009"/>
      <c r="J15" s="1014"/>
      <c r="K15" s="1011">
        <v>0</v>
      </c>
      <c r="L15" s="1004">
        <v>0</v>
      </c>
      <c r="M15" s="1009">
        <v>0</v>
      </c>
      <c r="N15" s="1005">
        <v>0</v>
      </c>
      <c r="O15" s="1006">
        <v>0</v>
      </c>
      <c r="P15" s="1006">
        <v>0</v>
      </c>
      <c r="Q15" s="1519"/>
      <c r="R15" s="1450"/>
    </row>
    <row r="16" spans="2:18" ht="15.75" customHeight="1">
      <c r="B16" s="565" t="s">
        <v>1280</v>
      </c>
      <c r="C16" s="1011">
        <v>0</v>
      </c>
      <c r="D16" s="1004">
        <v>0</v>
      </c>
      <c r="E16" s="1008">
        <v>0</v>
      </c>
      <c r="F16" s="1005">
        <v>0</v>
      </c>
      <c r="G16" s="1012">
        <v>0</v>
      </c>
      <c r="H16" s="1006">
        <v>0</v>
      </c>
      <c r="I16" s="1009"/>
      <c r="J16" s="1014"/>
      <c r="K16" s="1011">
        <v>0</v>
      </c>
      <c r="L16" s="1004">
        <v>0</v>
      </c>
      <c r="M16" s="1008">
        <v>0</v>
      </c>
      <c r="N16" s="1005">
        <v>0</v>
      </c>
      <c r="O16" s="1012">
        <v>0</v>
      </c>
      <c r="P16" s="1006">
        <v>0</v>
      </c>
      <c r="Q16" s="1519"/>
      <c r="R16" s="1450"/>
    </row>
    <row r="17" spans="2:18" ht="15.75" customHeight="1">
      <c r="B17" s="565" t="s">
        <v>1281</v>
      </c>
      <c r="C17" s="1011">
        <v>0</v>
      </c>
      <c r="D17" s="1004">
        <v>0</v>
      </c>
      <c r="E17" s="1008">
        <v>0</v>
      </c>
      <c r="F17" s="1005">
        <v>0</v>
      </c>
      <c r="G17" s="1012">
        <v>0</v>
      </c>
      <c r="H17" s="1006">
        <v>0</v>
      </c>
      <c r="I17" s="1009"/>
      <c r="J17" s="1014"/>
      <c r="K17" s="1011">
        <v>0</v>
      </c>
      <c r="L17" s="1004">
        <v>0</v>
      </c>
      <c r="M17" s="1008">
        <v>0</v>
      </c>
      <c r="N17" s="1005">
        <v>0</v>
      </c>
      <c r="O17" s="1012">
        <v>0</v>
      </c>
      <c r="P17" s="1006">
        <v>0</v>
      </c>
      <c r="Q17" s="1519"/>
      <c r="R17" s="1450"/>
    </row>
    <row r="18" spans="2:18" ht="15.75" customHeight="1">
      <c r="B18" s="566" t="s">
        <v>1282</v>
      </c>
      <c r="C18" s="1019">
        <v>0</v>
      </c>
      <c r="D18" s="1007">
        <v>0</v>
      </c>
      <c r="E18" s="1008">
        <v>0</v>
      </c>
      <c r="F18" s="1005">
        <v>0</v>
      </c>
      <c r="G18" s="1451">
        <v>0</v>
      </c>
      <c r="H18" s="1420">
        <v>0</v>
      </c>
      <c r="I18" s="1009"/>
      <c r="J18" s="1014"/>
      <c r="K18" s="1019">
        <v>0</v>
      </c>
      <c r="L18" s="1007">
        <v>0</v>
      </c>
      <c r="M18" s="1008">
        <v>0</v>
      </c>
      <c r="N18" s="1005">
        <v>0</v>
      </c>
      <c r="O18" s="1452">
        <v>0</v>
      </c>
      <c r="P18" s="1006">
        <v>0</v>
      </c>
      <c r="Q18" s="1519"/>
      <c r="R18" s="1450"/>
    </row>
    <row r="19" spans="2:18" ht="15.75" customHeight="1" thickBot="1">
      <c r="B19" s="567" t="s">
        <v>474</v>
      </c>
      <c r="C19" s="1020">
        <v>2000</v>
      </c>
      <c r="D19" s="1017">
        <v>5.56</v>
      </c>
      <c r="E19" s="1010">
        <v>8400</v>
      </c>
      <c r="F19" s="1016">
        <v>3.28</v>
      </c>
      <c r="G19" s="1013">
        <v>8500</v>
      </c>
      <c r="H19" s="1449">
        <v>0.97</v>
      </c>
      <c r="I19" s="1017">
        <v>8500</v>
      </c>
      <c r="J19" s="1015"/>
      <c r="K19" s="1020">
        <v>0</v>
      </c>
      <c r="L19" s="1017">
        <v>0</v>
      </c>
      <c r="M19" s="1010">
        <v>0</v>
      </c>
      <c r="N19" s="1016">
        <v>0</v>
      </c>
      <c r="O19" s="1013">
        <v>0</v>
      </c>
      <c r="P19" s="1449">
        <v>0</v>
      </c>
      <c r="Q19" s="1013">
        <v>0</v>
      </c>
      <c r="R19" s="1015">
        <v>0</v>
      </c>
    </row>
    <row r="20" ht="13.5" thickTop="1">
      <c r="B20" s="36" t="s">
        <v>1481</v>
      </c>
    </row>
    <row r="21" ht="12.75">
      <c r="B21" s="36"/>
    </row>
    <row r="22" ht="12.75">
      <c r="B22" s="36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C1">
      <selection activeCell="S12" sqref="S12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72" t="s">
        <v>448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  <c r="O1" s="1772"/>
      <c r="P1" s="1772"/>
      <c r="Q1" s="1772"/>
    </row>
    <row r="2" spans="1:17" ht="15.75">
      <c r="A2" s="1773" t="s">
        <v>1161</v>
      </c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</row>
    <row r="3" spans="1:17" ht="16.5" customHeight="1" thickBot="1">
      <c r="A3" s="1766" t="s">
        <v>128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</row>
    <row r="4" spans="1:17" ht="19.5" customHeight="1" thickTop="1">
      <c r="A4" s="560"/>
      <c r="B4" s="1784" t="s">
        <v>882</v>
      </c>
      <c r="C4" s="1776"/>
      <c r="D4" s="1776"/>
      <c r="E4" s="1776"/>
      <c r="F4" s="1776"/>
      <c r="G4" s="1776"/>
      <c r="H4" s="1776"/>
      <c r="I4" s="1777"/>
      <c r="J4" s="1829" t="s">
        <v>883</v>
      </c>
      <c r="K4" s="1830"/>
      <c r="L4" s="1830"/>
      <c r="M4" s="1830"/>
      <c r="N4" s="1830"/>
      <c r="O4" s="1830"/>
      <c r="P4" s="1830"/>
      <c r="Q4" s="1831"/>
    </row>
    <row r="5" spans="1:17" s="559" customFormat="1" ht="19.5" customHeight="1">
      <c r="A5" s="1774" t="s">
        <v>586</v>
      </c>
      <c r="B5" s="1832" t="s">
        <v>620</v>
      </c>
      <c r="C5" s="1826"/>
      <c r="D5" s="1778" t="s">
        <v>357</v>
      </c>
      <c r="E5" s="1826"/>
      <c r="F5" s="1778" t="s">
        <v>213</v>
      </c>
      <c r="G5" s="1771"/>
      <c r="H5" s="1778" t="s">
        <v>1210</v>
      </c>
      <c r="I5" s="1770"/>
      <c r="J5" s="1771" t="s">
        <v>620</v>
      </c>
      <c r="K5" s="1826"/>
      <c r="L5" s="1778" t="s">
        <v>357</v>
      </c>
      <c r="M5" s="1826"/>
      <c r="N5" s="1778" t="s">
        <v>213</v>
      </c>
      <c r="O5" s="1771"/>
      <c r="P5" s="1827" t="s">
        <v>1210</v>
      </c>
      <c r="Q5" s="1828"/>
    </row>
    <row r="6" spans="1:17" s="559" customFormat="1" ht="24" customHeight="1">
      <c r="A6" s="1775"/>
      <c r="B6" s="289" t="s">
        <v>324</v>
      </c>
      <c r="C6" s="562" t="s">
        <v>1160</v>
      </c>
      <c r="D6" s="90" t="s">
        <v>324</v>
      </c>
      <c r="E6" s="562" t="s">
        <v>1160</v>
      </c>
      <c r="F6" s="561" t="s">
        <v>324</v>
      </c>
      <c r="G6" s="1448" t="s">
        <v>1160</v>
      </c>
      <c r="H6" s="1448" t="s">
        <v>324</v>
      </c>
      <c r="I6" s="563" t="s">
        <v>1160</v>
      </c>
      <c r="J6" s="289" t="s">
        <v>324</v>
      </c>
      <c r="K6" s="562" t="s">
        <v>1160</v>
      </c>
      <c r="L6" s="90" t="s">
        <v>324</v>
      </c>
      <c r="M6" s="562" t="s">
        <v>1160</v>
      </c>
      <c r="N6" s="561" t="s">
        <v>324</v>
      </c>
      <c r="O6" s="1448" t="s">
        <v>1160</v>
      </c>
      <c r="P6" s="561" t="s">
        <v>324</v>
      </c>
      <c r="Q6" s="563" t="s">
        <v>1160</v>
      </c>
    </row>
    <row r="7" spans="1:17" ht="15.75" customHeight="1">
      <c r="A7" s="565" t="s">
        <v>1271</v>
      </c>
      <c r="B7" s="1031">
        <v>0</v>
      </c>
      <c r="C7" s="1021"/>
      <c r="D7" s="1030">
        <v>727.98</v>
      </c>
      <c r="E7" s="1022">
        <v>9.1787</v>
      </c>
      <c r="F7" s="1034">
        <v>0</v>
      </c>
      <c r="G7" s="1023">
        <v>0</v>
      </c>
      <c r="H7" s="1023">
        <v>0</v>
      </c>
      <c r="I7" s="1036">
        <v>0</v>
      </c>
      <c r="J7" s="1031">
        <v>12000</v>
      </c>
      <c r="K7" s="1021">
        <v>3.7527</v>
      </c>
      <c r="L7" s="1030">
        <v>0</v>
      </c>
      <c r="M7" s="1022">
        <v>0</v>
      </c>
      <c r="N7" s="1034">
        <v>0</v>
      </c>
      <c r="O7" s="1023">
        <v>0</v>
      </c>
      <c r="P7" s="1023">
        <v>0</v>
      </c>
      <c r="Q7" s="1626">
        <v>0</v>
      </c>
    </row>
    <row r="8" spans="1:17" ht="15.75" customHeight="1">
      <c r="A8" s="565" t="s">
        <v>1272</v>
      </c>
      <c r="B8" s="1031">
        <v>0</v>
      </c>
      <c r="C8" s="1021"/>
      <c r="D8" s="1026">
        <v>15.76</v>
      </c>
      <c r="E8" s="1022">
        <v>9.2528</v>
      </c>
      <c r="F8" s="1034">
        <v>0</v>
      </c>
      <c r="G8" s="1023">
        <v>0</v>
      </c>
      <c r="H8" s="1023">
        <v>0</v>
      </c>
      <c r="I8" s="1036">
        <v>0</v>
      </c>
      <c r="J8" s="1031">
        <v>7000</v>
      </c>
      <c r="K8" s="1021">
        <v>3.3509</v>
      </c>
      <c r="L8" s="1026">
        <v>0</v>
      </c>
      <c r="M8" s="1022">
        <v>0</v>
      </c>
      <c r="N8" s="1034">
        <v>0</v>
      </c>
      <c r="O8" s="1023">
        <v>0</v>
      </c>
      <c r="P8" s="1567">
        <v>15000</v>
      </c>
      <c r="Q8" s="1756">
        <v>0.07</v>
      </c>
    </row>
    <row r="9" spans="1:17" ht="15.75" customHeight="1">
      <c r="A9" s="565" t="s">
        <v>1273</v>
      </c>
      <c r="B9" s="1031">
        <v>3000</v>
      </c>
      <c r="C9" s="1021">
        <v>9.7409</v>
      </c>
      <c r="D9" s="1026">
        <v>0</v>
      </c>
      <c r="E9" s="1026">
        <v>0</v>
      </c>
      <c r="F9" s="1034">
        <v>0</v>
      </c>
      <c r="G9" s="1023">
        <v>0</v>
      </c>
      <c r="H9" s="1023">
        <v>0</v>
      </c>
      <c r="I9" s="1036">
        <v>0</v>
      </c>
      <c r="J9" s="1031">
        <v>0</v>
      </c>
      <c r="K9" s="1026">
        <v>0</v>
      </c>
      <c r="L9" s="1026">
        <v>0</v>
      </c>
      <c r="M9" s="1022">
        <v>0</v>
      </c>
      <c r="N9" s="1034">
        <v>0</v>
      </c>
      <c r="O9" s="1023">
        <v>0</v>
      </c>
      <c r="P9" s="1567">
        <v>20000</v>
      </c>
      <c r="Q9" s="1756">
        <v>0.05</v>
      </c>
    </row>
    <row r="10" spans="1:17" ht="15.75" customHeight="1">
      <c r="A10" s="565" t="s">
        <v>1274</v>
      </c>
      <c r="B10" s="1031">
        <v>2000</v>
      </c>
      <c r="C10" s="1021">
        <v>10.3777</v>
      </c>
      <c r="D10" s="1026">
        <v>0</v>
      </c>
      <c r="E10" s="1022">
        <v>0</v>
      </c>
      <c r="F10" s="1034">
        <v>0</v>
      </c>
      <c r="G10" s="1023">
        <v>0</v>
      </c>
      <c r="H10" s="1023">
        <v>0</v>
      </c>
      <c r="I10" s="1036">
        <v>0</v>
      </c>
      <c r="J10" s="1031">
        <v>0</v>
      </c>
      <c r="K10" s="1026">
        <v>0</v>
      </c>
      <c r="L10" s="1026">
        <v>0</v>
      </c>
      <c r="M10" s="1022">
        <v>0</v>
      </c>
      <c r="N10" s="1034">
        <v>0</v>
      </c>
      <c r="O10" s="1023">
        <v>0</v>
      </c>
      <c r="P10" s="1568">
        <v>0</v>
      </c>
      <c r="Q10" s="1757">
        <v>0</v>
      </c>
    </row>
    <row r="11" spans="1:17" ht="15.75" customHeight="1">
      <c r="A11" s="565" t="s">
        <v>1275</v>
      </c>
      <c r="B11" s="1031">
        <v>0</v>
      </c>
      <c r="C11" s="1021">
        <v>0</v>
      </c>
      <c r="D11" s="1026">
        <v>0</v>
      </c>
      <c r="E11" s="1022">
        <v>0</v>
      </c>
      <c r="F11" s="1023">
        <v>0</v>
      </c>
      <c r="G11" s="1023">
        <v>0</v>
      </c>
      <c r="H11" s="1023">
        <v>0</v>
      </c>
      <c r="I11" s="1036">
        <v>0</v>
      </c>
      <c r="J11" s="1031">
        <v>0</v>
      </c>
      <c r="K11" s="1026">
        <v>0</v>
      </c>
      <c r="L11" s="1026">
        <v>0</v>
      </c>
      <c r="M11" s="1022">
        <v>0</v>
      </c>
      <c r="N11" s="1023">
        <v>0</v>
      </c>
      <c r="O11" s="1023">
        <v>0</v>
      </c>
      <c r="P11" s="1568">
        <v>29500</v>
      </c>
      <c r="Q11" s="1756">
        <v>0.0579</v>
      </c>
    </row>
    <row r="12" spans="1:17" ht="15.75" customHeight="1">
      <c r="A12" s="565" t="s">
        <v>1276</v>
      </c>
      <c r="B12" s="1031">
        <v>13000</v>
      </c>
      <c r="C12" s="1021">
        <v>10.4072</v>
      </c>
      <c r="D12" s="1026">
        <v>0</v>
      </c>
      <c r="E12" s="1022">
        <v>0</v>
      </c>
      <c r="F12" s="1023">
        <v>0</v>
      </c>
      <c r="G12" s="1023">
        <v>0</v>
      </c>
      <c r="H12" s="1023">
        <v>0</v>
      </c>
      <c r="I12" s="1036">
        <v>0</v>
      </c>
      <c r="J12" s="1031">
        <v>0</v>
      </c>
      <c r="K12" s="1026">
        <v>0</v>
      </c>
      <c r="L12" s="1026">
        <v>0</v>
      </c>
      <c r="M12" s="1022">
        <v>0</v>
      </c>
      <c r="N12" s="1023">
        <v>0</v>
      </c>
      <c r="O12" s="1023">
        <v>0</v>
      </c>
      <c r="P12" s="1568">
        <v>54000</v>
      </c>
      <c r="Q12" s="1756">
        <v>0.6801</v>
      </c>
    </row>
    <row r="13" spans="1:17" ht="15.75" customHeight="1">
      <c r="A13" s="565" t="s">
        <v>1277</v>
      </c>
      <c r="B13" s="1031">
        <v>10000</v>
      </c>
      <c r="C13" s="1021">
        <v>10.3571</v>
      </c>
      <c r="D13" s="1026">
        <v>0</v>
      </c>
      <c r="E13" s="1022">
        <v>0</v>
      </c>
      <c r="F13" s="1023">
        <v>0</v>
      </c>
      <c r="G13" s="1023">
        <v>0</v>
      </c>
      <c r="H13" s="1023">
        <v>0</v>
      </c>
      <c r="I13" s="1036">
        <v>0</v>
      </c>
      <c r="J13" s="1031">
        <v>0</v>
      </c>
      <c r="K13" s="1026">
        <v>0</v>
      </c>
      <c r="L13" s="1026">
        <v>0</v>
      </c>
      <c r="M13" s="1022">
        <v>0</v>
      </c>
      <c r="N13" s="1023">
        <v>0</v>
      </c>
      <c r="O13" s="1023">
        <v>0</v>
      </c>
      <c r="P13" s="1568">
        <v>58500</v>
      </c>
      <c r="Q13" s="1756">
        <v>0.3898</v>
      </c>
    </row>
    <row r="14" spans="1:17" ht="15.75" customHeight="1">
      <c r="A14" s="565" t="s">
        <v>1278</v>
      </c>
      <c r="B14" s="1031">
        <v>13804.6</v>
      </c>
      <c r="C14" s="1021">
        <v>9.9028</v>
      </c>
      <c r="D14" s="1026">
        <v>0</v>
      </c>
      <c r="E14" s="1022">
        <v>0</v>
      </c>
      <c r="F14" s="1023">
        <v>0</v>
      </c>
      <c r="G14" s="1023">
        <v>0</v>
      </c>
      <c r="H14" s="1023"/>
      <c r="I14" s="1036"/>
      <c r="J14" s="1031">
        <v>0</v>
      </c>
      <c r="K14" s="1026">
        <v>0</v>
      </c>
      <c r="L14" s="1026">
        <v>0</v>
      </c>
      <c r="M14" s="1022">
        <v>0</v>
      </c>
      <c r="N14" s="1023">
        <v>0</v>
      </c>
      <c r="O14" s="1023">
        <v>0</v>
      </c>
      <c r="P14" s="1568"/>
      <c r="Q14" s="1456"/>
    </row>
    <row r="15" spans="1:17" ht="15.75" customHeight="1">
      <c r="A15" s="565" t="s">
        <v>1279</v>
      </c>
      <c r="B15" s="1032">
        <v>15187.375</v>
      </c>
      <c r="C15" s="1021">
        <v>9.8698</v>
      </c>
      <c r="D15" s="1026">
        <v>0</v>
      </c>
      <c r="E15" s="1022">
        <v>0</v>
      </c>
      <c r="F15" s="1023">
        <v>0</v>
      </c>
      <c r="G15" s="1023">
        <v>0</v>
      </c>
      <c r="H15" s="1023"/>
      <c r="I15" s="1036"/>
      <c r="J15" s="1454">
        <v>0</v>
      </c>
      <c r="K15" s="1025">
        <v>0</v>
      </c>
      <c r="L15" s="1026">
        <v>0</v>
      </c>
      <c r="M15" s="1022">
        <v>0</v>
      </c>
      <c r="N15" s="1023">
        <v>0</v>
      </c>
      <c r="O15" s="1023">
        <v>0</v>
      </c>
      <c r="P15" s="1568"/>
      <c r="Q15" s="1456"/>
    </row>
    <row r="16" spans="1:17" ht="15.75" customHeight="1">
      <c r="A16" s="565" t="s">
        <v>1280</v>
      </c>
      <c r="B16" s="1032">
        <v>18217.4</v>
      </c>
      <c r="C16" s="1021">
        <v>9.9267</v>
      </c>
      <c r="D16" s="1027">
        <v>0</v>
      </c>
      <c r="E16" s="1022">
        <v>0</v>
      </c>
      <c r="F16" s="1034">
        <v>0</v>
      </c>
      <c r="G16" s="1023">
        <v>0</v>
      </c>
      <c r="H16" s="1023"/>
      <c r="I16" s="1036"/>
      <c r="J16" s="1455">
        <v>0</v>
      </c>
      <c r="K16" s="1040">
        <v>0</v>
      </c>
      <c r="L16" s="1026">
        <v>0</v>
      </c>
      <c r="M16" s="1022">
        <v>0</v>
      </c>
      <c r="N16" s="1034">
        <v>0</v>
      </c>
      <c r="O16" s="1023">
        <v>0</v>
      </c>
      <c r="P16" s="1568"/>
      <c r="Q16" s="1456"/>
    </row>
    <row r="17" spans="1:17" ht="15.75" customHeight="1">
      <c r="A17" s="565" t="s">
        <v>1281</v>
      </c>
      <c r="B17" s="1032">
        <v>7194.3</v>
      </c>
      <c r="C17" s="1021">
        <v>9.7334</v>
      </c>
      <c r="D17" s="1027">
        <v>0</v>
      </c>
      <c r="E17" s="1022">
        <v>0</v>
      </c>
      <c r="F17" s="1034">
        <v>0</v>
      </c>
      <c r="G17" s="1023">
        <v>0</v>
      </c>
      <c r="H17" s="1023"/>
      <c r="I17" s="1036"/>
      <c r="J17" s="1455">
        <v>0</v>
      </c>
      <c r="K17" s="1040">
        <v>0</v>
      </c>
      <c r="L17" s="1026">
        <v>0</v>
      </c>
      <c r="M17" s="1022">
        <v>0</v>
      </c>
      <c r="N17" s="1034">
        <v>0</v>
      </c>
      <c r="O17" s="1023">
        <v>0</v>
      </c>
      <c r="P17" s="1568"/>
      <c r="Q17" s="1456"/>
    </row>
    <row r="18" spans="1:17" ht="15.75" customHeight="1">
      <c r="A18" s="566" t="s">
        <v>1282</v>
      </c>
      <c r="B18" s="1031">
        <v>9982.4</v>
      </c>
      <c r="C18" s="1024">
        <v>9.6213</v>
      </c>
      <c r="D18" s="1027">
        <v>0</v>
      </c>
      <c r="E18" s="1022">
        <v>0</v>
      </c>
      <c r="F18" s="1462">
        <v>0</v>
      </c>
      <c r="G18" s="1458">
        <v>0</v>
      </c>
      <c r="H18" s="1023"/>
      <c r="I18" s="1036"/>
      <c r="J18" s="1455">
        <v>0</v>
      </c>
      <c r="K18" s="1040">
        <v>0</v>
      </c>
      <c r="L18" s="1028">
        <v>0</v>
      </c>
      <c r="M18" s="1022">
        <v>0</v>
      </c>
      <c r="N18" s="1034">
        <v>0</v>
      </c>
      <c r="O18" s="1460">
        <v>0</v>
      </c>
      <c r="P18" s="1568"/>
      <c r="Q18" s="1456"/>
    </row>
    <row r="19" spans="1:17" ht="15.75" customHeight="1" thickBot="1">
      <c r="A19" s="567" t="s">
        <v>474</v>
      </c>
      <c r="B19" s="1033">
        <v>92386.075</v>
      </c>
      <c r="C19" s="1039">
        <v>9.98</v>
      </c>
      <c r="D19" s="1029">
        <v>743.74</v>
      </c>
      <c r="E19" s="1038">
        <v>9.18</v>
      </c>
      <c r="F19" s="1461">
        <v>0</v>
      </c>
      <c r="G19" s="1459">
        <v>0</v>
      </c>
      <c r="H19" s="1453">
        <v>0</v>
      </c>
      <c r="I19" s="1037"/>
      <c r="J19" s="1033">
        <v>19000</v>
      </c>
      <c r="K19" s="1039">
        <v>3.6</v>
      </c>
      <c r="L19" s="1029">
        <v>0</v>
      </c>
      <c r="M19" s="1038">
        <v>0</v>
      </c>
      <c r="N19" s="1035">
        <v>0</v>
      </c>
      <c r="O19" s="1459">
        <v>0</v>
      </c>
      <c r="P19" s="1625">
        <v>177000</v>
      </c>
      <c r="Q19" s="1457"/>
    </row>
    <row r="20" spans="1:9" ht="15.75" customHeight="1" thickTop="1">
      <c r="A20" s="36" t="s">
        <v>1481</v>
      </c>
      <c r="B20" s="568"/>
      <c r="C20" s="568"/>
      <c r="D20" s="568"/>
      <c r="E20" s="568"/>
      <c r="F20" s="568"/>
      <c r="G20" s="568"/>
      <c r="H20" s="568"/>
      <c r="I20" s="568"/>
    </row>
    <row r="21" ht="15.75" customHeight="1">
      <c r="A21" s="36"/>
    </row>
    <row r="26" spans="2:4" ht="12.75">
      <c r="B26" s="569"/>
      <c r="C26" s="569"/>
      <c r="D26" s="569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2.00390625" style="570" customWidth="1"/>
    <col min="2" max="2" width="15.57421875" style="570" customWidth="1"/>
    <col min="3" max="3" width="16.28125" style="570" customWidth="1"/>
    <col min="4" max="4" width="16.57421875" style="570" customWidth="1"/>
    <col min="5" max="5" width="14.28125" style="570" customWidth="1"/>
    <col min="6" max="6" width="10.28125" style="570" customWidth="1"/>
    <col min="7" max="16384" width="9.140625" style="570" customWidth="1"/>
  </cols>
  <sheetData>
    <row r="1" spans="1:5" ht="12.75">
      <c r="A1" s="1833" t="s">
        <v>462</v>
      </c>
      <c r="B1" s="1833"/>
      <c r="C1" s="1833"/>
      <c r="D1" s="1833"/>
      <c r="E1" s="1833"/>
    </row>
    <row r="2" spans="1:5" ht="12.75" customHeight="1">
      <c r="A2" s="1834" t="s">
        <v>1192</v>
      </c>
      <c r="B2" s="1834"/>
      <c r="C2" s="1834"/>
      <c r="D2" s="1834"/>
      <c r="E2" s="1834"/>
    </row>
    <row r="3" spans="1:2" ht="12.75" customHeight="1" hidden="1">
      <c r="A3" s="74" t="s">
        <v>1162</v>
      </c>
      <c r="B3" s="74"/>
    </row>
    <row r="4" spans="1:6" ht="12.75" customHeight="1" thickBot="1">
      <c r="A4" s="1837" t="s">
        <v>128</v>
      </c>
      <c r="B4" s="1837"/>
      <c r="C4" s="1837"/>
      <c r="D4" s="1837"/>
      <c r="E4" s="1837"/>
      <c r="F4" s="1837"/>
    </row>
    <row r="5" spans="1:6" ht="21.75" customHeight="1" thickTop="1">
      <c r="A5" s="1835" t="s">
        <v>586</v>
      </c>
      <c r="B5" s="457" t="s">
        <v>640</v>
      </c>
      <c r="C5" s="457" t="s">
        <v>620</v>
      </c>
      <c r="D5" s="457" t="s">
        <v>357</v>
      </c>
      <c r="E5" s="457" t="s">
        <v>213</v>
      </c>
      <c r="F5" s="1463" t="s">
        <v>1210</v>
      </c>
    </row>
    <row r="6" spans="1:6" ht="17.25" customHeight="1">
      <c r="A6" s="1836"/>
      <c r="B6" s="90" t="s">
        <v>324</v>
      </c>
      <c r="C6" s="90" t="s">
        <v>324</v>
      </c>
      <c r="D6" s="90" t="s">
        <v>324</v>
      </c>
      <c r="E6" s="561" t="s">
        <v>324</v>
      </c>
      <c r="F6" s="1743" t="s">
        <v>324</v>
      </c>
    </row>
    <row r="7" spans="1:6" ht="15" customHeight="1">
      <c r="A7" s="135" t="s">
        <v>1271</v>
      </c>
      <c r="B7" s="1042">
        <v>0</v>
      </c>
      <c r="C7" s="1572">
        <v>2950</v>
      </c>
      <c r="D7" s="1569">
        <v>3935.92</v>
      </c>
      <c r="E7" s="1041">
        <v>0</v>
      </c>
      <c r="F7" s="1606">
        <v>0</v>
      </c>
    </row>
    <row r="8" spans="1:6" ht="15" customHeight="1">
      <c r="A8" s="135" t="s">
        <v>1272</v>
      </c>
      <c r="B8" s="1569">
        <v>350</v>
      </c>
      <c r="C8" s="1041">
        <v>0</v>
      </c>
      <c r="D8" s="1569">
        <v>203.64</v>
      </c>
      <c r="E8" s="1041">
        <v>0</v>
      </c>
      <c r="F8" s="1607">
        <v>0</v>
      </c>
    </row>
    <row r="9" spans="1:6" ht="15" customHeight="1">
      <c r="A9" s="135" t="s">
        <v>1273</v>
      </c>
      <c r="B9" s="1569">
        <v>3700</v>
      </c>
      <c r="C9" s="1572">
        <v>17892.4</v>
      </c>
      <c r="D9" s="1569">
        <v>69.6</v>
      </c>
      <c r="E9" s="1041">
        <v>0</v>
      </c>
      <c r="F9" s="1607">
        <v>0</v>
      </c>
    </row>
    <row r="10" spans="1:6" ht="15" customHeight="1">
      <c r="A10" s="135" t="s">
        <v>1274</v>
      </c>
      <c r="B10" s="1569">
        <v>13234</v>
      </c>
      <c r="C10" s="1572">
        <v>30968</v>
      </c>
      <c r="D10" s="1569">
        <v>2.88</v>
      </c>
      <c r="E10" s="1041">
        <v>0</v>
      </c>
      <c r="F10" s="1607">
        <v>0</v>
      </c>
    </row>
    <row r="11" spans="1:6" ht="15" customHeight="1">
      <c r="A11" s="135" t="s">
        <v>1275</v>
      </c>
      <c r="B11" s="1569">
        <v>28178.9</v>
      </c>
      <c r="C11" s="1572">
        <v>29865.26</v>
      </c>
      <c r="D11" s="1042">
        <v>0</v>
      </c>
      <c r="E11" s="1041">
        <v>0</v>
      </c>
      <c r="F11" s="1607">
        <v>0</v>
      </c>
    </row>
    <row r="12" spans="1:6" ht="15" customHeight="1">
      <c r="A12" s="135" t="s">
        <v>1276</v>
      </c>
      <c r="B12" s="1569">
        <v>19784.4</v>
      </c>
      <c r="C12" s="1572">
        <v>40038.26</v>
      </c>
      <c r="D12" s="1569">
        <v>36</v>
      </c>
      <c r="E12" s="1572">
        <v>1586.4</v>
      </c>
      <c r="F12" s="1607">
        <v>0</v>
      </c>
    </row>
    <row r="13" spans="1:6" ht="15" customHeight="1">
      <c r="A13" s="135" t="s">
        <v>1277</v>
      </c>
      <c r="B13" s="1569">
        <v>18527.19</v>
      </c>
      <c r="C13" s="1572">
        <v>14924.88</v>
      </c>
      <c r="D13" s="1569">
        <v>45</v>
      </c>
      <c r="E13" s="1572">
        <v>1802.4</v>
      </c>
      <c r="F13" s="1607">
        <v>0</v>
      </c>
    </row>
    <row r="14" spans="1:6" ht="15" customHeight="1">
      <c r="A14" s="135" t="s">
        <v>1278</v>
      </c>
      <c r="B14" s="1569">
        <v>1394.29</v>
      </c>
      <c r="C14" s="1572">
        <v>19473.1</v>
      </c>
      <c r="D14" s="1569">
        <v>54</v>
      </c>
      <c r="E14" s="1572">
        <v>13170</v>
      </c>
      <c r="F14" s="607"/>
    </row>
    <row r="15" spans="1:6" ht="15" customHeight="1">
      <c r="A15" s="135" t="s">
        <v>1279</v>
      </c>
      <c r="B15" s="1569">
        <v>6617.5</v>
      </c>
      <c r="C15" s="1573">
        <v>15559.85</v>
      </c>
      <c r="D15" s="1569">
        <v>27</v>
      </c>
      <c r="E15" s="1572">
        <v>15664.24612</v>
      </c>
      <c r="F15" s="607"/>
    </row>
    <row r="16" spans="1:6" ht="15" customHeight="1">
      <c r="A16" s="135" t="s">
        <v>1280</v>
      </c>
      <c r="B16" s="1569">
        <v>67.1</v>
      </c>
      <c r="C16" s="1573">
        <v>15101.14</v>
      </c>
      <c r="D16" s="1042">
        <v>0</v>
      </c>
      <c r="E16" s="1572">
        <v>20988.8</v>
      </c>
      <c r="F16" s="607"/>
    </row>
    <row r="17" spans="1:6" ht="15" customHeight="1">
      <c r="A17" s="135" t="s">
        <v>1281</v>
      </c>
      <c r="B17" s="1569">
        <v>2.88</v>
      </c>
      <c r="C17" s="1572">
        <v>18952</v>
      </c>
      <c r="D17" s="1569">
        <v>1200</v>
      </c>
      <c r="E17" s="1572">
        <v>985.1</v>
      </c>
      <c r="F17" s="607"/>
    </row>
    <row r="18" spans="1:6" ht="15" customHeight="1">
      <c r="A18" s="136" t="s">
        <v>1282</v>
      </c>
      <c r="B18" s="1570">
        <v>4080</v>
      </c>
      <c r="C18" s="1574">
        <v>10949.11</v>
      </c>
      <c r="D18" s="1043">
        <v>0</v>
      </c>
      <c r="E18" s="1574">
        <v>780.6</v>
      </c>
      <c r="F18" s="607"/>
    </row>
    <row r="19" spans="1:6" s="572" customFormat="1" ht="15.75" customHeight="1" thickBot="1">
      <c r="A19" s="150" t="s">
        <v>474</v>
      </c>
      <c r="B19" s="1571">
        <v>95936.26</v>
      </c>
      <c r="C19" s="1575">
        <v>216674</v>
      </c>
      <c r="D19" s="1571">
        <v>5574.04</v>
      </c>
      <c r="E19" s="1576">
        <v>54977.54612</v>
      </c>
      <c r="F19" s="1608">
        <v>0</v>
      </c>
    </row>
    <row r="20" spans="1:2" s="573" customFormat="1" ht="15" customHeight="1" thickTop="1">
      <c r="A20" s="36"/>
      <c r="B20" s="36"/>
    </row>
    <row r="21" spans="1:2" s="573" customFormat="1" ht="15" customHeight="1">
      <c r="A21" s="36"/>
      <c r="B21" s="36"/>
    </row>
    <row r="22" spans="1:2" s="573" customFormat="1" ht="15" customHeight="1">
      <c r="A22" s="36"/>
      <c r="B22" s="36"/>
    </row>
    <row r="23" spans="1:2" s="573" customFormat="1" ht="15" customHeight="1">
      <c r="A23" s="36"/>
      <c r="B23" s="36"/>
    </row>
    <row r="24" s="573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588" customWidth="1"/>
    <col min="4" max="4" width="14.140625" style="588" customWidth="1"/>
    <col min="5" max="6" width="13.421875" style="588" customWidth="1"/>
    <col min="7" max="7" width="15.7109375" style="588" customWidth="1"/>
    <col min="8" max="8" width="13.421875" style="588" customWidth="1"/>
    <col min="9" max="9" width="14.421875" style="588" customWidth="1"/>
    <col min="10" max="10" width="10.00390625" style="588" customWidth="1"/>
    <col min="11" max="16384" width="9.140625" style="588" customWidth="1"/>
  </cols>
  <sheetData>
    <row r="1" spans="1:9" ht="12.75">
      <c r="A1" s="1772" t="s">
        <v>514</v>
      </c>
      <c r="B1" s="1772"/>
      <c r="C1" s="1772"/>
      <c r="D1" s="1772"/>
      <c r="E1" s="1772"/>
      <c r="F1" s="1772"/>
      <c r="G1" s="1772"/>
      <c r="H1" s="1772"/>
      <c r="I1" s="1772"/>
    </row>
    <row r="2" spans="1:9" ht="15.75">
      <c r="A2" s="1834" t="s">
        <v>1163</v>
      </c>
      <c r="B2" s="1834"/>
      <c r="C2" s="1834"/>
      <c r="D2" s="1834"/>
      <c r="E2" s="1834"/>
      <c r="F2" s="1834"/>
      <c r="G2" s="1834"/>
      <c r="H2" s="1834"/>
      <c r="I2" s="1834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46" t="s">
        <v>1164</v>
      </c>
      <c r="C4" s="1846"/>
      <c r="D4" s="1846"/>
      <c r="E4" s="1846"/>
      <c r="F4" s="1846"/>
      <c r="G4" s="1846"/>
      <c r="H4" s="1846"/>
      <c r="I4" s="1846"/>
      <c r="J4" s="1846"/>
    </row>
    <row r="5" spans="2:10" ht="13.5" thickTop="1">
      <c r="B5" s="1838" t="s">
        <v>586</v>
      </c>
      <c r="C5" s="1840" t="s">
        <v>1242</v>
      </c>
      <c r="D5" s="1841"/>
      <c r="E5" s="1841"/>
      <c r="F5" s="1842"/>
      <c r="G5" s="1843" t="s">
        <v>1243</v>
      </c>
      <c r="H5" s="1844"/>
      <c r="I5" s="1844"/>
      <c r="J5" s="1845"/>
    </row>
    <row r="6" spans="2:10" ht="12.75">
      <c r="B6" s="1839"/>
      <c r="C6" s="589" t="s">
        <v>620</v>
      </c>
      <c r="D6" s="590" t="s">
        <v>357</v>
      </c>
      <c r="E6" s="1474" t="s">
        <v>213</v>
      </c>
      <c r="F6" s="591" t="s">
        <v>1210</v>
      </c>
      <c r="G6" s="592" t="s">
        <v>620</v>
      </c>
      <c r="H6" s="590" t="s">
        <v>357</v>
      </c>
      <c r="I6" s="1474" t="s">
        <v>213</v>
      </c>
      <c r="J6" s="1711" t="s">
        <v>1210</v>
      </c>
    </row>
    <row r="7" spans="2:10" ht="12.75">
      <c r="B7" s="1528" t="s">
        <v>1271</v>
      </c>
      <c r="C7" s="1046">
        <v>3.81</v>
      </c>
      <c r="D7" s="1054">
        <v>3.98</v>
      </c>
      <c r="E7" s="1464">
        <v>0.18</v>
      </c>
      <c r="F7" s="1056">
        <v>0.25</v>
      </c>
      <c r="G7" s="1472" t="s">
        <v>638</v>
      </c>
      <c r="H7" s="1051" t="s">
        <v>638</v>
      </c>
      <c r="I7" s="1475" t="s">
        <v>638</v>
      </c>
      <c r="J7" s="1712" t="s">
        <v>638</v>
      </c>
    </row>
    <row r="8" spans="2:10" ht="12.75">
      <c r="B8" s="1529" t="s">
        <v>1272</v>
      </c>
      <c r="C8" s="1044">
        <v>3.77</v>
      </c>
      <c r="D8" s="1045">
        <v>2.28</v>
      </c>
      <c r="E8" s="1465">
        <v>0.1463</v>
      </c>
      <c r="F8" s="1061">
        <v>0.14</v>
      </c>
      <c r="G8" s="1045">
        <v>5.41</v>
      </c>
      <c r="H8" s="1047">
        <v>4.46</v>
      </c>
      <c r="I8" s="1466">
        <v>1.16</v>
      </c>
      <c r="J8" s="1713">
        <v>1</v>
      </c>
    </row>
    <row r="9" spans="2:10" ht="12.75">
      <c r="B9" s="1529" t="s">
        <v>1273</v>
      </c>
      <c r="C9" s="1044">
        <v>5.63</v>
      </c>
      <c r="D9" s="1045">
        <v>1.82</v>
      </c>
      <c r="E9" s="1466">
        <v>0.31</v>
      </c>
      <c r="F9" s="1053">
        <v>0.07</v>
      </c>
      <c r="G9" s="1045">
        <v>6.38</v>
      </c>
      <c r="H9" s="1047">
        <v>4.43</v>
      </c>
      <c r="I9" s="1466">
        <v>0.93</v>
      </c>
      <c r="J9" s="1712">
        <v>0.79</v>
      </c>
    </row>
    <row r="10" spans="2:10" ht="12.75">
      <c r="B10" s="1529" t="s">
        <v>1274</v>
      </c>
      <c r="C10" s="1044">
        <v>7.73</v>
      </c>
      <c r="D10" s="1045">
        <v>0.97</v>
      </c>
      <c r="E10" s="1465">
        <v>0.60496</v>
      </c>
      <c r="F10" s="1061">
        <v>0.03</v>
      </c>
      <c r="G10" s="1045">
        <v>7.65</v>
      </c>
      <c r="H10" s="1047">
        <v>3.27</v>
      </c>
      <c r="I10" s="1465">
        <v>1.4799466666666667</v>
      </c>
      <c r="J10" s="1713">
        <v>0.5</v>
      </c>
    </row>
    <row r="11" spans="2:10" ht="12.75">
      <c r="B11" s="1529" t="s">
        <v>1275</v>
      </c>
      <c r="C11" s="1044">
        <v>6.82</v>
      </c>
      <c r="D11" s="1062">
        <v>0.8</v>
      </c>
      <c r="E11" s="1466">
        <v>0.74</v>
      </c>
      <c r="F11" s="1053">
        <v>0.08</v>
      </c>
      <c r="G11" s="1045">
        <v>7.19</v>
      </c>
      <c r="H11" s="1047">
        <v>2.68</v>
      </c>
      <c r="I11" s="1466">
        <v>2.11</v>
      </c>
      <c r="J11" s="1712">
        <v>0.75</v>
      </c>
    </row>
    <row r="12" spans="2:10" ht="12.75">
      <c r="B12" s="1529" t="s">
        <v>1276</v>
      </c>
      <c r="C12" s="1044">
        <v>8.21</v>
      </c>
      <c r="D12" s="1062">
        <v>0.7</v>
      </c>
      <c r="E12" s="1466">
        <v>1.52</v>
      </c>
      <c r="F12" s="1053">
        <v>0.47</v>
      </c>
      <c r="G12" s="1045">
        <v>8.61</v>
      </c>
      <c r="H12" s="1047">
        <v>3.03</v>
      </c>
      <c r="I12" s="1466">
        <v>2.26</v>
      </c>
      <c r="J12" s="1712">
        <v>1.06</v>
      </c>
    </row>
    <row r="13" spans="2:10" ht="12.75">
      <c r="B13" s="1529" t="s">
        <v>1277</v>
      </c>
      <c r="C13" s="1044">
        <v>7.78</v>
      </c>
      <c r="D13" s="1045">
        <v>0.61</v>
      </c>
      <c r="E13" s="1467">
        <v>1.9281166666666665</v>
      </c>
      <c r="F13" s="1061">
        <v>0.234</v>
      </c>
      <c r="G13" s="1045" t="s">
        <v>638</v>
      </c>
      <c r="H13" s="1047" t="s">
        <v>638</v>
      </c>
      <c r="I13" s="1466" t="s">
        <v>638</v>
      </c>
      <c r="J13" s="1712" t="s">
        <v>638</v>
      </c>
    </row>
    <row r="14" spans="2:10" ht="12.75">
      <c r="B14" s="1529" t="s">
        <v>1278</v>
      </c>
      <c r="C14" s="1044">
        <v>8.09</v>
      </c>
      <c r="D14" s="1045">
        <v>0.97</v>
      </c>
      <c r="E14" s="1468">
        <v>4.02</v>
      </c>
      <c r="F14" s="1057"/>
      <c r="G14" s="1473" t="s">
        <v>638</v>
      </c>
      <c r="H14" s="1047">
        <v>2.41</v>
      </c>
      <c r="I14" s="1468">
        <v>4.03</v>
      </c>
      <c r="J14" s="1712"/>
    </row>
    <row r="15" spans="2:10" ht="12.75">
      <c r="B15" s="1529" t="s">
        <v>1279</v>
      </c>
      <c r="C15" s="1044">
        <v>9.06</v>
      </c>
      <c r="D15" s="1045">
        <v>1.09</v>
      </c>
      <c r="E15" s="1467">
        <v>3.4946865983623683</v>
      </c>
      <c r="F15" s="1061"/>
      <c r="G15" s="1045">
        <v>8.81</v>
      </c>
      <c r="H15" s="1047">
        <v>2.65</v>
      </c>
      <c r="I15" s="1465">
        <v>4.04</v>
      </c>
      <c r="J15" s="1712"/>
    </row>
    <row r="16" spans="2:10" ht="12.75">
      <c r="B16" s="1529" t="s">
        <v>1280</v>
      </c>
      <c r="C16" s="1058">
        <v>9</v>
      </c>
      <c r="D16" s="1045">
        <v>0.83</v>
      </c>
      <c r="E16" s="1469">
        <v>4.46</v>
      </c>
      <c r="F16" s="1424"/>
      <c r="G16" s="1473" t="s">
        <v>638</v>
      </c>
      <c r="H16" s="1047" t="s">
        <v>638</v>
      </c>
      <c r="I16" s="1465">
        <v>4.12</v>
      </c>
      <c r="J16" s="1712"/>
    </row>
    <row r="17" spans="2:10" ht="12.75">
      <c r="B17" s="1529" t="s">
        <v>1281</v>
      </c>
      <c r="C17" s="1044">
        <v>8.34</v>
      </c>
      <c r="D17" s="1045">
        <v>1.34</v>
      </c>
      <c r="E17" s="1465">
        <v>2.67</v>
      </c>
      <c r="F17" s="1061"/>
      <c r="G17" s="1045">
        <v>8.61</v>
      </c>
      <c r="H17" s="1047">
        <v>3.44</v>
      </c>
      <c r="I17" s="1466" t="s">
        <v>638</v>
      </c>
      <c r="J17" s="1712"/>
    </row>
    <row r="18" spans="2:10" ht="12.75">
      <c r="B18" s="1530" t="s">
        <v>1282</v>
      </c>
      <c r="C18" s="1050">
        <v>8.52</v>
      </c>
      <c r="D18" s="1055">
        <v>1.15</v>
      </c>
      <c r="E18" s="1470">
        <v>1.19</v>
      </c>
      <c r="F18" s="1049"/>
      <c r="G18" s="1055">
        <v>8.61</v>
      </c>
      <c r="H18" s="1048">
        <v>2.72</v>
      </c>
      <c r="I18" s="1470">
        <v>2.71</v>
      </c>
      <c r="J18" s="1712"/>
    </row>
    <row r="19" spans="2:10" ht="15.75" customHeight="1" thickBot="1">
      <c r="B19" s="593" t="s">
        <v>1165</v>
      </c>
      <c r="C19" s="1059">
        <v>7.41</v>
      </c>
      <c r="D19" s="1052">
        <v>1.31</v>
      </c>
      <c r="E19" s="1471">
        <v>1.74</v>
      </c>
      <c r="F19" s="1060"/>
      <c r="G19" s="1052">
        <v>8.35</v>
      </c>
      <c r="H19" s="1052">
        <v>2.94</v>
      </c>
      <c r="I19" s="1471">
        <v>2.69</v>
      </c>
      <c r="J19" s="1714"/>
    </row>
    <row r="20" ht="12.75" thickTop="1">
      <c r="J20" s="1715"/>
    </row>
    <row r="21" ht="12">
      <c r="J21" s="1715"/>
    </row>
    <row r="22" spans="4:6" ht="15.75">
      <c r="D22" s="594"/>
      <c r="E22" s="595"/>
      <c r="F22" s="595"/>
    </row>
    <row r="23" spans="4:6" ht="15.75">
      <c r="D23" s="596"/>
      <c r="E23" s="597"/>
      <c r="F23" s="597"/>
    </row>
    <row r="24" spans="4:6" ht="15.75">
      <c r="D24" s="596"/>
      <c r="E24" s="597"/>
      <c r="F24" s="597"/>
    </row>
    <row r="25" spans="4:6" ht="15.75">
      <c r="D25" s="596"/>
      <c r="E25" s="597"/>
      <c r="F25" s="597"/>
    </row>
    <row r="26" spans="4:6" ht="15.75">
      <c r="D26" s="596"/>
      <c r="E26" s="597"/>
      <c r="F26" s="597"/>
    </row>
    <row r="27" spans="4:6" ht="15.75">
      <c r="D27" s="596"/>
      <c r="E27" s="597"/>
      <c r="F27" s="597"/>
    </row>
    <row r="28" spans="4:6" ht="15">
      <c r="D28" s="596"/>
      <c r="E28" s="598"/>
      <c r="F28" s="598"/>
    </row>
    <row r="29" spans="4:6" ht="15.75">
      <c r="D29" s="594"/>
      <c r="E29" s="597"/>
      <c r="F29" s="597"/>
    </row>
    <row r="30" spans="4:6" ht="15.75">
      <c r="D30" s="596"/>
      <c r="E30" s="33"/>
      <c r="F30" s="33"/>
    </row>
    <row r="31" spans="4:6" ht="15.75">
      <c r="D31" s="594"/>
      <c r="E31" s="599"/>
      <c r="F31" s="599"/>
    </row>
    <row r="32" spans="4:6" ht="15.75">
      <c r="D32" s="596"/>
      <c r="E32" s="33"/>
      <c r="F32" s="33"/>
    </row>
    <row r="33" spans="4:6" ht="15.75">
      <c r="D33" s="596"/>
      <c r="E33" s="599"/>
      <c r="F33" s="599"/>
    </row>
    <row r="34" spans="4:6" ht="15.75">
      <c r="D34" s="600"/>
      <c r="E34" s="599"/>
      <c r="F34" s="599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M40" sqref="M40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72" t="s">
        <v>515</v>
      </c>
      <c r="C1" s="1772"/>
      <c r="D1" s="1772"/>
      <c r="E1" s="1772"/>
      <c r="F1" s="1772"/>
      <c r="G1" s="1772"/>
      <c r="H1" s="1772"/>
    </row>
    <row r="2" spans="2:14" ht="12.75" hidden="1">
      <c r="B2" s="1833" t="s">
        <v>517</v>
      </c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</row>
    <row r="3" spans="2:14" ht="15.75" hidden="1">
      <c r="B3" s="1834" t="s">
        <v>1166</v>
      </c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</row>
    <row r="4" spans="2:14" ht="15.75" hidden="1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2:14" ht="15.75" hidden="1"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</row>
    <row r="6" spans="2:14" ht="12.75" hidden="1">
      <c r="B6" s="4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1" t="s">
        <v>128</v>
      </c>
    </row>
    <row r="7" spans="2:14" ht="13.5" hidden="1" thickTop="1">
      <c r="B7" s="1835" t="s">
        <v>586</v>
      </c>
      <c r="C7" s="1853"/>
      <c r="D7" s="1853"/>
      <c r="E7" s="1853"/>
      <c r="F7" s="1853"/>
      <c r="G7" s="1853"/>
      <c r="H7" s="1853"/>
      <c r="I7" s="1853"/>
      <c r="J7" s="1853"/>
      <c r="K7" s="1853"/>
      <c r="L7" s="1853"/>
      <c r="M7" s="1853"/>
      <c r="N7" s="1854"/>
    </row>
    <row r="8" spans="2:14" ht="12.75" customHeight="1" hidden="1">
      <c r="B8" s="1851"/>
      <c r="C8" s="1847" t="s">
        <v>1167</v>
      </c>
      <c r="D8" s="1848"/>
      <c r="E8" s="1476"/>
      <c r="F8" s="1476"/>
      <c r="G8" s="1847" t="s">
        <v>1168</v>
      </c>
      <c r="H8" s="1848"/>
      <c r="I8" s="1847" t="s">
        <v>1169</v>
      </c>
      <c r="J8" s="1848"/>
      <c r="K8" s="1847" t="s">
        <v>1170</v>
      </c>
      <c r="L8" s="1848"/>
      <c r="M8" s="1847" t="s">
        <v>474</v>
      </c>
      <c r="N8" s="1852"/>
    </row>
    <row r="9" spans="2:14" ht="12.75" hidden="1">
      <c r="B9" s="1836"/>
      <c r="C9" s="601" t="s">
        <v>324</v>
      </c>
      <c r="D9" s="601" t="s">
        <v>1171</v>
      </c>
      <c r="E9" s="601"/>
      <c r="F9" s="601"/>
      <c r="G9" s="601" t="s">
        <v>324</v>
      </c>
      <c r="H9" s="601" t="s">
        <v>1171</v>
      </c>
      <c r="I9" s="601" t="s">
        <v>324</v>
      </c>
      <c r="J9" s="601" t="s">
        <v>1171</v>
      </c>
      <c r="K9" s="601" t="s">
        <v>324</v>
      </c>
      <c r="L9" s="601" t="s">
        <v>1171</v>
      </c>
      <c r="M9" s="602" t="s">
        <v>324</v>
      </c>
      <c r="N9" s="603" t="s">
        <v>1171</v>
      </c>
    </row>
    <row r="10" spans="2:16" ht="12.75" hidden="1">
      <c r="B10" s="135" t="s">
        <v>1172</v>
      </c>
      <c r="C10" s="604">
        <v>2971.95</v>
      </c>
      <c r="D10" s="604">
        <v>1.52</v>
      </c>
      <c r="E10" s="604"/>
      <c r="F10" s="604"/>
      <c r="G10" s="605" t="s">
        <v>638</v>
      </c>
      <c r="H10" s="605" t="s">
        <v>638</v>
      </c>
      <c r="I10" s="604">
        <v>1376.9</v>
      </c>
      <c r="J10" s="604">
        <v>12.87</v>
      </c>
      <c r="K10" s="604">
        <v>748.61</v>
      </c>
      <c r="L10" s="606">
        <v>15.66</v>
      </c>
      <c r="M10" s="606">
        <v>13804.33</v>
      </c>
      <c r="N10" s="607">
        <v>4.13</v>
      </c>
      <c r="P10" s="608" t="e">
        <f>#REF!+C10+#REF!+I10+K10</f>
        <v>#REF!</v>
      </c>
    </row>
    <row r="11" spans="2:16" ht="12.75" hidden="1">
      <c r="B11" s="135" t="s">
        <v>722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6"/>
      <c r="M11" s="606"/>
      <c r="N11" s="607"/>
      <c r="P11" t="e">
        <f>#REF!*#REF!+C10*D10+#REF!*#REF!+I10*J10+K10*L10</f>
        <v>#REF!</v>
      </c>
    </row>
    <row r="12" spans="2:16" ht="12.75" hidden="1">
      <c r="B12" s="135" t="s">
        <v>639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6"/>
      <c r="M12" s="606"/>
      <c r="N12" s="607"/>
      <c r="P12" s="608" t="e">
        <f>P11/P10</f>
        <v>#REF!</v>
      </c>
    </row>
    <row r="13" spans="2:14" ht="12.75" hidden="1">
      <c r="B13" s="135" t="s">
        <v>724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6"/>
      <c r="M13" s="606"/>
      <c r="N13" s="607"/>
    </row>
    <row r="14" spans="2:14" ht="12.75" hidden="1">
      <c r="B14" s="135" t="s">
        <v>725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6"/>
      <c r="M14" s="606"/>
      <c r="N14" s="607"/>
    </row>
    <row r="15" spans="2:14" ht="12.75" hidden="1">
      <c r="B15" s="135" t="s">
        <v>726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6"/>
      <c r="M15" s="606"/>
      <c r="N15" s="607"/>
    </row>
    <row r="16" spans="2:14" ht="12.75" hidden="1">
      <c r="B16" s="135" t="s">
        <v>727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6"/>
      <c r="M16" s="606"/>
      <c r="N16" s="607"/>
    </row>
    <row r="17" spans="2:14" ht="12.75" hidden="1">
      <c r="B17" s="135" t="s">
        <v>728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6"/>
      <c r="M17" s="606"/>
      <c r="N17" s="607"/>
    </row>
    <row r="18" spans="2:14" ht="12.75" hidden="1">
      <c r="B18" s="135" t="s">
        <v>729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6"/>
      <c r="M18" s="606"/>
      <c r="N18" s="607"/>
    </row>
    <row r="19" spans="2:14" ht="12.75" hidden="1">
      <c r="B19" s="135" t="s">
        <v>470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6"/>
      <c r="M19" s="606"/>
      <c r="N19" s="607"/>
    </row>
    <row r="20" spans="2:14" ht="12.75" hidden="1">
      <c r="B20" s="135" t="s">
        <v>471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6"/>
      <c r="M20" s="606"/>
      <c r="N20" s="607"/>
    </row>
    <row r="21" spans="2:14" ht="12.75" hidden="1">
      <c r="B21" s="136" t="s">
        <v>472</v>
      </c>
      <c r="C21" s="609"/>
      <c r="D21" s="609"/>
      <c r="E21" s="609"/>
      <c r="F21" s="609"/>
      <c r="G21" s="609"/>
      <c r="H21" s="609"/>
      <c r="I21" s="609"/>
      <c r="J21" s="609"/>
      <c r="K21" s="609"/>
      <c r="L21" s="610"/>
      <c r="M21" s="610"/>
      <c r="N21" s="611"/>
    </row>
    <row r="22" spans="2:14" ht="13.5" hidden="1" thickBot="1">
      <c r="B22" s="158" t="s">
        <v>875</v>
      </c>
      <c r="C22" s="612"/>
      <c r="D22" s="612"/>
      <c r="E22" s="612"/>
      <c r="F22" s="612"/>
      <c r="G22" s="613"/>
      <c r="H22" s="613"/>
      <c r="I22" s="613"/>
      <c r="J22" s="613"/>
      <c r="K22" s="613"/>
      <c r="L22" s="614"/>
      <c r="M22" s="614"/>
      <c r="N22" s="615"/>
    </row>
    <row r="23" ht="12.75" hidden="1"/>
    <row r="24" ht="12.75" hidden="1">
      <c r="B24" s="36" t="s">
        <v>1173</v>
      </c>
    </row>
    <row r="25" spans="2:8" ht="15.75">
      <c r="B25" s="1834" t="s">
        <v>1174</v>
      </c>
      <c r="C25" s="1834"/>
      <c r="D25" s="1834"/>
      <c r="E25" s="1834"/>
      <c r="F25" s="1834"/>
      <c r="G25" s="1834"/>
      <c r="H25" s="1834"/>
    </row>
    <row r="26" spans="2:10" ht="13.5" thickBot="1">
      <c r="B26" s="1766" t="s">
        <v>128</v>
      </c>
      <c r="C26" s="1766"/>
      <c r="D26" s="1766"/>
      <c r="E26" s="1766"/>
      <c r="F26" s="1766"/>
      <c r="G26" s="1766"/>
      <c r="H26" s="1766"/>
      <c r="I26" s="1766"/>
      <c r="J26" s="1766"/>
    </row>
    <row r="27" spans="2:10" ht="16.5" thickTop="1">
      <c r="B27" s="1835" t="s">
        <v>586</v>
      </c>
      <c r="C27" s="1776" t="s">
        <v>1175</v>
      </c>
      <c r="D27" s="1776"/>
      <c r="E27" s="1776"/>
      <c r="F27" s="1777"/>
      <c r="G27" s="1776" t="s">
        <v>1207</v>
      </c>
      <c r="H27" s="1776"/>
      <c r="I27" s="1776"/>
      <c r="J27" s="1777"/>
    </row>
    <row r="28" spans="2:10" ht="12.75">
      <c r="B28" s="1851"/>
      <c r="C28" s="1778" t="s">
        <v>213</v>
      </c>
      <c r="D28" s="1826"/>
      <c r="E28" s="1778" t="s">
        <v>1210</v>
      </c>
      <c r="F28" s="1770"/>
      <c r="G28" s="1778" t="s">
        <v>213</v>
      </c>
      <c r="H28" s="1771"/>
      <c r="I28" s="1849" t="s">
        <v>1210</v>
      </c>
      <c r="J28" s="1850"/>
    </row>
    <row r="29" spans="2:11" ht="12.75">
      <c r="B29" s="1836"/>
      <c r="C29" s="746" t="s">
        <v>324</v>
      </c>
      <c r="D29" s="747" t="s">
        <v>1480</v>
      </c>
      <c r="E29" s="1477" t="s">
        <v>324</v>
      </c>
      <c r="F29" s="748" t="s">
        <v>1480</v>
      </c>
      <c r="G29" s="746" t="s">
        <v>324</v>
      </c>
      <c r="H29" s="1478" t="s">
        <v>1480</v>
      </c>
      <c r="I29" s="1479" t="s">
        <v>324</v>
      </c>
      <c r="J29" s="1480" t="s">
        <v>1480</v>
      </c>
      <c r="K29" s="9"/>
    </row>
    <row r="30" spans="2:10" ht="12.75">
      <c r="B30" s="135" t="s">
        <v>1271</v>
      </c>
      <c r="C30" s="1577">
        <v>3778</v>
      </c>
      <c r="D30" s="1758">
        <v>0.48</v>
      </c>
      <c r="E30" s="1577">
        <v>10815.02</v>
      </c>
      <c r="F30" s="1761">
        <v>0.3</v>
      </c>
      <c r="G30" s="1581">
        <v>8042</v>
      </c>
      <c r="H30" s="1763">
        <v>4.85</v>
      </c>
      <c r="I30" s="1745">
        <v>11885.08</v>
      </c>
      <c r="J30" s="1762">
        <v>4.27</v>
      </c>
    </row>
    <row r="31" spans="2:10" ht="12.75">
      <c r="B31" s="135" t="s">
        <v>1272</v>
      </c>
      <c r="C31" s="1577">
        <v>7614.91</v>
      </c>
      <c r="D31" s="1758">
        <v>0.34</v>
      </c>
      <c r="E31" s="1577">
        <v>21040.69</v>
      </c>
      <c r="F31" s="1761">
        <v>0.27</v>
      </c>
      <c r="G31" s="1581">
        <v>10383.49</v>
      </c>
      <c r="H31" s="1763">
        <v>6.65</v>
      </c>
      <c r="I31" s="1745">
        <v>8668.3</v>
      </c>
      <c r="J31" s="1762">
        <v>3.62</v>
      </c>
    </row>
    <row r="32" spans="2:10" ht="12.75">
      <c r="B32" s="135" t="s">
        <v>1273</v>
      </c>
      <c r="C32" s="1578">
        <v>22664.88</v>
      </c>
      <c r="D32" s="1758">
        <v>0.32673033901946913</v>
      </c>
      <c r="E32" s="1577">
        <v>16295.09</v>
      </c>
      <c r="F32" s="1761">
        <v>0.25</v>
      </c>
      <c r="G32" s="1582">
        <v>12226.58</v>
      </c>
      <c r="H32" s="1763">
        <v>4.22809426812606</v>
      </c>
      <c r="I32" s="1745">
        <v>12653.76</v>
      </c>
      <c r="J32" s="1762">
        <v>2.64</v>
      </c>
    </row>
    <row r="33" spans="2:10" ht="12.75">
      <c r="B33" s="135" t="s">
        <v>1274</v>
      </c>
      <c r="C33" s="1578">
        <v>41821.74</v>
      </c>
      <c r="D33" s="1758">
        <v>0.4482135769817325</v>
      </c>
      <c r="E33" s="1577">
        <v>9331.01</v>
      </c>
      <c r="F33" s="1761">
        <v>0.22</v>
      </c>
      <c r="G33" s="1582">
        <v>12796.66</v>
      </c>
      <c r="H33" s="1763">
        <v>3.0341205008963277</v>
      </c>
      <c r="I33" s="1745">
        <v>10743.11</v>
      </c>
      <c r="J33" s="1762">
        <v>2.65</v>
      </c>
    </row>
    <row r="34" spans="2:10" ht="12.75">
      <c r="B34" s="135" t="s">
        <v>1275</v>
      </c>
      <c r="C34" s="1578">
        <v>57151.14</v>
      </c>
      <c r="D34" s="1758">
        <v>0.57</v>
      </c>
      <c r="E34" s="1577">
        <v>12496.45</v>
      </c>
      <c r="F34" s="1761">
        <v>0.2</v>
      </c>
      <c r="G34" s="1578">
        <v>12298.42</v>
      </c>
      <c r="H34" s="1763">
        <v>3.8</v>
      </c>
      <c r="I34" s="1745">
        <v>9684.85</v>
      </c>
      <c r="J34" s="1762">
        <v>2.73</v>
      </c>
    </row>
    <row r="35" spans="2:10" ht="12.75">
      <c r="B35" s="135" t="s">
        <v>1276</v>
      </c>
      <c r="C35" s="1578">
        <v>41383.23</v>
      </c>
      <c r="D35" s="1758">
        <v>0.71</v>
      </c>
      <c r="E35" s="1577">
        <v>24365.02</v>
      </c>
      <c r="F35" s="1761">
        <v>0.21</v>
      </c>
      <c r="G35" s="1578">
        <v>13516.53</v>
      </c>
      <c r="H35" s="1763">
        <v>4.13</v>
      </c>
      <c r="I35" s="1745">
        <v>10642.76</v>
      </c>
      <c r="J35" s="1762">
        <v>2.62</v>
      </c>
    </row>
    <row r="36" spans="2:10" ht="12.75">
      <c r="B36" s="135" t="s">
        <v>1277</v>
      </c>
      <c r="C36" s="1578">
        <v>84693.86</v>
      </c>
      <c r="D36" s="1758">
        <v>2.2871125831199564</v>
      </c>
      <c r="E36" s="1577">
        <v>43041.61</v>
      </c>
      <c r="F36" s="1761">
        <v>0.20773918429166563</v>
      </c>
      <c r="G36" s="1578">
        <v>14141.73</v>
      </c>
      <c r="H36" s="1763">
        <v>4.355893481985585</v>
      </c>
      <c r="I36" s="1747">
        <v>18525.68</v>
      </c>
      <c r="J36" s="1762">
        <v>2.2069377101947136</v>
      </c>
    </row>
    <row r="37" spans="2:10" ht="12.75">
      <c r="B37" s="135" t="s">
        <v>1278</v>
      </c>
      <c r="C37" s="1579">
        <v>131067.73</v>
      </c>
      <c r="D37" s="1758">
        <v>4.26</v>
      </c>
      <c r="E37" s="1577"/>
      <c r="F37" s="1744"/>
      <c r="G37" s="1578">
        <v>17218.29</v>
      </c>
      <c r="H37" s="1763">
        <v>4.81</v>
      </c>
      <c r="I37" s="1747"/>
      <c r="J37" s="1746"/>
    </row>
    <row r="38" spans="2:10" ht="12.75">
      <c r="B38" s="135" t="s">
        <v>1279</v>
      </c>
      <c r="C38" s="1579">
        <v>126620.89</v>
      </c>
      <c r="D38" s="1758">
        <v>3.780111979626742</v>
      </c>
      <c r="E38" s="1577"/>
      <c r="F38" s="1744"/>
      <c r="G38" s="1579">
        <v>24562.97</v>
      </c>
      <c r="H38" s="1764">
        <v>6.3141436161018</v>
      </c>
      <c r="I38" s="1747"/>
      <c r="J38" s="1746"/>
    </row>
    <row r="39" spans="2:10" ht="12.75">
      <c r="B39" s="135" t="s">
        <v>1280</v>
      </c>
      <c r="C39" s="1579">
        <v>88456.64</v>
      </c>
      <c r="D39" s="1758">
        <v>5.7681899354983415</v>
      </c>
      <c r="E39" s="1577"/>
      <c r="F39" s="1744"/>
      <c r="G39" s="1579">
        <v>15921.42</v>
      </c>
      <c r="H39" s="1764">
        <v>7.107282597286013</v>
      </c>
      <c r="I39" s="1747"/>
      <c r="J39" s="1746"/>
    </row>
    <row r="40" spans="2:10" ht="12.75">
      <c r="B40" s="135" t="s">
        <v>1281</v>
      </c>
      <c r="C40" s="1579">
        <v>70014.75</v>
      </c>
      <c r="D40" s="1758">
        <v>1.3649886601894599</v>
      </c>
      <c r="E40" s="1577"/>
      <c r="F40" s="1744"/>
      <c r="G40" s="1579">
        <v>22292.51</v>
      </c>
      <c r="H40" s="1764">
        <v>5.54284</v>
      </c>
      <c r="I40" s="1747"/>
      <c r="J40" s="1746"/>
    </row>
    <row r="41" spans="2:10" ht="12.75">
      <c r="B41" s="136" t="s">
        <v>1282</v>
      </c>
      <c r="C41" s="1580">
        <v>50500.23</v>
      </c>
      <c r="D41" s="1759">
        <v>0.86</v>
      </c>
      <c r="E41" s="1748"/>
      <c r="F41" s="1749"/>
      <c r="G41" s="1580">
        <v>21183.21</v>
      </c>
      <c r="H41" s="1765">
        <v>5.03</v>
      </c>
      <c r="I41" s="1747"/>
      <c r="J41" s="1746"/>
    </row>
    <row r="42" spans="2:10" ht="13.5" thickBot="1">
      <c r="B42" s="749" t="s">
        <v>474</v>
      </c>
      <c r="C42" s="1627">
        <v>725768</v>
      </c>
      <c r="D42" s="1760">
        <v>2.72</v>
      </c>
      <c r="E42" s="1628">
        <v>137384.89</v>
      </c>
      <c r="F42" s="1634">
        <v>0</v>
      </c>
      <c r="G42" s="1629">
        <v>184583.81</v>
      </c>
      <c r="H42" s="1630">
        <v>5.11</v>
      </c>
      <c r="I42" s="1625">
        <v>82803.54</v>
      </c>
      <c r="J42" s="1634">
        <v>0</v>
      </c>
    </row>
    <row r="43" ht="13.5" thickTop="1">
      <c r="B43" s="36" t="s">
        <v>1462</v>
      </c>
    </row>
    <row r="44" ht="12.75">
      <c r="B44" s="36"/>
    </row>
    <row r="48" ht="12.75">
      <c r="C48" s="608"/>
    </row>
  </sheetData>
  <sheetProtection/>
  <mergeCells count="19"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137"/>
  <sheetViews>
    <sheetView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J105" sqref="J105"/>
    </sheetView>
  </sheetViews>
  <sheetFormatPr defaultColWidth="9.140625" defaultRowHeight="12.75"/>
  <cols>
    <col min="1" max="1" width="9.140625" style="570" customWidth="1"/>
    <col min="2" max="2" width="3.140625" style="570" customWidth="1"/>
    <col min="3" max="3" width="2.7109375" style="570" customWidth="1"/>
    <col min="4" max="4" width="39.8515625" style="570" customWidth="1"/>
    <col min="5" max="8" width="9.8515625" style="570" customWidth="1"/>
    <col min="9" max="14" width="9.140625" style="570" customWidth="1"/>
    <col min="15" max="15" width="12.28125" style="570" customWidth="1"/>
    <col min="16" max="16" width="11.421875" style="570" customWidth="1"/>
    <col min="17" max="16384" width="9.140625" style="570" customWidth="1"/>
  </cols>
  <sheetData>
    <row r="1" spans="2:4" ht="12.75" customHeight="1" hidden="1">
      <c r="B1" s="1812" t="s">
        <v>386</v>
      </c>
      <c r="C1" s="1812"/>
      <c r="D1" s="1812"/>
    </row>
    <row r="2" spans="2:4" ht="12.75" customHeight="1" hidden="1">
      <c r="B2" s="1812" t="s">
        <v>173</v>
      </c>
      <c r="C2" s="1812"/>
      <c r="D2" s="1812"/>
    </row>
    <row r="3" spans="2:4" ht="12.75" customHeight="1" hidden="1">
      <c r="B3" s="1812" t="s">
        <v>668</v>
      </c>
      <c r="C3" s="1812"/>
      <c r="D3" s="1812"/>
    </row>
    <row r="4" spans="2:4" ht="5.25" customHeight="1" hidden="1">
      <c r="B4" s="74"/>
      <c r="C4" s="74"/>
      <c r="D4" s="74"/>
    </row>
    <row r="5" spans="2:4" ht="12.75" customHeight="1" hidden="1">
      <c r="B5" s="1812" t="s">
        <v>743</v>
      </c>
      <c r="C5" s="1812"/>
      <c r="D5" s="1812"/>
    </row>
    <row r="6" spans="2:4" ht="12.75" customHeight="1" hidden="1">
      <c r="B6" s="1812" t="s">
        <v>174</v>
      </c>
      <c r="C6" s="1812"/>
      <c r="D6" s="1812"/>
    </row>
    <row r="7" spans="2:4" ht="5.25" customHeight="1" hidden="1">
      <c r="B7" s="40"/>
      <c r="C7" s="40"/>
      <c r="D7" s="40"/>
    </row>
    <row r="8" spans="2:4" s="616" customFormat="1" ht="12.75" customHeight="1" hidden="1">
      <c r="B8" s="1858" t="s">
        <v>744</v>
      </c>
      <c r="C8" s="1859"/>
      <c r="D8" s="1860"/>
    </row>
    <row r="9" spans="2:4" s="616" customFormat="1" ht="12.75" customHeight="1" hidden="1">
      <c r="B9" s="1855" t="s">
        <v>175</v>
      </c>
      <c r="C9" s="1856"/>
      <c r="D9" s="1857"/>
    </row>
    <row r="10" spans="2:4" ht="12.75" hidden="1">
      <c r="B10" s="263" t="s">
        <v>176</v>
      </c>
      <c r="C10" s="264"/>
      <c r="D10" s="219"/>
    </row>
    <row r="11" spans="2:4" ht="12.75" hidden="1">
      <c r="B11" s="265"/>
      <c r="C11" s="259" t="s">
        <v>177</v>
      </c>
      <c r="D11" s="63"/>
    </row>
    <row r="12" spans="2:4" ht="12.75" hidden="1">
      <c r="B12" s="76"/>
      <c r="C12" s="259" t="s">
        <v>178</v>
      </c>
      <c r="D12" s="63"/>
    </row>
    <row r="13" spans="2:4" ht="12.75" hidden="1">
      <c r="B13" s="76"/>
      <c r="C13" s="259" t="s">
        <v>179</v>
      </c>
      <c r="D13" s="63"/>
    </row>
    <row r="14" spans="2:4" ht="12.75" hidden="1">
      <c r="B14" s="76"/>
      <c r="C14" s="259" t="s">
        <v>180</v>
      </c>
      <c r="D14" s="63"/>
    </row>
    <row r="15" spans="2:4" ht="12.75" hidden="1">
      <c r="B15" s="76"/>
      <c r="C15" s="36" t="s">
        <v>181</v>
      </c>
      <c r="D15" s="63"/>
    </row>
    <row r="16" spans="2:4" ht="12.75" hidden="1">
      <c r="B16" s="76"/>
      <c r="C16" s="36" t="s">
        <v>745</v>
      </c>
      <c r="D16" s="63"/>
    </row>
    <row r="17" spans="2:4" ht="7.5" customHeight="1" hidden="1">
      <c r="B17" s="266"/>
      <c r="C17" s="65"/>
      <c r="D17" s="64"/>
    </row>
    <row r="18" spans="2:4" ht="12.75" hidden="1">
      <c r="B18" s="265" t="s">
        <v>182</v>
      </c>
      <c r="C18" s="36"/>
      <c r="D18" s="63"/>
    </row>
    <row r="19" spans="2:4" ht="12.75" hidden="1">
      <c r="B19" s="265"/>
      <c r="C19" s="36" t="s">
        <v>746</v>
      </c>
      <c r="D19" s="63"/>
    </row>
    <row r="20" spans="2:4" ht="12.75" hidden="1">
      <c r="B20" s="76"/>
      <c r="C20" s="36" t="s">
        <v>183</v>
      </c>
      <c r="D20" s="63"/>
    </row>
    <row r="21" spans="2:4" ht="12.75" hidden="1">
      <c r="B21" s="76"/>
      <c r="C21" s="259" t="s">
        <v>747</v>
      </c>
      <c r="D21" s="63"/>
    </row>
    <row r="22" spans="2:4" ht="12.75" hidden="1">
      <c r="B22" s="267" t="s">
        <v>184</v>
      </c>
      <c r="C22" s="268"/>
      <c r="D22" s="269"/>
    </row>
    <row r="23" spans="2:4" ht="12.75" hidden="1">
      <c r="B23" s="265" t="s">
        <v>749</v>
      </c>
      <c r="C23" s="36"/>
      <c r="D23" s="63"/>
    </row>
    <row r="24" spans="2:4" ht="12.75" hidden="1">
      <c r="B24" s="76"/>
      <c r="C24" s="270" t="s">
        <v>750</v>
      </c>
      <c r="D24" s="63"/>
    </row>
    <row r="25" spans="2:4" ht="12.75" hidden="1">
      <c r="B25" s="76"/>
      <c r="C25" s="36" t="s">
        <v>751</v>
      </c>
      <c r="D25" s="63"/>
    </row>
    <row r="26" spans="2:4" ht="12.75" hidden="1">
      <c r="B26" s="76"/>
      <c r="C26" s="36" t="s">
        <v>752</v>
      </c>
      <c r="D26" s="63"/>
    </row>
    <row r="27" spans="2:4" ht="12.75" hidden="1">
      <c r="B27" s="76"/>
      <c r="C27" s="36"/>
      <c r="D27" s="63" t="s">
        <v>753</v>
      </c>
    </row>
    <row r="28" spans="2:4" ht="12.75" hidden="1">
      <c r="B28" s="76"/>
      <c r="C28" s="36"/>
      <c r="D28" s="63" t="s">
        <v>754</v>
      </c>
    </row>
    <row r="29" spans="2:4" ht="12.75" hidden="1">
      <c r="B29" s="76"/>
      <c r="C29" s="36"/>
      <c r="D29" s="63" t="s">
        <v>842</v>
      </c>
    </row>
    <row r="30" spans="2:4" ht="12.75" hidden="1">
      <c r="B30" s="76"/>
      <c r="C30" s="36"/>
      <c r="D30" s="63" t="s">
        <v>843</v>
      </c>
    </row>
    <row r="31" spans="2:4" ht="12.75" hidden="1">
      <c r="B31" s="76"/>
      <c r="C31" s="36"/>
      <c r="D31" s="63" t="s">
        <v>844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70" t="s">
        <v>845</v>
      </c>
      <c r="D33" s="63"/>
    </row>
    <row r="34" spans="2:4" ht="12.75" hidden="1">
      <c r="B34" s="76"/>
      <c r="C34" s="36" t="s">
        <v>846</v>
      </c>
      <c r="D34" s="63"/>
    </row>
    <row r="35" spans="2:4" ht="12.75" hidden="1">
      <c r="B35" s="76"/>
      <c r="C35" s="259" t="s">
        <v>847</v>
      </c>
      <c r="D35" s="63"/>
    </row>
    <row r="36" spans="2:4" ht="12.75" hidden="1">
      <c r="B36" s="76"/>
      <c r="C36" s="259" t="s">
        <v>848</v>
      </c>
      <c r="D36" s="63"/>
    </row>
    <row r="37" spans="2:4" ht="12.75" hidden="1">
      <c r="B37" s="76"/>
      <c r="C37" s="259" t="s">
        <v>849</v>
      </c>
      <c r="D37" s="63"/>
    </row>
    <row r="38" spans="2:4" ht="12.75" hidden="1">
      <c r="B38" s="76"/>
      <c r="C38" s="259" t="s">
        <v>850</v>
      </c>
      <c r="D38" s="63"/>
    </row>
    <row r="39" spans="2:4" ht="7.5" customHeight="1" hidden="1">
      <c r="B39" s="266"/>
      <c r="C39" s="271"/>
      <c r="D39" s="64"/>
    </row>
    <row r="40" spans="2:4" s="617" customFormat="1" ht="12.75" hidden="1">
      <c r="B40" s="272"/>
      <c r="C40" s="273" t="s">
        <v>851</v>
      </c>
      <c r="D40" s="274"/>
    </row>
    <row r="41" spans="2:4" ht="12.75" hidden="1">
      <c r="B41" s="40" t="s">
        <v>185</v>
      </c>
      <c r="C41" s="36"/>
      <c r="D41" s="36"/>
    </row>
    <row r="42" spans="2:4" ht="12.75" hidden="1">
      <c r="B42" s="40"/>
      <c r="C42" s="36" t="s">
        <v>186</v>
      </c>
      <c r="D42" s="36"/>
    </row>
    <row r="43" spans="2:4" ht="12.75" hidden="1">
      <c r="B43" s="40"/>
      <c r="C43" s="36" t="s">
        <v>187</v>
      </c>
      <c r="D43" s="36"/>
    </row>
    <row r="44" spans="2:4" ht="12.75" hidden="1">
      <c r="B44" s="40"/>
      <c r="C44" s="36" t="s">
        <v>188</v>
      </c>
      <c r="D44" s="36"/>
    </row>
    <row r="45" spans="2:4" ht="12.75" hidden="1">
      <c r="B45" s="40"/>
      <c r="C45" s="36" t="s">
        <v>189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190</v>
      </c>
      <c r="C47" s="36" t="s">
        <v>191</v>
      </c>
      <c r="D47" s="36"/>
    </row>
    <row r="48" spans="2:4" ht="12.75" hidden="1">
      <c r="B48" s="40"/>
      <c r="C48" s="36"/>
      <c r="D48" s="36" t="s">
        <v>750</v>
      </c>
    </row>
    <row r="49" spans="2:4" ht="12.75" hidden="1">
      <c r="B49" s="40"/>
      <c r="C49" s="36"/>
      <c r="D49" s="36" t="s">
        <v>752</v>
      </c>
    </row>
    <row r="50" spans="2:4" ht="12.75" hidden="1">
      <c r="B50" s="40"/>
      <c r="C50" s="36"/>
      <c r="D50" s="275" t="s">
        <v>754</v>
      </c>
    </row>
    <row r="51" spans="2:4" ht="12.75" hidden="1">
      <c r="B51" s="40"/>
      <c r="C51" s="36"/>
      <c r="D51" s="275" t="s">
        <v>842</v>
      </c>
    </row>
    <row r="52" spans="2:4" ht="12.75" hidden="1">
      <c r="B52" s="40"/>
      <c r="C52" s="36"/>
      <c r="D52" s="275" t="s">
        <v>843</v>
      </c>
    </row>
    <row r="53" spans="2:4" ht="12.75" hidden="1">
      <c r="B53" s="40"/>
      <c r="C53" s="36"/>
      <c r="D53" s="275" t="s">
        <v>192</v>
      </c>
    </row>
    <row r="54" spans="2:4" ht="12.75" hidden="1">
      <c r="B54" s="40"/>
      <c r="C54" s="36"/>
      <c r="D54" s="275" t="s">
        <v>193</v>
      </c>
    </row>
    <row r="55" spans="2:4" ht="12.75" hidden="1">
      <c r="B55" s="40"/>
      <c r="C55" s="36"/>
      <c r="D55" s="275" t="s">
        <v>194</v>
      </c>
    </row>
    <row r="56" spans="2:4" ht="12.75" hidden="1">
      <c r="B56" s="40"/>
      <c r="C56" s="36"/>
      <c r="D56" s="275" t="s">
        <v>195</v>
      </c>
    </row>
    <row r="57" spans="2:4" ht="12.75" hidden="1">
      <c r="B57" s="40"/>
      <c r="C57" s="36"/>
      <c r="D57" s="36" t="s">
        <v>845</v>
      </c>
    </row>
    <row r="58" spans="2:4" ht="12.75" hidden="1">
      <c r="B58" s="40"/>
      <c r="C58" s="36"/>
      <c r="D58" s="36" t="s">
        <v>846</v>
      </c>
    </row>
    <row r="59" spans="2:4" ht="12.75" hidden="1">
      <c r="B59" s="40"/>
      <c r="C59" s="36"/>
      <c r="D59" s="260" t="s">
        <v>196</v>
      </c>
    </row>
    <row r="60" spans="2:4" ht="12.75" hidden="1">
      <c r="B60" s="40"/>
      <c r="C60" s="36"/>
      <c r="D60" s="260" t="s">
        <v>197</v>
      </c>
    </row>
    <row r="61" spans="2:4" ht="12.75" hidden="1">
      <c r="B61" s="40"/>
      <c r="C61" s="36"/>
      <c r="D61" s="259" t="s">
        <v>849</v>
      </c>
    </row>
    <row r="62" spans="2:4" ht="12.75" hidden="1">
      <c r="B62" s="40"/>
      <c r="C62" s="36"/>
      <c r="D62" s="259"/>
    </row>
    <row r="63" spans="2:4" ht="12.75" hidden="1">
      <c r="B63" s="258" t="s">
        <v>863</v>
      </c>
      <c r="C63" s="36"/>
      <c r="D63" s="36"/>
    </row>
    <row r="64" spans="2:4" ht="12.75" hidden="1">
      <c r="B64" s="258" t="s">
        <v>864</v>
      </c>
      <c r="C64" s="36"/>
      <c r="D64" s="36"/>
    </row>
    <row r="65" spans="3:4" ht="12.75" hidden="1">
      <c r="C65" s="573"/>
      <c r="D65" s="573"/>
    </row>
    <row r="66" spans="2:16" ht="15.75" customHeight="1">
      <c r="B66" s="1833" t="s">
        <v>516</v>
      </c>
      <c r="C66" s="1833"/>
      <c r="D66" s="1833"/>
      <c r="E66" s="1833"/>
      <c r="F66" s="1833"/>
      <c r="G66" s="1833"/>
      <c r="H66" s="1833"/>
      <c r="I66" s="1833"/>
      <c r="J66" s="1833"/>
      <c r="K66" s="1833"/>
      <c r="L66" s="1833"/>
      <c r="M66" s="1833"/>
      <c r="N66" s="1833"/>
      <c r="O66" s="1833"/>
      <c r="P66" s="1833"/>
    </row>
    <row r="67" spans="2:16" ht="15.75">
      <c r="B67" s="1792" t="s">
        <v>743</v>
      </c>
      <c r="C67" s="1792"/>
      <c r="D67" s="1792"/>
      <c r="E67" s="1792"/>
      <c r="F67" s="1792"/>
      <c r="G67" s="1792"/>
      <c r="H67" s="1792"/>
      <c r="I67" s="1792"/>
      <c r="J67" s="1792"/>
      <c r="K67" s="1792"/>
      <c r="L67" s="1792"/>
      <c r="M67" s="1792"/>
      <c r="N67" s="1792"/>
      <c r="O67" s="1792"/>
      <c r="P67" s="1792"/>
    </row>
    <row r="68" spans="2:16" ht="13.5" thickBot="1">
      <c r="B68" s="1868" t="s">
        <v>229</v>
      </c>
      <c r="C68" s="1868"/>
      <c r="D68" s="1868"/>
      <c r="E68" s="1868"/>
      <c r="F68" s="1868"/>
      <c r="G68" s="1868"/>
      <c r="H68" s="1868"/>
      <c r="I68" s="1868"/>
      <c r="J68" s="1868"/>
      <c r="K68" s="1868"/>
      <c r="L68" s="1868"/>
      <c r="M68" s="1868"/>
      <c r="N68" s="1868"/>
      <c r="O68" s="1868"/>
      <c r="P68" s="1868"/>
    </row>
    <row r="69" spans="2:16" ht="12.75" customHeight="1" thickTop="1">
      <c r="B69" s="1862" t="s">
        <v>744</v>
      </c>
      <c r="C69" s="1863"/>
      <c r="D69" s="1864"/>
      <c r="E69" s="1610">
        <v>2010</v>
      </c>
      <c r="F69" s="1610">
        <v>2011</v>
      </c>
      <c r="G69" s="1611">
        <v>2012</v>
      </c>
      <c r="H69" s="1613">
        <v>2013</v>
      </c>
      <c r="I69" s="1613">
        <v>2013</v>
      </c>
      <c r="J69" s="1612">
        <v>2013</v>
      </c>
      <c r="K69" s="1613">
        <v>2013</v>
      </c>
      <c r="L69" s="1613">
        <v>2013</v>
      </c>
      <c r="M69" s="1613">
        <v>2013</v>
      </c>
      <c r="N69" s="1613">
        <v>2013</v>
      </c>
      <c r="O69" s="1613">
        <v>2014</v>
      </c>
      <c r="P69" s="1614">
        <v>2014</v>
      </c>
    </row>
    <row r="70" spans="2:16" ht="12.75">
      <c r="B70" s="1865" t="s">
        <v>865</v>
      </c>
      <c r="C70" s="1866"/>
      <c r="D70" s="1867"/>
      <c r="E70" s="1615" t="s">
        <v>591</v>
      </c>
      <c r="F70" s="1615" t="s">
        <v>591</v>
      </c>
      <c r="G70" s="95" t="s">
        <v>591</v>
      </c>
      <c r="H70" s="461" t="s">
        <v>96</v>
      </c>
      <c r="I70" s="461" t="s">
        <v>472</v>
      </c>
      <c r="J70" s="95" t="s">
        <v>323</v>
      </c>
      <c r="K70" s="461" t="s">
        <v>1249</v>
      </c>
      <c r="L70" s="461" t="s">
        <v>466</v>
      </c>
      <c r="M70" s="461" t="s">
        <v>467</v>
      </c>
      <c r="N70" s="461" t="s">
        <v>468</v>
      </c>
      <c r="O70" s="461" t="s">
        <v>469</v>
      </c>
      <c r="P70" s="1616" t="s">
        <v>96</v>
      </c>
    </row>
    <row r="71" spans="2:16" ht="12.75">
      <c r="B71" s="444" t="s">
        <v>866</v>
      </c>
      <c r="C71" s="36"/>
      <c r="D71" s="63"/>
      <c r="E71" s="80"/>
      <c r="F71" s="80"/>
      <c r="G71" s="79"/>
      <c r="H71" s="79"/>
      <c r="I71" s="1531"/>
      <c r="J71" s="1531"/>
      <c r="K71" s="1562"/>
      <c r="L71" s="606"/>
      <c r="M71" s="606"/>
      <c r="N71" s="1531"/>
      <c r="O71" s="1531"/>
      <c r="P71" s="1635"/>
    </row>
    <row r="72" spans="2:16" ht="12.75">
      <c r="B72" s="444"/>
      <c r="C72" s="36" t="s">
        <v>746</v>
      </c>
      <c r="D72" s="63"/>
      <c r="E72" s="618"/>
      <c r="F72" s="618"/>
      <c r="G72" s="604"/>
      <c r="H72" s="1716"/>
      <c r="I72" s="604"/>
      <c r="J72" s="604"/>
      <c r="K72" s="606"/>
      <c r="L72" s="606"/>
      <c r="M72" s="606"/>
      <c r="N72" s="604"/>
      <c r="O72" s="604"/>
      <c r="P72" s="1636"/>
    </row>
    <row r="73" spans="2:16" ht="12.75">
      <c r="B73" s="444"/>
      <c r="C73" s="1521" t="s">
        <v>487</v>
      </c>
      <c r="D73" s="1522"/>
      <c r="E73" s="80" t="s">
        <v>321</v>
      </c>
      <c r="F73" s="80">
        <v>5.5</v>
      </c>
      <c r="G73" s="73">
        <v>5</v>
      </c>
      <c r="H73" s="1504">
        <v>6</v>
      </c>
      <c r="I73" s="1504">
        <v>6</v>
      </c>
      <c r="J73" s="73">
        <v>5</v>
      </c>
      <c r="K73" s="1504">
        <v>5</v>
      </c>
      <c r="L73" s="1504">
        <v>5</v>
      </c>
      <c r="M73" s="1504">
        <v>5</v>
      </c>
      <c r="N73" s="73">
        <v>5</v>
      </c>
      <c r="O73" s="73">
        <v>5</v>
      </c>
      <c r="P73" s="1637">
        <v>5</v>
      </c>
    </row>
    <row r="74" spans="2:16" ht="12.75">
      <c r="B74" s="444"/>
      <c r="C74" s="1521" t="s">
        <v>488</v>
      </c>
      <c r="D74" s="1522"/>
      <c r="E74" s="80">
        <v>5.5</v>
      </c>
      <c r="F74" s="80">
        <v>5.5</v>
      </c>
      <c r="G74" s="73">
        <v>5</v>
      </c>
      <c r="H74" s="1504">
        <v>5.5</v>
      </c>
      <c r="I74" s="1504">
        <v>5.5</v>
      </c>
      <c r="J74" s="73">
        <v>4.5</v>
      </c>
      <c r="K74" s="1504">
        <v>4.5</v>
      </c>
      <c r="L74" s="1504">
        <v>4.5</v>
      </c>
      <c r="M74" s="1504">
        <v>4.5</v>
      </c>
      <c r="N74" s="73">
        <v>4.5</v>
      </c>
      <c r="O74" s="73">
        <v>4.5</v>
      </c>
      <c r="P74" s="1637">
        <v>4.5</v>
      </c>
    </row>
    <row r="75" spans="2:16" ht="12.75">
      <c r="B75" s="444"/>
      <c r="C75" s="1521" t="s">
        <v>617</v>
      </c>
      <c r="D75" s="1522"/>
      <c r="E75" s="80">
        <v>5.5</v>
      </c>
      <c r="F75" s="80">
        <v>5.5</v>
      </c>
      <c r="G75" s="73">
        <v>5</v>
      </c>
      <c r="H75" s="1504">
        <v>5</v>
      </c>
      <c r="I75" s="1504">
        <v>5</v>
      </c>
      <c r="J75" s="73">
        <v>4</v>
      </c>
      <c r="K75" s="1504">
        <v>4</v>
      </c>
      <c r="L75" s="1504">
        <v>4</v>
      </c>
      <c r="M75" s="1504">
        <v>4</v>
      </c>
      <c r="N75" s="73">
        <v>4</v>
      </c>
      <c r="O75" s="73">
        <v>4</v>
      </c>
      <c r="P75" s="1637">
        <v>4</v>
      </c>
    </row>
    <row r="76" spans="2:16" ht="12.75">
      <c r="B76" s="139"/>
      <c r="C76" s="36" t="s">
        <v>867</v>
      </c>
      <c r="D76" s="63"/>
      <c r="E76" s="80">
        <v>6.5</v>
      </c>
      <c r="F76" s="82">
        <v>7</v>
      </c>
      <c r="G76" s="73">
        <v>7</v>
      </c>
      <c r="H76" s="1717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1637">
        <v>8</v>
      </c>
    </row>
    <row r="77" spans="2:16" s="573" customFormat="1" ht="12.75">
      <c r="B77" s="139"/>
      <c r="C77" s="36" t="s">
        <v>868</v>
      </c>
      <c r="D77" s="63"/>
      <c r="E77" s="604"/>
      <c r="F77" s="604"/>
      <c r="H77" s="606"/>
      <c r="I77" s="604"/>
      <c r="J77" s="604"/>
      <c r="K77" s="604"/>
      <c r="L77" s="604"/>
      <c r="M77" s="604"/>
      <c r="N77" s="604"/>
      <c r="O77" s="604"/>
      <c r="P77" s="607"/>
    </row>
    <row r="78" spans="2:16" s="573" customFormat="1" ht="12.75">
      <c r="B78" s="139"/>
      <c r="C78" s="36"/>
      <c r="D78" s="63" t="s">
        <v>1176</v>
      </c>
      <c r="E78" s="79"/>
      <c r="F78" s="79">
        <v>1.5</v>
      </c>
      <c r="G78" s="763">
        <v>1.5</v>
      </c>
      <c r="H78" s="1716">
        <v>1.5</v>
      </c>
      <c r="I78" s="73">
        <v>1.5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1637">
        <v>1</v>
      </c>
    </row>
    <row r="79" spans="2:16" s="573" customFormat="1" ht="12.75" customHeight="1">
      <c r="B79" s="139"/>
      <c r="C79" s="36"/>
      <c r="D79" s="63" t="s">
        <v>1177</v>
      </c>
      <c r="E79" s="1520"/>
      <c r="F79" s="1520">
        <v>7</v>
      </c>
      <c r="G79" s="1722">
        <v>7</v>
      </c>
      <c r="H79" s="1718">
        <v>6</v>
      </c>
      <c r="I79" s="1520">
        <v>6</v>
      </c>
      <c r="J79" s="1520">
        <v>5</v>
      </c>
      <c r="K79" s="1520">
        <v>5</v>
      </c>
      <c r="L79" s="1520">
        <v>5</v>
      </c>
      <c r="M79" s="1520">
        <v>5</v>
      </c>
      <c r="N79" s="1520">
        <v>5</v>
      </c>
      <c r="O79" s="1520">
        <v>5</v>
      </c>
      <c r="P79" s="1638">
        <v>5</v>
      </c>
    </row>
    <row r="80" spans="2:16" s="573" customFormat="1" ht="12.75">
      <c r="B80" s="139"/>
      <c r="C80" s="36"/>
      <c r="D80" s="63" t="s">
        <v>869</v>
      </c>
      <c r="E80" s="79">
        <v>1.5</v>
      </c>
      <c r="F80" s="80">
        <v>1.5</v>
      </c>
      <c r="G80" s="79">
        <v>1.5</v>
      </c>
      <c r="H80" s="1716"/>
      <c r="I80" s="79"/>
      <c r="J80" s="79"/>
      <c r="K80" s="1716"/>
      <c r="L80" s="1716"/>
      <c r="M80" s="1716"/>
      <c r="N80" s="79"/>
      <c r="O80" s="1531"/>
      <c r="P80" s="1723"/>
    </row>
    <row r="81" spans="2:16" ht="12.75" customHeight="1">
      <c r="B81" s="139"/>
      <c r="C81" s="36"/>
      <c r="D81" s="63" t="s">
        <v>871</v>
      </c>
      <c r="E81" s="73">
        <v>2</v>
      </c>
      <c r="F81" s="79">
        <v>1.5</v>
      </c>
      <c r="G81" s="79">
        <v>1.5</v>
      </c>
      <c r="H81" s="1716"/>
      <c r="I81" s="79"/>
      <c r="J81" s="79"/>
      <c r="K81" s="1716"/>
      <c r="L81" s="1716"/>
      <c r="M81" s="1716"/>
      <c r="N81" s="79"/>
      <c r="O81" s="604"/>
      <c r="P81" s="607"/>
    </row>
    <row r="82" spans="2:16" ht="12.75">
      <c r="B82" s="139"/>
      <c r="C82" s="36"/>
      <c r="D82" s="63" t="s">
        <v>870</v>
      </c>
      <c r="E82" s="1724">
        <v>3.5</v>
      </c>
      <c r="F82" s="1710">
        <v>1.5</v>
      </c>
      <c r="G82" s="1724">
        <v>1.5</v>
      </c>
      <c r="H82" s="1709"/>
      <c r="I82" s="1724"/>
      <c r="J82" s="1724"/>
      <c r="K82" s="1709"/>
      <c r="L82" s="1709"/>
      <c r="M82" s="1709"/>
      <c r="N82" s="1724"/>
      <c r="O82" s="609"/>
      <c r="P82" s="611"/>
    </row>
    <row r="83" spans="2:16" ht="12.75">
      <c r="B83" s="139"/>
      <c r="C83" s="36"/>
      <c r="D83" s="63" t="s">
        <v>872</v>
      </c>
      <c r="E83" s="443" t="s">
        <v>623</v>
      </c>
      <c r="F83" s="1721" t="s">
        <v>623</v>
      </c>
      <c r="G83" s="443" t="s">
        <v>623</v>
      </c>
      <c r="H83" s="1505" t="s">
        <v>623</v>
      </c>
      <c r="I83" s="1505" t="s">
        <v>623</v>
      </c>
      <c r="J83" s="443" t="s">
        <v>623</v>
      </c>
      <c r="K83" s="1505" t="s">
        <v>623</v>
      </c>
      <c r="L83" s="1505" t="s">
        <v>623</v>
      </c>
      <c r="M83" s="1505" t="s">
        <v>623</v>
      </c>
      <c r="N83" s="443" t="s">
        <v>623</v>
      </c>
      <c r="O83" s="1609" t="s">
        <v>623</v>
      </c>
      <c r="P83" s="1725" t="s">
        <v>623</v>
      </c>
    </row>
    <row r="84" spans="2:16" ht="12.75">
      <c r="B84" s="139"/>
      <c r="C84" s="36" t="s">
        <v>1178</v>
      </c>
      <c r="D84" s="63"/>
      <c r="E84" s="443"/>
      <c r="F84" s="1689"/>
      <c r="G84" s="1690"/>
      <c r="H84" s="764">
        <v>8</v>
      </c>
      <c r="I84" s="1688">
        <v>8</v>
      </c>
      <c r="J84" s="1507">
        <v>8</v>
      </c>
      <c r="K84" s="1506">
        <v>8</v>
      </c>
      <c r="L84" s="1506">
        <v>8</v>
      </c>
      <c r="M84" s="1506">
        <v>8</v>
      </c>
      <c r="N84" s="1507">
        <v>8</v>
      </c>
      <c r="O84" s="1507">
        <v>8</v>
      </c>
      <c r="P84" s="1637">
        <v>8</v>
      </c>
    </row>
    <row r="85" spans="2:16" ht="12.75">
      <c r="B85" s="138"/>
      <c r="C85" s="65" t="s">
        <v>1251</v>
      </c>
      <c r="D85" s="64"/>
      <c r="E85" s="619">
        <v>3</v>
      </c>
      <c r="F85" s="619">
        <v>3</v>
      </c>
      <c r="G85" s="1520">
        <v>3</v>
      </c>
      <c r="H85" s="1718"/>
      <c r="I85" s="1509"/>
      <c r="J85" s="1508"/>
      <c r="K85" s="1509"/>
      <c r="L85" s="1509"/>
      <c r="M85" s="1509"/>
      <c r="N85" s="1508"/>
      <c r="O85" s="1508"/>
      <c r="P85" s="1638"/>
    </row>
    <row r="86" spans="2:16" ht="12.75">
      <c r="B86" s="444" t="s">
        <v>873</v>
      </c>
      <c r="C86" s="36"/>
      <c r="D86" s="63"/>
      <c r="E86" s="78"/>
      <c r="F86" s="78"/>
      <c r="G86" s="77"/>
      <c r="H86" s="1679"/>
      <c r="I86" s="1505"/>
      <c r="J86" s="443"/>
      <c r="K86" s="1505"/>
      <c r="L86" s="1505"/>
      <c r="M86" s="1505"/>
      <c r="N86" s="443"/>
      <c r="O86" s="443"/>
      <c r="P86" s="1637"/>
    </row>
    <row r="87" spans="2:16" s="573" customFormat="1" ht="12.75">
      <c r="B87" s="444"/>
      <c r="C87" s="259" t="s">
        <v>1332</v>
      </c>
      <c r="D87" s="63"/>
      <c r="E87" s="78">
        <v>8.7</v>
      </c>
      <c r="F87" s="77">
        <v>8.08</v>
      </c>
      <c r="G87" s="77">
        <v>0.1</v>
      </c>
      <c r="H87" s="1679">
        <v>0.5549</v>
      </c>
      <c r="I87" s="1679">
        <v>0.5529571428571429</v>
      </c>
      <c r="J87" s="77">
        <v>0.13</v>
      </c>
      <c r="K87" s="1679">
        <v>0.0968</v>
      </c>
      <c r="L87" s="1679">
        <v>0.04</v>
      </c>
      <c r="M87" s="1679">
        <v>0.0171</v>
      </c>
      <c r="N87" s="77">
        <v>0.0112</v>
      </c>
      <c r="O87" s="77">
        <v>0.2514</v>
      </c>
      <c r="P87" s="1750">
        <v>0.0769</v>
      </c>
    </row>
    <row r="88" spans="2:16" ht="12.75">
      <c r="B88" s="139"/>
      <c r="C88" s="259" t="s">
        <v>1333</v>
      </c>
      <c r="D88" s="63"/>
      <c r="E88" s="78">
        <v>8.13</v>
      </c>
      <c r="F88" s="77">
        <v>8.52</v>
      </c>
      <c r="G88" s="77">
        <v>1.15</v>
      </c>
      <c r="H88" s="1679">
        <v>1.9281166666666665</v>
      </c>
      <c r="I88" s="1679">
        <v>1.1949270430302494</v>
      </c>
      <c r="J88" s="77">
        <v>0.25</v>
      </c>
      <c r="K88" s="1679">
        <v>0.1401</v>
      </c>
      <c r="L88" s="1679">
        <v>0.07</v>
      </c>
      <c r="M88" s="1679">
        <v>0.03</v>
      </c>
      <c r="N88" s="77">
        <v>0.08</v>
      </c>
      <c r="O88" s="77">
        <v>0.4707958107442089</v>
      </c>
      <c r="P88" s="1750">
        <v>0.234</v>
      </c>
    </row>
    <row r="89" spans="2:16" s="572" customFormat="1" ht="12.75">
      <c r="B89" s="139"/>
      <c r="C89" s="259" t="s">
        <v>1334</v>
      </c>
      <c r="D89" s="63"/>
      <c r="E89" s="78">
        <v>8.28</v>
      </c>
      <c r="F89" s="77">
        <v>8.59</v>
      </c>
      <c r="G89" s="77">
        <v>1.96</v>
      </c>
      <c r="H89" s="1679" t="s">
        <v>638</v>
      </c>
      <c r="I89" s="1679">
        <v>1.6011029109423673</v>
      </c>
      <c r="J89" s="77">
        <v>0</v>
      </c>
      <c r="K89" s="1679">
        <v>0.6906</v>
      </c>
      <c r="L89" s="1679">
        <v>0.42</v>
      </c>
      <c r="M89" s="1679">
        <v>0.2173</v>
      </c>
      <c r="N89" s="77">
        <v>0.4599</v>
      </c>
      <c r="O89" s="77">
        <v>0.9307730932022839</v>
      </c>
      <c r="P89" s="1750" t="s">
        <v>638</v>
      </c>
    </row>
    <row r="90" spans="2:16" ht="15.75" customHeight="1">
      <c r="B90" s="139"/>
      <c r="C90" s="259" t="s">
        <v>1335</v>
      </c>
      <c r="D90" s="63"/>
      <c r="E90" s="78">
        <v>7.28</v>
      </c>
      <c r="F90" s="77">
        <v>8.6105</v>
      </c>
      <c r="G90" s="77">
        <v>2.72</v>
      </c>
      <c r="H90" s="1679" t="s">
        <v>638</v>
      </c>
      <c r="I90" s="1679">
        <v>2.713382091805048</v>
      </c>
      <c r="J90" s="77">
        <v>0</v>
      </c>
      <c r="K90" s="1679">
        <v>1.0019</v>
      </c>
      <c r="L90" s="1679">
        <v>0.79</v>
      </c>
      <c r="M90" s="1679">
        <v>0.5</v>
      </c>
      <c r="N90" s="77">
        <v>0.75</v>
      </c>
      <c r="O90" s="77">
        <v>1.061509865470852</v>
      </c>
      <c r="P90" s="1751" t="s">
        <v>638</v>
      </c>
    </row>
    <row r="91" spans="2:16" ht="15.75" customHeight="1">
      <c r="B91" s="139"/>
      <c r="C91" s="36" t="s">
        <v>745</v>
      </c>
      <c r="D91" s="63"/>
      <c r="E91" s="78" t="s">
        <v>300</v>
      </c>
      <c r="F91" s="77" t="s">
        <v>361</v>
      </c>
      <c r="G91" s="77" t="s">
        <v>361</v>
      </c>
      <c r="H91" s="1679" t="s">
        <v>361</v>
      </c>
      <c r="I91" s="1679" t="s">
        <v>361</v>
      </c>
      <c r="J91" s="77" t="s">
        <v>361</v>
      </c>
      <c r="K91" s="1679" t="s">
        <v>361</v>
      </c>
      <c r="L91" s="1679" t="s">
        <v>361</v>
      </c>
      <c r="M91" s="1679" t="s">
        <v>361</v>
      </c>
      <c r="N91" s="77" t="s">
        <v>1409</v>
      </c>
      <c r="O91" s="1679" t="s">
        <v>1409</v>
      </c>
      <c r="P91" s="1637" t="s">
        <v>1409</v>
      </c>
    </row>
    <row r="92" spans="2:16" ht="15.75" customHeight="1">
      <c r="B92" s="139"/>
      <c r="C92" s="36" t="s">
        <v>1252</v>
      </c>
      <c r="D92" s="63"/>
      <c r="E92" s="78" t="s">
        <v>362</v>
      </c>
      <c r="F92" s="77" t="s">
        <v>301</v>
      </c>
      <c r="G92" s="77" t="s">
        <v>301</v>
      </c>
      <c r="H92" s="1679" t="s">
        <v>301</v>
      </c>
      <c r="I92" s="1679" t="s">
        <v>1224</v>
      </c>
      <c r="J92" s="77" t="s">
        <v>1224</v>
      </c>
      <c r="K92" s="1679" t="s">
        <v>1224</v>
      </c>
      <c r="L92" s="1679" t="s">
        <v>1224</v>
      </c>
      <c r="M92" s="1679" t="s">
        <v>301</v>
      </c>
      <c r="N92" s="77" t="s">
        <v>301</v>
      </c>
      <c r="O92" s="77" t="s">
        <v>301</v>
      </c>
      <c r="P92" s="1638" t="s">
        <v>301</v>
      </c>
    </row>
    <row r="93" spans="2:16" ht="15.75" customHeight="1">
      <c r="B93" s="1523" t="s">
        <v>1179</v>
      </c>
      <c r="C93" s="1524"/>
      <c r="D93" s="1525"/>
      <c r="E93" s="1680">
        <v>6.57</v>
      </c>
      <c r="F93" s="1680">
        <v>8.22</v>
      </c>
      <c r="G93" s="1680">
        <v>0.86</v>
      </c>
      <c r="H93" s="1680">
        <v>2.2871125831199564</v>
      </c>
      <c r="I93" s="1680">
        <v>0.86</v>
      </c>
      <c r="J93" s="1680">
        <v>0.3</v>
      </c>
      <c r="K93" s="1681">
        <v>0.27</v>
      </c>
      <c r="L93" s="1681">
        <v>0.25</v>
      </c>
      <c r="M93" s="1681">
        <v>0.22459140275275666</v>
      </c>
      <c r="N93" s="1680">
        <v>0.20374838574155063</v>
      </c>
      <c r="O93" s="1680">
        <v>0.21</v>
      </c>
      <c r="P93" s="1752">
        <v>0.20773918429166563</v>
      </c>
    </row>
    <row r="94" spans="2:16" ht="15.75" customHeight="1">
      <c r="B94" s="1514" t="s">
        <v>1201</v>
      </c>
      <c r="C94" s="1524"/>
      <c r="D94" s="1525"/>
      <c r="E94" s="1682"/>
      <c r="F94" s="1682"/>
      <c r="G94" s="1683">
        <v>6.171809923677013</v>
      </c>
      <c r="H94" s="1719">
        <v>5.128679298090283</v>
      </c>
      <c r="I94" s="1680">
        <v>5.25</v>
      </c>
      <c r="J94" s="1680">
        <v>5.13</v>
      </c>
      <c r="K94" s="1681">
        <v>5.01</v>
      </c>
      <c r="L94" s="1681">
        <v>4.89</v>
      </c>
      <c r="M94" s="1681">
        <v>4.86</v>
      </c>
      <c r="N94" s="1680">
        <v>4.75</v>
      </c>
      <c r="O94" s="1680">
        <v>4.68</v>
      </c>
      <c r="P94" s="1752">
        <v>4.61</v>
      </c>
    </row>
    <row r="95" spans="2:16" ht="15.75" customHeight="1">
      <c r="B95" s="1514" t="s">
        <v>1202</v>
      </c>
      <c r="C95" s="1526"/>
      <c r="D95" s="1526"/>
      <c r="E95" s="1682"/>
      <c r="F95" s="1682"/>
      <c r="G95" s="1684">
        <v>12.402829832416426</v>
      </c>
      <c r="H95" s="1720">
        <v>12.56157369899729</v>
      </c>
      <c r="I95" s="1680">
        <v>12.09</v>
      </c>
      <c r="J95" s="1680">
        <v>12.1</v>
      </c>
      <c r="K95" s="1681">
        <v>11.95</v>
      </c>
      <c r="L95" s="1681">
        <v>11.78</v>
      </c>
      <c r="M95" s="1681">
        <v>11.79</v>
      </c>
      <c r="N95" s="1680">
        <v>11.48</v>
      </c>
      <c r="O95" s="1680">
        <v>11.53</v>
      </c>
      <c r="P95" s="1752">
        <v>11.37</v>
      </c>
    </row>
    <row r="96" spans="2:16" ht="15.75" customHeight="1" thickBot="1">
      <c r="B96" s="120" t="s">
        <v>1347</v>
      </c>
      <c r="C96" s="1527"/>
      <c r="D96" s="1527"/>
      <c r="E96" s="1685"/>
      <c r="F96" s="1685"/>
      <c r="G96" s="1685"/>
      <c r="H96" s="1686">
        <v>9.42</v>
      </c>
      <c r="I96" s="1686">
        <v>9.83</v>
      </c>
      <c r="J96" s="1686">
        <v>9.63</v>
      </c>
      <c r="K96" s="1687">
        <v>9.35</v>
      </c>
      <c r="L96" s="1687">
        <v>9.23</v>
      </c>
      <c r="M96" s="1687">
        <v>9.03</v>
      </c>
      <c r="N96" s="1686">
        <v>8.86</v>
      </c>
      <c r="O96" s="1686">
        <v>8.75</v>
      </c>
      <c r="P96" s="1753">
        <v>8.58</v>
      </c>
    </row>
    <row r="97" spans="2:14" ht="12" customHeight="1" thickTop="1">
      <c r="B97" s="34"/>
      <c r="C97" s="1631"/>
      <c r="D97" s="1631"/>
      <c r="E97" s="763"/>
      <c r="F97" s="763"/>
      <c r="G97" s="763"/>
      <c r="H97" s="763"/>
      <c r="I97" s="25"/>
      <c r="J97" s="25"/>
      <c r="K97" s="25"/>
      <c r="L97" s="25"/>
      <c r="M97" s="25"/>
      <c r="N97" s="25"/>
    </row>
    <row r="98" spans="2:4" ht="15.75" customHeight="1">
      <c r="B98" s="620" t="s">
        <v>1180</v>
      </c>
      <c r="C98" s="36"/>
      <c r="D98" s="36"/>
    </row>
    <row r="99" spans="2:8" ht="12.75">
      <c r="B99" s="279" t="s">
        <v>1182</v>
      </c>
      <c r="C99" s="644"/>
      <c r="D99" s="644"/>
      <c r="E99" s="644"/>
      <c r="F99" s="644"/>
      <c r="G99" s="644"/>
      <c r="H99" s="644"/>
    </row>
    <row r="100" spans="2:6" ht="12.75">
      <c r="B100" s="260" t="s">
        <v>1183</v>
      </c>
      <c r="C100" s="260"/>
      <c r="D100" s="260"/>
      <c r="E100" s="260"/>
      <c r="F100" s="260"/>
    </row>
    <row r="101" spans="2:4" ht="12.75">
      <c r="B101" s="1861" t="s">
        <v>1203</v>
      </c>
      <c r="C101" s="1861"/>
      <c r="D101" s="1861"/>
    </row>
    <row r="102" spans="2:4" ht="12.75">
      <c r="B102" s="1861"/>
      <c r="C102" s="1861"/>
      <c r="D102" s="1861"/>
    </row>
    <row r="103" spans="2:4" ht="12.75">
      <c r="B103" s="270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259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270"/>
      <c r="C112" s="36"/>
      <c r="D112" s="36"/>
    </row>
    <row r="113" spans="2:4" ht="12.75">
      <c r="B113" s="270"/>
      <c r="C113" s="259"/>
      <c r="D113" s="36"/>
    </row>
    <row r="114" spans="2:4" ht="12.75">
      <c r="B114" s="36"/>
      <c r="C114" s="259"/>
      <c r="D114" s="36"/>
    </row>
    <row r="115" spans="2:4" ht="12.75">
      <c r="B115" s="36"/>
      <c r="C115" s="259"/>
      <c r="D115" s="36"/>
    </row>
    <row r="116" spans="2:4" ht="12.75">
      <c r="B116" s="36"/>
      <c r="C116" s="259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53"/>
      <c r="C119" s="277"/>
      <c r="D119" s="278"/>
    </row>
    <row r="120" spans="2:4" ht="12.75">
      <c r="B120" s="270"/>
      <c r="C120" s="36"/>
      <c r="D120" s="36"/>
    </row>
    <row r="121" spans="2:4" ht="12.75">
      <c r="B121" s="36"/>
      <c r="C121" s="270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270"/>
      <c r="D129" s="36"/>
    </row>
    <row r="130" spans="2:4" ht="12.75">
      <c r="B130" s="36"/>
      <c r="C130" s="36"/>
      <c r="D130" s="36"/>
    </row>
    <row r="131" spans="2:4" ht="12.75">
      <c r="B131" s="36"/>
      <c r="C131" s="259"/>
      <c r="D131" s="36"/>
    </row>
    <row r="132" spans="2:4" ht="12.75">
      <c r="B132" s="36"/>
      <c r="C132" s="259"/>
      <c r="D132" s="36"/>
    </row>
    <row r="133" spans="2:4" ht="12.75">
      <c r="B133" s="36"/>
      <c r="C133" s="259"/>
      <c r="D133" s="36"/>
    </row>
    <row r="134" spans="2:4" ht="12.75">
      <c r="B134" s="36"/>
      <c r="C134" s="259"/>
      <c r="D134" s="36"/>
    </row>
    <row r="135" spans="2:4" ht="12.75">
      <c r="B135" s="279"/>
      <c r="C135" s="279"/>
      <c r="D135" s="53"/>
    </row>
    <row r="136" spans="2:4" ht="12.75">
      <c r="B136" s="259"/>
      <c r="C136" s="573"/>
      <c r="D136" s="573"/>
    </row>
    <row r="137" ht="12.75">
      <c r="B137" s="393"/>
    </row>
  </sheetData>
  <sheetProtection/>
  <mergeCells count="14">
    <mergeCell ref="B67:P67"/>
    <mergeCell ref="B68:P68"/>
    <mergeCell ref="B102:D102"/>
    <mergeCell ref="B101:D101"/>
    <mergeCell ref="B69:D69"/>
    <mergeCell ref="B70:D70"/>
    <mergeCell ref="B66:P66"/>
    <mergeCell ref="B9:D9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9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73" t="s">
        <v>517</v>
      </c>
      <c r="B1" s="1873"/>
      <c r="C1" s="1873"/>
      <c r="D1" s="1873"/>
      <c r="E1" s="1873"/>
      <c r="F1" s="1873"/>
      <c r="G1" s="1873"/>
      <c r="H1" s="1873"/>
      <c r="I1" s="1873"/>
      <c r="J1" s="1873"/>
      <c r="K1" s="1873"/>
      <c r="L1" s="1873"/>
      <c r="M1" s="1873"/>
      <c r="N1" s="1873"/>
      <c r="O1" s="1873"/>
      <c r="P1" s="1873"/>
    </row>
    <row r="2" spans="1:16" ht="15.75">
      <c r="A2" s="1874" t="s">
        <v>1331</v>
      </c>
      <c r="B2" s="1874"/>
      <c r="C2" s="1874"/>
      <c r="D2" s="1874"/>
      <c r="E2" s="1874"/>
      <c r="F2" s="1874"/>
      <c r="G2" s="1874"/>
      <c r="H2" s="1874"/>
      <c r="I2" s="1874"/>
      <c r="J2" s="1874"/>
      <c r="K2" s="1874"/>
      <c r="L2" s="1874"/>
      <c r="M2" s="1874"/>
      <c r="N2" s="1874"/>
      <c r="O2" s="1874"/>
      <c r="P2" s="1874"/>
    </row>
    <row r="3" spans="1:4" ht="12.75" hidden="1">
      <c r="A3" s="1875" t="s">
        <v>1162</v>
      </c>
      <c r="B3" s="1875"/>
      <c r="C3" s="1875"/>
      <c r="D3" s="1875"/>
    </row>
    <row r="4" s="40" customFormat="1" ht="16.5" customHeight="1" thickBot="1">
      <c r="P4" s="710" t="s">
        <v>1244</v>
      </c>
    </row>
    <row r="5" spans="1:16" s="40" customFormat="1" ht="16.5" customHeight="1" thickTop="1">
      <c r="A5" s="1876" t="s">
        <v>586</v>
      </c>
      <c r="B5" s="1879" t="s">
        <v>736</v>
      </c>
      <c r="C5" s="1880"/>
      <c r="D5" s="1881"/>
      <c r="E5" s="1879" t="s">
        <v>213</v>
      </c>
      <c r="F5" s="1880"/>
      <c r="G5" s="1880"/>
      <c r="H5" s="1880"/>
      <c r="I5" s="1880"/>
      <c r="J5" s="1881"/>
      <c r="K5" s="1880" t="s">
        <v>1210</v>
      </c>
      <c r="L5" s="1880"/>
      <c r="M5" s="1880"/>
      <c r="N5" s="1880"/>
      <c r="O5" s="1880"/>
      <c r="P5" s="1882"/>
    </row>
    <row r="6" spans="1:16" s="40" customFormat="1" ht="26.25" customHeight="1">
      <c r="A6" s="1877"/>
      <c r="B6" s="621"/>
      <c r="C6" s="622"/>
      <c r="D6" s="623"/>
      <c r="E6" s="1869" t="s">
        <v>737</v>
      </c>
      <c r="F6" s="1870"/>
      <c r="G6" s="1869" t="s">
        <v>738</v>
      </c>
      <c r="H6" s="1870"/>
      <c r="I6" s="1871" t="s">
        <v>739</v>
      </c>
      <c r="J6" s="1883"/>
      <c r="K6" s="1869" t="s">
        <v>737</v>
      </c>
      <c r="L6" s="1870"/>
      <c r="M6" s="1869" t="s">
        <v>738</v>
      </c>
      <c r="N6" s="1870"/>
      <c r="O6" s="1871" t="s">
        <v>739</v>
      </c>
      <c r="P6" s="1872"/>
    </row>
    <row r="7" spans="1:16" s="40" customFormat="1" ht="16.5" customHeight="1">
      <c r="A7" s="1878"/>
      <c r="B7" s="624" t="s">
        <v>737</v>
      </c>
      <c r="C7" s="625" t="s">
        <v>738</v>
      </c>
      <c r="D7" s="626" t="s">
        <v>739</v>
      </c>
      <c r="E7" s="627" t="s">
        <v>1184</v>
      </c>
      <c r="F7" s="627" t="s">
        <v>1185</v>
      </c>
      <c r="G7" s="627" t="s">
        <v>1184</v>
      </c>
      <c r="H7" s="627" t="s">
        <v>1185</v>
      </c>
      <c r="I7" s="627" t="s">
        <v>1184</v>
      </c>
      <c r="J7" s="627" t="s">
        <v>1185</v>
      </c>
      <c r="K7" s="627" t="s">
        <v>1184</v>
      </c>
      <c r="L7" s="627" t="s">
        <v>1185</v>
      </c>
      <c r="M7" s="627" t="s">
        <v>1184</v>
      </c>
      <c r="N7" s="627" t="s">
        <v>1185</v>
      </c>
      <c r="O7" s="627" t="s">
        <v>1184</v>
      </c>
      <c r="P7" s="628" t="s">
        <v>1185</v>
      </c>
    </row>
    <row r="8" spans="1:16" s="40" customFormat="1" ht="16.5" customHeight="1">
      <c r="A8" s="118" t="s">
        <v>1271</v>
      </c>
      <c r="B8" s="144">
        <v>735.39</v>
      </c>
      <c r="C8" s="148">
        <v>0</v>
      </c>
      <c r="D8" s="143">
        <v>735.39</v>
      </c>
      <c r="E8" s="1067">
        <v>153</v>
      </c>
      <c r="F8" s="1065">
        <v>13561.61</v>
      </c>
      <c r="G8" s="1081">
        <v>11.3</v>
      </c>
      <c r="H8" s="1064">
        <v>1007.5</v>
      </c>
      <c r="I8" s="1067">
        <v>141.7</v>
      </c>
      <c r="J8" s="1067">
        <v>12554.11</v>
      </c>
      <c r="K8" s="1063">
        <v>206.475</v>
      </c>
      <c r="L8" s="1067">
        <v>20089.3505</v>
      </c>
      <c r="M8" s="1070">
        <v>24.65</v>
      </c>
      <c r="N8" s="1083">
        <v>2362.96975</v>
      </c>
      <c r="O8" s="1067">
        <v>181.825</v>
      </c>
      <c r="P8" s="1076">
        <v>17726.38075</v>
      </c>
    </row>
    <row r="9" spans="1:16" s="40" customFormat="1" ht="16.5" customHeight="1">
      <c r="A9" s="118" t="s">
        <v>1272</v>
      </c>
      <c r="B9" s="144">
        <v>1337.1</v>
      </c>
      <c r="C9" s="148">
        <v>0</v>
      </c>
      <c r="D9" s="143">
        <v>1337.1</v>
      </c>
      <c r="E9" s="1067">
        <v>168.3</v>
      </c>
      <c r="F9" s="1065">
        <v>14957.54</v>
      </c>
      <c r="G9" s="1081">
        <v>0</v>
      </c>
      <c r="H9" s="1064">
        <v>0</v>
      </c>
      <c r="I9" s="1067">
        <v>168.3</v>
      </c>
      <c r="J9" s="1067">
        <v>14957.54</v>
      </c>
      <c r="K9" s="1063">
        <v>309.175</v>
      </c>
      <c r="L9" s="1067">
        <v>32190.981499999994</v>
      </c>
      <c r="M9" s="1067">
        <v>0</v>
      </c>
      <c r="N9" s="1067">
        <v>0</v>
      </c>
      <c r="O9" s="1067">
        <v>309.175</v>
      </c>
      <c r="P9" s="1076">
        <v>32190.981499999994</v>
      </c>
    </row>
    <row r="10" spans="1:16" s="40" customFormat="1" ht="16.5" customHeight="1">
      <c r="A10" s="118" t="s">
        <v>1273</v>
      </c>
      <c r="B10" s="144">
        <v>3529.54</v>
      </c>
      <c r="C10" s="148">
        <v>0</v>
      </c>
      <c r="D10" s="143">
        <v>3529.54</v>
      </c>
      <c r="E10" s="1067">
        <v>228.975</v>
      </c>
      <c r="F10" s="1065">
        <v>19347.08625</v>
      </c>
      <c r="G10" s="1081">
        <v>0</v>
      </c>
      <c r="H10" s="1064">
        <v>0</v>
      </c>
      <c r="I10" s="1067">
        <v>228.975</v>
      </c>
      <c r="J10" s="1067">
        <v>19347.08625</v>
      </c>
      <c r="K10" s="1063">
        <v>391.3</v>
      </c>
      <c r="L10" s="1067">
        <v>39009.92425</v>
      </c>
      <c r="M10" s="1067">
        <v>0</v>
      </c>
      <c r="N10" s="1067">
        <v>0</v>
      </c>
      <c r="O10" s="1067">
        <v>391.3</v>
      </c>
      <c r="P10" s="1076">
        <v>39009.92425</v>
      </c>
    </row>
    <row r="11" spans="1:16" s="40" customFormat="1" ht="16.5" customHeight="1">
      <c r="A11" s="118" t="s">
        <v>1274</v>
      </c>
      <c r="B11" s="144">
        <v>2685.96</v>
      </c>
      <c r="C11" s="148">
        <v>0</v>
      </c>
      <c r="D11" s="143">
        <v>2685.96</v>
      </c>
      <c r="E11" s="1067">
        <v>191.645</v>
      </c>
      <c r="F11" s="1065">
        <v>16474.96475</v>
      </c>
      <c r="G11" s="1081">
        <v>0</v>
      </c>
      <c r="H11" s="1064">
        <v>0</v>
      </c>
      <c r="I11" s="1067">
        <v>191.645</v>
      </c>
      <c r="J11" s="1067">
        <v>16474.96475</v>
      </c>
      <c r="K11" s="1063">
        <v>347.805</v>
      </c>
      <c r="L11" s="1067">
        <v>34593.981349999995</v>
      </c>
      <c r="M11" s="1067">
        <v>0</v>
      </c>
      <c r="N11" s="1067">
        <v>0</v>
      </c>
      <c r="O11" s="1064">
        <v>347.805</v>
      </c>
      <c r="P11" s="1076">
        <v>34593.981349999995</v>
      </c>
    </row>
    <row r="12" spans="1:16" s="40" customFormat="1" ht="16.5" customHeight="1">
      <c r="A12" s="118" t="s">
        <v>1275</v>
      </c>
      <c r="B12" s="144">
        <v>2257.5</v>
      </c>
      <c r="C12" s="148">
        <v>496.34</v>
      </c>
      <c r="D12" s="143">
        <v>1761.16</v>
      </c>
      <c r="E12" s="1067">
        <v>257.35</v>
      </c>
      <c r="F12" s="1065">
        <v>22520.77</v>
      </c>
      <c r="G12" s="1081">
        <v>0</v>
      </c>
      <c r="H12" s="1064">
        <v>0</v>
      </c>
      <c r="I12" s="1067">
        <v>257.35</v>
      </c>
      <c r="J12" s="1067">
        <v>22520.77</v>
      </c>
      <c r="K12" s="1063">
        <v>155.388</v>
      </c>
      <c r="L12" s="1067">
        <v>15492.9043</v>
      </c>
      <c r="M12" s="1067">
        <v>0</v>
      </c>
      <c r="N12" s="1067">
        <v>0</v>
      </c>
      <c r="O12" s="1064">
        <v>155.388</v>
      </c>
      <c r="P12" s="1076">
        <v>15492.9043</v>
      </c>
    </row>
    <row r="13" spans="1:16" s="40" customFormat="1" ht="16.5" customHeight="1">
      <c r="A13" s="118" t="s">
        <v>1276</v>
      </c>
      <c r="B13" s="144">
        <v>2901.58</v>
      </c>
      <c r="C13" s="148">
        <v>0</v>
      </c>
      <c r="D13" s="143">
        <v>2901.58</v>
      </c>
      <c r="E13" s="1067">
        <v>199.4025</v>
      </c>
      <c r="F13" s="1065">
        <v>17484.3378</v>
      </c>
      <c r="G13" s="1081">
        <v>0</v>
      </c>
      <c r="H13" s="1064">
        <v>0</v>
      </c>
      <c r="I13" s="1067">
        <v>199.4025</v>
      </c>
      <c r="J13" s="1067">
        <v>17484.3378</v>
      </c>
      <c r="K13" s="1063">
        <v>301.25</v>
      </c>
      <c r="L13" s="1067">
        <v>29918.715249999997</v>
      </c>
      <c r="M13" s="1067">
        <v>0</v>
      </c>
      <c r="N13" s="1067">
        <v>0</v>
      </c>
      <c r="O13" s="1064">
        <v>301.25</v>
      </c>
      <c r="P13" s="1076">
        <v>29918.715249999997</v>
      </c>
    </row>
    <row r="14" spans="1:16" s="40" customFormat="1" ht="16.5" customHeight="1">
      <c r="A14" s="118" t="s">
        <v>1277</v>
      </c>
      <c r="B14" s="144">
        <v>1893.9</v>
      </c>
      <c r="C14" s="148">
        <v>0</v>
      </c>
      <c r="D14" s="143">
        <v>1893.9</v>
      </c>
      <c r="E14" s="1079">
        <v>222.075</v>
      </c>
      <c r="F14" s="1065">
        <v>19206.169499999996</v>
      </c>
      <c r="G14" s="1081">
        <v>0</v>
      </c>
      <c r="H14" s="1064">
        <v>0</v>
      </c>
      <c r="I14" s="1067">
        <v>222.075</v>
      </c>
      <c r="J14" s="1067">
        <v>19206.169499999996</v>
      </c>
      <c r="K14" s="1063">
        <v>270.925</v>
      </c>
      <c r="L14" s="1067">
        <v>26988.022</v>
      </c>
      <c r="M14" s="1067">
        <v>0</v>
      </c>
      <c r="N14" s="1067">
        <v>0</v>
      </c>
      <c r="O14" s="1064">
        <v>270.925</v>
      </c>
      <c r="P14" s="1076">
        <v>26988.022</v>
      </c>
    </row>
    <row r="15" spans="1:16" s="40" customFormat="1" ht="16.5" customHeight="1">
      <c r="A15" s="118" t="s">
        <v>1278</v>
      </c>
      <c r="B15" s="144">
        <v>1962.72</v>
      </c>
      <c r="C15" s="148">
        <v>0</v>
      </c>
      <c r="D15" s="143">
        <v>1962.72</v>
      </c>
      <c r="E15" s="1079">
        <v>376.23</v>
      </c>
      <c r="F15" s="1065">
        <v>32629.6</v>
      </c>
      <c r="G15" s="1081">
        <v>0</v>
      </c>
      <c r="H15" s="1064">
        <v>0</v>
      </c>
      <c r="I15" s="1067">
        <v>376.23</v>
      </c>
      <c r="J15" s="1067">
        <v>32629.6</v>
      </c>
      <c r="K15" s="1063"/>
      <c r="L15" s="1067"/>
      <c r="M15" s="1067"/>
      <c r="N15" s="1067"/>
      <c r="O15" s="1064"/>
      <c r="P15" s="1076"/>
    </row>
    <row r="16" spans="1:16" s="40" customFormat="1" ht="16.5" customHeight="1">
      <c r="A16" s="118" t="s">
        <v>1279</v>
      </c>
      <c r="B16" s="144">
        <v>2955.37</v>
      </c>
      <c r="C16" s="148">
        <v>0</v>
      </c>
      <c r="D16" s="143">
        <v>2955.37</v>
      </c>
      <c r="E16" s="1071">
        <v>293.125</v>
      </c>
      <c r="F16" s="1072">
        <v>25512.501249999998</v>
      </c>
      <c r="G16" s="1081">
        <v>0</v>
      </c>
      <c r="H16" s="1064">
        <v>0</v>
      </c>
      <c r="I16" s="1067">
        <v>293.125</v>
      </c>
      <c r="J16" s="1067">
        <v>25512.501249999998</v>
      </c>
      <c r="K16" s="1077"/>
      <c r="L16" s="1067"/>
      <c r="M16" s="1067"/>
      <c r="N16" s="1067"/>
      <c r="O16" s="1064"/>
      <c r="P16" s="1076"/>
    </row>
    <row r="17" spans="1:16" s="40" customFormat="1" ht="16.5" customHeight="1">
      <c r="A17" s="118" t="s">
        <v>1280</v>
      </c>
      <c r="B17" s="144">
        <v>1971.17</v>
      </c>
      <c r="C17" s="148">
        <v>408.86</v>
      </c>
      <c r="D17" s="143">
        <v>1562.31</v>
      </c>
      <c r="E17" s="1071">
        <v>402.5</v>
      </c>
      <c r="F17" s="1072">
        <v>34971.58350000001</v>
      </c>
      <c r="G17" s="1081">
        <v>0</v>
      </c>
      <c r="H17" s="1064">
        <v>0</v>
      </c>
      <c r="I17" s="1067">
        <v>402.5</v>
      </c>
      <c r="J17" s="1067">
        <v>34971.58350000001</v>
      </c>
      <c r="K17" s="1077"/>
      <c r="L17" s="1071"/>
      <c r="M17" s="1071"/>
      <c r="N17" s="1071"/>
      <c r="O17" s="1080"/>
      <c r="P17" s="1076"/>
    </row>
    <row r="18" spans="1:16" s="40" customFormat="1" ht="16.5" customHeight="1">
      <c r="A18" s="118" t="s">
        <v>1281</v>
      </c>
      <c r="B18" s="144">
        <v>4584.48</v>
      </c>
      <c r="C18" s="148">
        <v>0</v>
      </c>
      <c r="D18" s="143">
        <v>4584.48</v>
      </c>
      <c r="E18" s="1067">
        <v>298.345</v>
      </c>
      <c r="F18" s="1065">
        <v>26972.64735</v>
      </c>
      <c r="G18" s="1081">
        <v>0</v>
      </c>
      <c r="H18" s="1064">
        <v>0</v>
      </c>
      <c r="I18" s="1067">
        <v>298.345</v>
      </c>
      <c r="J18" s="1067">
        <v>26972.64735</v>
      </c>
      <c r="K18" s="1063"/>
      <c r="L18" s="1067"/>
      <c r="M18" s="1067"/>
      <c r="N18" s="1067"/>
      <c r="O18" s="1064"/>
      <c r="P18" s="1076"/>
    </row>
    <row r="19" spans="1:16" s="40" customFormat="1" ht="16.5" customHeight="1">
      <c r="A19" s="121" t="s">
        <v>1282</v>
      </c>
      <c r="B19" s="145">
        <v>3337.29</v>
      </c>
      <c r="C19" s="149">
        <v>1132.25</v>
      </c>
      <c r="D19" s="143">
        <v>2205.04</v>
      </c>
      <c r="E19" s="1068">
        <v>444.37</v>
      </c>
      <c r="F19" s="1073">
        <v>42396.2</v>
      </c>
      <c r="G19" s="1082">
        <v>0</v>
      </c>
      <c r="H19" s="1064">
        <v>0</v>
      </c>
      <c r="I19" s="1068">
        <v>444.37</v>
      </c>
      <c r="J19" s="1068">
        <v>42396.2</v>
      </c>
      <c r="K19" s="1078"/>
      <c r="L19" s="1068"/>
      <c r="M19" s="1067"/>
      <c r="N19" s="1067"/>
      <c r="O19" s="1064"/>
      <c r="P19" s="1074"/>
    </row>
    <row r="20" spans="1:16" s="40" customFormat="1" ht="16.5" customHeight="1" thickBot="1">
      <c r="A20" s="150" t="s">
        <v>474</v>
      </c>
      <c r="B20" s="146">
        <v>30152</v>
      </c>
      <c r="C20" s="151">
        <v>2037.45</v>
      </c>
      <c r="D20" s="147">
        <v>28114.55</v>
      </c>
      <c r="E20" s="1069">
        <v>3235.3175</v>
      </c>
      <c r="F20" s="1069">
        <v>286035.0104</v>
      </c>
      <c r="G20" s="1066">
        <v>11.3</v>
      </c>
      <c r="H20" s="1066">
        <v>1007.5</v>
      </c>
      <c r="I20" s="1411">
        <v>3224.0175</v>
      </c>
      <c r="J20" s="1411">
        <v>285027.5104</v>
      </c>
      <c r="K20" s="1066">
        <v>1982.318</v>
      </c>
      <c r="L20" s="1069">
        <v>198283.87915</v>
      </c>
      <c r="M20" s="1069">
        <v>24.65</v>
      </c>
      <c r="N20" s="1069">
        <v>2362.96975</v>
      </c>
      <c r="O20" s="1069">
        <v>1957.668</v>
      </c>
      <c r="P20" s="1075">
        <v>195920.90939999997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559" customWidth="1"/>
    <col min="2" max="2" width="10.00390625" style="559" customWidth="1"/>
    <col min="3" max="3" width="15.421875" style="559" customWidth="1"/>
    <col min="4" max="4" width="14.28125" style="559" customWidth="1"/>
    <col min="5" max="5" width="16.8515625" style="559" customWidth="1"/>
    <col min="6" max="6" width="11.7109375" style="559" customWidth="1"/>
    <col min="7" max="7" width="13.00390625" style="559" customWidth="1"/>
    <col min="8" max="8" width="12.7109375" style="559" customWidth="1"/>
    <col min="9" max="16384" width="9.140625" style="559" customWidth="1"/>
  </cols>
  <sheetData>
    <row r="1" spans="2:8" ht="12.75">
      <c r="B1" s="1818" t="s">
        <v>518</v>
      </c>
      <c r="C1" s="1818"/>
      <c r="D1" s="1818"/>
      <c r="E1" s="1818"/>
      <c r="F1" s="1818"/>
      <c r="G1" s="1818"/>
      <c r="H1" s="1818"/>
    </row>
    <row r="2" spans="2:8" ht="15.75">
      <c r="B2" s="1792" t="s">
        <v>1186</v>
      </c>
      <c r="C2" s="1792"/>
      <c r="D2" s="1792"/>
      <c r="E2" s="1792"/>
      <c r="F2" s="1792"/>
      <c r="G2" s="1792"/>
      <c r="H2" s="1792"/>
    </row>
    <row r="3" spans="2:8" ht="17.25" customHeight="1" thickBot="1">
      <c r="B3" s="629"/>
      <c r="D3" s="19"/>
      <c r="H3" s="710" t="s">
        <v>1193</v>
      </c>
    </row>
    <row r="4" spans="2:8" s="574" customFormat="1" ht="13.5" customHeight="1" thickTop="1">
      <c r="B4" s="1884" t="s">
        <v>586</v>
      </c>
      <c r="C4" s="1886" t="s">
        <v>357</v>
      </c>
      <c r="D4" s="1887"/>
      <c r="E4" s="1886" t="s">
        <v>213</v>
      </c>
      <c r="F4" s="1888"/>
      <c r="G4" s="1889" t="s">
        <v>1210</v>
      </c>
      <c r="H4" s="1890"/>
    </row>
    <row r="5" spans="2:8" s="574" customFormat="1" ht="13.5" customHeight="1">
      <c r="B5" s="1885"/>
      <c r="C5" s="630" t="s">
        <v>740</v>
      </c>
      <c r="D5" s="153" t="s">
        <v>741</v>
      </c>
      <c r="E5" s="630" t="s">
        <v>740</v>
      </c>
      <c r="F5" s="152" t="s">
        <v>741</v>
      </c>
      <c r="G5" s="631" t="s">
        <v>740</v>
      </c>
      <c r="H5" s="154" t="s">
        <v>741</v>
      </c>
    </row>
    <row r="6" spans="2:8" ht="15.75" customHeight="1">
      <c r="B6" s="118" t="s">
        <v>1271</v>
      </c>
      <c r="C6" s="1094">
        <v>11624.7</v>
      </c>
      <c r="D6" s="1098">
        <v>260</v>
      </c>
      <c r="E6" s="1094">
        <v>13318.9</v>
      </c>
      <c r="F6" s="1084">
        <v>240</v>
      </c>
      <c r="G6" s="1104">
        <v>19296.05</v>
      </c>
      <c r="H6" s="1087">
        <v>320</v>
      </c>
    </row>
    <row r="7" spans="2:8" ht="15.75" customHeight="1">
      <c r="B7" s="118" t="s">
        <v>1272</v>
      </c>
      <c r="C7" s="1094">
        <v>11059.95</v>
      </c>
      <c r="D7" s="1098">
        <v>240</v>
      </c>
      <c r="E7" s="1094">
        <v>8330.9</v>
      </c>
      <c r="F7" s="1084">
        <v>150</v>
      </c>
      <c r="G7" s="1104">
        <v>16678.5</v>
      </c>
      <c r="H7" s="1087">
        <v>260</v>
      </c>
    </row>
    <row r="8" spans="2:8" ht="15.75" customHeight="1">
      <c r="B8" s="118" t="s">
        <v>1273</v>
      </c>
      <c r="C8" s="1095">
        <v>9697.6</v>
      </c>
      <c r="D8" s="1099">
        <v>200</v>
      </c>
      <c r="E8" s="1095">
        <v>16467.44</v>
      </c>
      <c r="F8" s="1085">
        <v>310</v>
      </c>
      <c r="G8" s="1105">
        <v>14979.6</v>
      </c>
      <c r="H8" s="1088">
        <v>240</v>
      </c>
    </row>
    <row r="9" spans="2:8" ht="15.75" customHeight="1">
      <c r="B9" s="118" t="s">
        <v>1274</v>
      </c>
      <c r="C9" s="1095">
        <v>15859.19</v>
      </c>
      <c r="D9" s="1099">
        <v>320</v>
      </c>
      <c r="E9" s="1095">
        <v>8563.1</v>
      </c>
      <c r="F9" s="1085">
        <v>160</v>
      </c>
      <c r="G9" s="1105">
        <v>14882.01</v>
      </c>
      <c r="H9" s="1088">
        <v>240</v>
      </c>
    </row>
    <row r="10" spans="2:9" ht="15.75" customHeight="1">
      <c r="B10" s="118" t="s">
        <v>1275</v>
      </c>
      <c r="C10" s="1095">
        <v>14515.67</v>
      </c>
      <c r="D10" s="1099">
        <v>280</v>
      </c>
      <c r="E10" s="1095">
        <v>16445.67</v>
      </c>
      <c r="F10" s="1085">
        <v>300</v>
      </c>
      <c r="G10" s="1105">
        <v>12399.45</v>
      </c>
      <c r="H10" s="1088">
        <v>200</v>
      </c>
      <c r="I10" s="632"/>
    </row>
    <row r="11" spans="2:8" ht="15.75" customHeight="1">
      <c r="B11" s="118" t="s">
        <v>1276</v>
      </c>
      <c r="C11" s="1095">
        <v>6380.3</v>
      </c>
      <c r="D11" s="1099">
        <v>120</v>
      </c>
      <c r="E11" s="1095">
        <v>13151.6</v>
      </c>
      <c r="F11" s="1085">
        <v>240</v>
      </c>
      <c r="G11" s="1105">
        <v>11175.8</v>
      </c>
      <c r="H11" s="1088">
        <v>180</v>
      </c>
    </row>
    <row r="12" spans="2:8" ht="15.75" customHeight="1">
      <c r="B12" s="118" t="s">
        <v>1277</v>
      </c>
      <c r="C12" s="1095">
        <v>9969.6</v>
      </c>
      <c r="D12" s="1099">
        <v>200</v>
      </c>
      <c r="E12" s="1095">
        <v>13967.33</v>
      </c>
      <c r="F12" s="1085">
        <v>260</v>
      </c>
      <c r="G12" s="1105">
        <v>14944.8</v>
      </c>
      <c r="H12" s="1088">
        <v>240</v>
      </c>
    </row>
    <row r="13" spans="2:8" ht="15.75" customHeight="1">
      <c r="B13" s="118" t="s">
        <v>1278</v>
      </c>
      <c r="C13" s="1095">
        <v>8907.2</v>
      </c>
      <c r="D13" s="1099">
        <v>180</v>
      </c>
      <c r="E13" s="1095">
        <v>16264.61</v>
      </c>
      <c r="F13" s="1085">
        <v>300</v>
      </c>
      <c r="G13" s="1105"/>
      <c r="H13" s="1088"/>
    </row>
    <row r="14" spans="2:8" ht="15.75" customHeight="1">
      <c r="B14" s="118" t="s">
        <v>1279</v>
      </c>
      <c r="C14" s="1095">
        <v>17195.63</v>
      </c>
      <c r="D14" s="1099">
        <v>340</v>
      </c>
      <c r="E14" s="1101">
        <v>17409.9</v>
      </c>
      <c r="F14" s="1097">
        <v>320</v>
      </c>
      <c r="G14" s="1095"/>
      <c r="H14" s="1088"/>
    </row>
    <row r="15" spans="2:8" ht="15.75" customHeight="1">
      <c r="B15" s="118" t="s">
        <v>1280</v>
      </c>
      <c r="C15" s="1092">
        <v>9503.25</v>
      </c>
      <c r="D15" s="1099">
        <v>180</v>
      </c>
      <c r="E15" s="1102">
        <v>11928.65</v>
      </c>
      <c r="F15" s="1097">
        <v>220</v>
      </c>
      <c r="G15" s="1092"/>
      <c r="H15" s="1088"/>
    </row>
    <row r="16" spans="2:8" ht="15.75" customHeight="1">
      <c r="B16" s="118" t="s">
        <v>1281</v>
      </c>
      <c r="C16" s="1092">
        <v>9980.05</v>
      </c>
      <c r="D16" s="1099">
        <v>180</v>
      </c>
      <c r="E16" s="1092">
        <v>21318.95</v>
      </c>
      <c r="F16" s="1085">
        <v>380</v>
      </c>
      <c r="G16" s="1106"/>
      <c r="H16" s="1088"/>
    </row>
    <row r="17" spans="2:8" ht="15.75" customHeight="1">
      <c r="B17" s="121" t="s">
        <v>1282</v>
      </c>
      <c r="C17" s="1093">
        <v>9025.3</v>
      </c>
      <c r="D17" s="1100">
        <v>160</v>
      </c>
      <c r="E17" s="1093">
        <v>14355.75</v>
      </c>
      <c r="F17" s="1086">
        <v>240</v>
      </c>
      <c r="G17" s="1107"/>
      <c r="H17" s="1089"/>
    </row>
    <row r="18" spans="2:8" s="633" customFormat="1" ht="15.75" customHeight="1" thickBot="1">
      <c r="B18" s="120" t="s">
        <v>474</v>
      </c>
      <c r="C18" s="1096">
        <v>133718.44</v>
      </c>
      <c r="D18" s="1103">
        <v>2660</v>
      </c>
      <c r="E18" s="1096">
        <v>171522.8</v>
      </c>
      <c r="F18" s="1090">
        <v>3120</v>
      </c>
      <c r="G18" s="1108">
        <v>104356.21</v>
      </c>
      <c r="H18" s="1091">
        <v>1680</v>
      </c>
    </row>
    <row r="19" s="570" customFormat="1" ht="13.5" thickTop="1">
      <c r="B19" s="260"/>
    </row>
    <row r="20" ht="12.75">
      <c r="B20" s="570"/>
    </row>
    <row r="32" spans="3:5" ht="12.75">
      <c r="C32" s="580"/>
      <c r="E32" s="580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12" t="s">
        <v>374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</row>
    <row r="2" spans="1:11" ht="15.75">
      <c r="A2" s="1813" t="s">
        <v>493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</row>
    <row r="3" spans="1:11" ht="13.5" thickBot="1">
      <c r="A3" s="11" t="s">
        <v>321</v>
      </c>
      <c r="B3" s="11"/>
      <c r="C3" s="11"/>
      <c r="D3" s="36"/>
      <c r="E3" s="36"/>
      <c r="F3" s="11"/>
      <c r="G3" s="36"/>
      <c r="H3" s="11"/>
      <c r="I3" s="1814" t="s">
        <v>359</v>
      </c>
      <c r="J3" s="1814"/>
      <c r="K3" s="1814"/>
    </row>
    <row r="4" spans="1:11" ht="16.5" customHeight="1" thickTop="1">
      <c r="A4" s="462"/>
      <c r="B4" s="463">
        <v>2012</v>
      </c>
      <c r="C4" s="464">
        <v>2013</v>
      </c>
      <c r="D4" s="465">
        <v>2013</v>
      </c>
      <c r="E4" s="466">
        <v>2014</v>
      </c>
      <c r="F4" s="1815" t="s">
        <v>98</v>
      </c>
      <c r="G4" s="1815"/>
      <c r="H4" s="1815"/>
      <c r="I4" s="1815"/>
      <c r="J4" s="1815"/>
      <c r="K4" s="1816"/>
    </row>
    <row r="5" spans="1:11" ht="12.75">
      <c r="A5" s="467" t="s">
        <v>375</v>
      </c>
      <c r="B5" s="468" t="s">
        <v>896</v>
      </c>
      <c r="C5" s="468" t="s">
        <v>96</v>
      </c>
      <c r="D5" s="469" t="s">
        <v>897</v>
      </c>
      <c r="E5" s="782" t="s">
        <v>97</v>
      </c>
      <c r="F5" s="1809" t="s">
        <v>213</v>
      </c>
      <c r="G5" s="1809"/>
      <c r="H5" s="1810"/>
      <c r="I5" s="1809" t="s">
        <v>1210</v>
      </c>
      <c r="J5" s="1809"/>
      <c r="K5" s="1811"/>
    </row>
    <row r="6" spans="1:11" ht="12.75">
      <c r="A6" s="123" t="s">
        <v>321</v>
      </c>
      <c r="B6" s="471"/>
      <c r="C6" s="472"/>
      <c r="D6" s="473"/>
      <c r="E6" s="474"/>
      <c r="F6" s="475" t="s">
        <v>324</v>
      </c>
      <c r="G6" s="476" t="s">
        <v>321</v>
      </c>
      <c r="H6" s="477" t="s">
        <v>313</v>
      </c>
      <c r="I6" s="478" t="s">
        <v>324</v>
      </c>
      <c r="J6" s="476" t="s">
        <v>321</v>
      </c>
      <c r="K6" s="479" t="s">
        <v>313</v>
      </c>
    </row>
    <row r="7" spans="1:11" ht="16.5" customHeight="1">
      <c r="A7" s="480" t="s">
        <v>376</v>
      </c>
      <c r="B7" s="783">
        <v>383772.1414325478</v>
      </c>
      <c r="C7" s="783">
        <v>379439.39315191045</v>
      </c>
      <c r="D7" s="784">
        <v>468237.9967958949</v>
      </c>
      <c r="E7" s="785">
        <v>578742.1601215567</v>
      </c>
      <c r="F7" s="786">
        <v>1589.197693392628</v>
      </c>
      <c r="G7" s="787" t="s">
        <v>304</v>
      </c>
      <c r="H7" s="788">
        <v>0.41409928491955084</v>
      </c>
      <c r="I7" s="784">
        <v>95777.20662892179</v>
      </c>
      <c r="J7" s="789" t="s">
        <v>305</v>
      </c>
      <c r="K7" s="790">
        <v>20.454812997730958</v>
      </c>
    </row>
    <row r="8" spans="1:11" ht="16.5" customHeight="1">
      <c r="A8" s="481" t="s">
        <v>898</v>
      </c>
      <c r="B8" s="482">
        <v>455976.81648912374</v>
      </c>
      <c r="C8" s="482">
        <v>455406.7585606322</v>
      </c>
      <c r="D8" s="483">
        <v>554093.54786075</v>
      </c>
      <c r="E8" s="791">
        <v>671638.5514663985</v>
      </c>
      <c r="F8" s="792">
        <v>-570.0579284915584</v>
      </c>
      <c r="G8" s="793"/>
      <c r="H8" s="794">
        <v>-0.12501905971466334</v>
      </c>
      <c r="I8" s="483">
        <v>117545.00360564853</v>
      </c>
      <c r="J8" s="791"/>
      <c r="K8" s="795">
        <v>21.213927514490553</v>
      </c>
    </row>
    <row r="9" spans="1:11" ht="16.5" customHeight="1">
      <c r="A9" s="481" t="s">
        <v>899</v>
      </c>
      <c r="B9" s="482">
        <v>72204.67505657588</v>
      </c>
      <c r="C9" s="482">
        <v>75967.36540872176</v>
      </c>
      <c r="D9" s="482">
        <v>85855.55106485508</v>
      </c>
      <c r="E9" s="794">
        <v>92896.39134484177</v>
      </c>
      <c r="F9" s="792">
        <v>3762.6903521458735</v>
      </c>
      <c r="G9" s="793"/>
      <c r="H9" s="794">
        <v>5.211145052862051</v>
      </c>
      <c r="I9" s="483">
        <v>7040.840279986689</v>
      </c>
      <c r="J9" s="791"/>
      <c r="K9" s="795">
        <v>8.20079795966606</v>
      </c>
    </row>
    <row r="10" spans="1:11" ht="16.5" customHeight="1">
      <c r="A10" s="484" t="s">
        <v>900</v>
      </c>
      <c r="B10" s="483">
        <v>60465.59334064589</v>
      </c>
      <c r="C10" s="483">
        <v>65197.03920348176</v>
      </c>
      <c r="D10" s="483">
        <v>74332.31242050508</v>
      </c>
      <c r="E10" s="791">
        <v>81416.66473255177</v>
      </c>
      <c r="F10" s="792">
        <v>4731.44586283587</v>
      </c>
      <c r="G10" s="793"/>
      <c r="H10" s="794">
        <v>7.8250218040204365</v>
      </c>
      <c r="I10" s="483">
        <v>7084.352312046685</v>
      </c>
      <c r="J10" s="791"/>
      <c r="K10" s="795">
        <v>9.53064970180104</v>
      </c>
    </row>
    <row r="11" spans="1:11" s="11" customFormat="1" ht="16.5" customHeight="1">
      <c r="A11" s="484" t="s">
        <v>901</v>
      </c>
      <c r="B11" s="482">
        <v>11739.081715929997</v>
      </c>
      <c r="C11" s="482">
        <v>10770.326205239999</v>
      </c>
      <c r="D11" s="483">
        <v>11523.23864435</v>
      </c>
      <c r="E11" s="791">
        <v>11479.72661229</v>
      </c>
      <c r="F11" s="792">
        <v>-968.7555106899981</v>
      </c>
      <c r="G11" s="793"/>
      <c r="H11" s="794">
        <v>-8.252396006200312</v>
      </c>
      <c r="I11" s="483">
        <v>-43.51203205999991</v>
      </c>
      <c r="J11" s="791"/>
      <c r="K11" s="795">
        <v>-0.3776024553768523</v>
      </c>
    </row>
    <row r="12" spans="1:11" ht="16.5" customHeight="1">
      <c r="A12" s="480" t="s">
        <v>377</v>
      </c>
      <c r="B12" s="783">
        <v>746530.151042663</v>
      </c>
      <c r="C12" s="783">
        <v>802680.0380818902</v>
      </c>
      <c r="D12" s="784">
        <v>847138.2799346459</v>
      </c>
      <c r="E12" s="785">
        <v>863743.1961584308</v>
      </c>
      <c r="F12" s="786">
        <v>50227.94106519715</v>
      </c>
      <c r="G12" s="787" t="s">
        <v>304</v>
      </c>
      <c r="H12" s="788">
        <v>6.728186530047693</v>
      </c>
      <c r="I12" s="784">
        <v>31331.87292052486</v>
      </c>
      <c r="J12" s="796" t="s">
        <v>305</v>
      </c>
      <c r="K12" s="790">
        <v>3.698554729806569</v>
      </c>
    </row>
    <row r="13" spans="1:11" ht="16.5" customHeight="1">
      <c r="A13" s="481" t="s">
        <v>902</v>
      </c>
      <c r="B13" s="482">
        <v>994691.4703258909</v>
      </c>
      <c r="C13" s="482">
        <v>1065063.4387347582</v>
      </c>
      <c r="D13" s="483">
        <v>1165866.2782705706</v>
      </c>
      <c r="E13" s="791">
        <v>1192118.726372648</v>
      </c>
      <c r="F13" s="792">
        <v>70371.96840886725</v>
      </c>
      <c r="G13" s="793"/>
      <c r="H13" s="794">
        <v>7.074753379136876</v>
      </c>
      <c r="I13" s="797">
        <v>26252.44810207747</v>
      </c>
      <c r="J13" s="798"/>
      <c r="K13" s="799">
        <v>2.2517546472842476</v>
      </c>
    </row>
    <row r="14" spans="1:11" ht="16.5" customHeight="1">
      <c r="A14" s="481" t="s">
        <v>903</v>
      </c>
      <c r="B14" s="482">
        <v>162882.05210624</v>
      </c>
      <c r="C14" s="482">
        <v>120040.37635884999</v>
      </c>
      <c r="D14" s="483">
        <v>167788.25927550002</v>
      </c>
      <c r="E14" s="791">
        <v>99766.73902125985</v>
      </c>
      <c r="F14" s="792">
        <v>-42841.67574739002</v>
      </c>
      <c r="G14" s="793"/>
      <c r="H14" s="794">
        <v>-26.30226915329289</v>
      </c>
      <c r="I14" s="483">
        <v>-68021.52025424017</v>
      </c>
      <c r="J14" s="791"/>
      <c r="K14" s="795">
        <v>-40.540095324877406</v>
      </c>
    </row>
    <row r="15" spans="1:11" ht="16.5" customHeight="1">
      <c r="A15" s="484" t="s">
        <v>904</v>
      </c>
      <c r="B15" s="482">
        <v>165254.84826484</v>
      </c>
      <c r="C15" s="482">
        <v>164357.43759026998</v>
      </c>
      <c r="D15" s="483">
        <v>167972.77448819</v>
      </c>
      <c r="E15" s="791">
        <v>171663.47448819003</v>
      </c>
      <c r="F15" s="792">
        <v>-897.4106745700119</v>
      </c>
      <c r="G15" s="793"/>
      <c r="H15" s="794">
        <v>-0.5430465030180582</v>
      </c>
      <c r="I15" s="483">
        <v>3690.7000000000116</v>
      </c>
      <c r="J15" s="791"/>
      <c r="K15" s="795">
        <v>2.197201309108281</v>
      </c>
    </row>
    <row r="16" spans="1:11" ht="16.5" customHeight="1">
      <c r="A16" s="484" t="s">
        <v>905</v>
      </c>
      <c r="B16" s="482">
        <v>2372.7961585999947</v>
      </c>
      <c r="C16" s="483">
        <v>44317.06123142</v>
      </c>
      <c r="D16" s="483">
        <v>184.51521268998874</v>
      </c>
      <c r="E16" s="791">
        <v>71896.73546693017</v>
      </c>
      <c r="F16" s="792">
        <v>41944.26507282</v>
      </c>
      <c r="G16" s="793"/>
      <c r="H16" s="1318">
        <v>1767.714639995376</v>
      </c>
      <c r="I16" s="483">
        <v>71712.22025424018</v>
      </c>
      <c r="J16" s="791"/>
      <c r="K16" s="795">
        <v>38865.20748548072</v>
      </c>
    </row>
    <row r="17" spans="1:11" ht="16.5" customHeight="1">
      <c r="A17" s="481" t="s">
        <v>906</v>
      </c>
      <c r="B17" s="482">
        <v>10099.41629792</v>
      </c>
      <c r="C17" s="482">
        <v>10043.694620889999</v>
      </c>
      <c r="D17" s="483">
        <v>11389.098520938094</v>
      </c>
      <c r="E17" s="791">
        <v>10814.08584256</v>
      </c>
      <c r="F17" s="792">
        <v>-55.72167703000014</v>
      </c>
      <c r="G17" s="793"/>
      <c r="H17" s="794">
        <v>-0.551731658407587</v>
      </c>
      <c r="I17" s="483">
        <v>-575.0126783780943</v>
      </c>
      <c r="J17" s="791"/>
      <c r="K17" s="795">
        <v>-5.048798878339423</v>
      </c>
    </row>
    <row r="18" spans="1:11" ht="16.5" customHeight="1">
      <c r="A18" s="484" t="s">
        <v>378</v>
      </c>
      <c r="B18" s="482">
        <v>11884.152523483675</v>
      </c>
      <c r="C18" s="482">
        <v>14156.567231907247</v>
      </c>
      <c r="D18" s="482">
        <v>13662.842153158774</v>
      </c>
      <c r="E18" s="794">
        <v>12194.35998745558</v>
      </c>
      <c r="F18" s="792">
        <v>2272.414708423572</v>
      </c>
      <c r="G18" s="793"/>
      <c r="H18" s="794">
        <v>19.121386265727974</v>
      </c>
      <c r="I18" s="483">
        <v>-1468.4821657031935</v>
      </c>
      <c r="J18" s="791"/>
      <c r="K18" s="795">
        <v>-10.74799920281366</v>
      </c>
    </row>
    <row r="19" spans="1:11" ht="16.5" customHeight="1">
      <c r="A19" s="484" t="s">
        <v>907</v>
      </c>
      <c r="B19" s="482">
        <v>1275.98336871</v>
      </c>
      <c r="C19" s="482">
        <v>1630.8855</v>
      </c>
      <c r="D19" s="482">
        <v>1317.38533904</v>
      </c>
      <c r="E19" s="791">
        <v>1399.8463036300002</v>
      </c>
      <c r="F19" s="792">
        <v>354.90213129000017</v>
      </c>
      <c r="G19" s="793"/>
      <c r="H19" s="794">
        <v>27.81400917856797</v>
      </c>
      <c r="I19" s="483">
        <v>82.46096459000023</v>
      </c>
      <c r="J19" s="791"/>
      <c r="K19" s="795">
        <v>6.259441497207709</v>
      </c>
    </row>
    <row r="20" spans="1:11" ht="16.5" customHeight="1">
      <c r="A20" s="484" t="s">
        <v>908</v>
      </c>
      <c r="B20" s="482">
        <v>10608.169154773675</v>
      </c>
      <c r="C20" s="482">
        <v>12525.681731907247</v>
      </c>
      <c r="D20" s="482">
        <v>12345.456814118774</v>
      </c>
      <c r="E20" s="794">
        <v>10794.51368382558</v>
      </c>
      <c r="F20" s="792">
        <v>1917.5125771335715</v>
      </c>
      <c r="G20" s="793"/>
      <c r="H20" s="794">
        <v>18.075810718673267</v>
      </c>
      <c r="I20" s="483">
        <v>-1550.9431302931935</v>
      </c>
      <c r="J20" s="791"/>
      <c r="K20" s="795">
        <v>-12.562865462535747</v>
      </c>
    </row>
    <row r="21" spans="1:11" ht="16.5" customHeight="1">
      <c r="A21" s="481" t="s">
        <v>909</v>
      </c>
      <c r="B21" s="482">
        <v>809825.8493982473</v>
      </c>
      <c r="C21" s="482">
        <v>920822.800523111</v>
      </c>
      <c r="D21" s="483">
        <v>973026.0783209736</v>
      </c>
      <c r="E21" s="791">
        <v>1069343.5415213725</v>
      </c>
      <c r="F21" s="792">
        <v>110996.9511248637</v>
      </c>
      <c r="G21" s="63"/>
      <c r="H21" s="794">
        <v>13.706274158492418</v>
      </c>
      <c r="I21" s="483">
        <v>96317.46320039895</v>
      </c>
      <c r="J21" s="800"/>
      <c r="K21" s="795">
        <v>9.898754549991267</v>
      </c>
    </row>
    <row r="22" spans="1:11" ht="16.5" customHeight="1">
      <c r="A22" s="481" t="s">
        <v>910</v>
      </c>
      <c r="B22" s="482">
        <v>248161.31928322787</v>
      </c>
      <c r="C22" s="482">
        <v>262383.400652868</v>
      </c>
      <c r="D22" s="482">
        <v>318727.99833592464</v>
      </c>
      <c r="E22" s="482">
        <v>328375.53021421726</v>
      </c>
      <c r="F22" s="792">
        <v>20144.027343670103</v>
      </c>
      <c r="G22" s="801" t="s">
        <v>304</v>
      </c>
      <c r="H22" s="794">
        <v>8.117311514079924</v>
      </c>
      <c r="I22" s="483">
        <v>-5079.424818447389</v>
      </c>
      <c r="J22" s="802" t="s">
        <v>305</v>
      </c>
      <c r="K22" s="795">
        <v>-1.5936550428475094</v>
      </c>
    </row>
    <row r="23" spans="1:11" ht="16.5" customHeight="1">
      <c r="A23" s="480" t="s">
        <v>380</v>
      </c>
      <c r="B23" s="783">
        <v>1130302.292475211</v>
      </c>
      <c r="C23" s="783">
        <v>1182119.4312338007</v>
      </c>
      <c r="D23" s="784">
        <v>1315376.2767305407</v>
      </c>
      <c r="E23" s="785">
        <v>1442485.3562799874</v>
      </c>
      <c r="F23" s="786">
        <v>51817.13875858975</v>
      </c>
      <c r="G23" s="803"/>
      <c r="H23" s="788">
        <v>4.584361113266181</v>
      </c>
      <c r="I23" s="784">
        <v>127109.0795494467</v>
      </c>
      <c r="J23" s="785"/>
      <c r="K23" s="790">
        <v>9.663324616541297</v>
      </c>
    </row>
    <row r="24" spans="1:11" ht="16.5" customHeight="1">
      <c r="A24" s="481" t="s">
        <v>1194</v>
      </c>
      <c r="B24" s="483">
        <v>789269.291228842</v>
      </c>
      <c r="C24" s="483">
        <v>834894.0649977208</v>
      </c>
      <c r="D24" s="483">
        <v>925469.1309784062</v>
      </c>
      <c r="E24" s="791">
        <v>1026722.4341240975</v>
      </c>
      <c r="F24" s="792">
        <v>45624.773768878775</v>
      </c>
      <c r="G24" s="793"/>
      <c r="H24" s="794">
        <v>5.7806346041721595</v>
      </c>
      <c r="I24" s="483">
        <v>101253.30314569129</v>
      </c>
      <c r="J24" s="791"/>
      <c r="K24" s="804">
        <v>10.940754235492033</v>
      </c>
    </row>
    <row r="25" spans="1:11" ht="16.5" customHeight="1">
      <c r="A25" s="481" t="s">
        <v>911</v>
      </c>
      <c r="B25" s="483">
        <v>263705.70088052825</v>
      </c>
      <c r="C25" s="483">
        <v>261898.03178477363</v>
      </c>
      <c r="D25" s="483">
        <v>301590.1935057185</v>
      </c>
      <c r="E25" s="791">
        <v>340763.06290405005</v>
      </c>
      <c r="F25" s="792">
        <v>-1807.6690957546234</v>
      </c>
      <c r="G25" s="793"/>
      <c r="H25" s="794">
        <v>-0.6854873025947918</v>
      </c>
      <c r="I25" s="483">
        <v>39172.86939833156</v>
      </c>
      <c r="J25" s="791"/>
      <c r="K25" s="804">
        <v>12.988774251238643</v>
      </c>
    </row>
    <row r="26" spans="1:11" ht="16.5" customHeight="1">
      <c r="A26" s="484" t="s">
        <v>912</v>
      </c>
      <c r="B26" s="482">
        <v>170491.686875334</v>
      </c>
      <c r="C26" s="482">
        <v>182122.8024832386</v>
      </c>
      <c r="D26" s="483">
        <v>195874.235903968</v>
      </c>
      <c r="E26" s="791">
        <v>218619.729083341</v>
      </c>
      <c r="F26" s="792">
        <v>11631.11560790459</v>
      </c>
      <c r="G26" s="793"/>
      <c r="H26" s="794">
        <v>6.8221013124290515</v>
      </c>
      <c r="I26" s="483">
        <v>22745.493179373007</v>
      </c>
      <c r="J26" s="791"/>
      <c r="K26" s="795">
        <v>11.61229452888563</v>
      </c>
    </row>
    <row r="27" spans="1:11" ht="16.5" customHeight="1">
      <c r="A27" s="484" t="s">
        <v>913</v>
      </c>
      <c r="B27" s="482">
        <v>93214.01257146569</v>
      </c>
      <c r="C27" s="482">
        <v>79775.22102521523</v>
      </c>
      <c r="D27" s="483">
        <v>105715.9438046306</v>
      </c>
      <c r="E27" s="791">
        <v>122143.3385816157</v>
      </c>
      <c r="F27" s="792">
        <v>-13438.79154625046</v>
      </c>
      <c r="G27" s="793"/>
      <c r="H27" s="794">
        <v>-14.417136625190505</v>
      </c>
      <c r="I27" s="483">
        <v>16427.394776985093</v>
      </c>
      <c r="J27" s="791"/>
      <c r="K27" s="795">
        <v>15.539183765264303</v>
      </c>
    </row>
    <row r="28" spans="1:11" ht="16.5" customHeight="1">
      <c r="A28" s="484" t="s">
        <v>914</v>
      </c>
      <c r="B28" s="483">
        <v>525563.5903483137</v>
      </c>
      <c r="C28" s="483">
        <v>572996.0332129471</v>
      </c>
      <c r="D28" s="483">
        <v>623878.9374726877</v>
      </c>
      <c r="E28" s="791">
        <v>685959.3712200474</v>
      </c>
      <c r="F28" s="792">
        <v>47432.4428646334</v>
      </c>
      <c r="G28" s="793"/>
      <c r="H28" s="794">
        <v>9.025062568203758</v>
      </c>
      <c r="I28" s="483">
        <v>62080.43374735967</v>
      </c>
      <c r="J28" s="791"/>
      <c r="K28" s="795">
        <v>9.950718002894183</v>
      </c>
    </row>
    <row r="29" spans="1:11" ht="16.5" customHeight="1">
      <c r="A29" s="485" t="s">
        <v>915</v>
      </c>
      <c r="B29" s="805">
        <v>341033.00124636904</v>
      </c>
      <c r="C29" s="805">
        <v>347225.36623608</v>
      </c>
      <c r="D29" s="805">
        <v>389907.1457521345</v>
      </c>
      <c r="E29" s="806">
        <v>415762.92215589</v>
      </c>
      <c r="F29" s="807">
        <v>6192.364989710972</v>
      </c>
      <c r="G29" s="806"/>
      <c r="H29" s="808">
        <v>1.8157670861998143</v>
      </c>
      <c r="I29" s="805">
        <v>25855.776403755473</v>
      </c>
      <c r="J29" s="806"/>
      <c r="K29" s="809">
        <v>6.631265080787233</v>
      </c>
    </row>
    <row r="30" spans="1:11" ht="16.5" customHeight="1" thickBot="1">
      <c r="A30" s="486" t="s">
        <v>381</v>
      </c>
      <c r="B30" s="810">
        <v>1190767.885815857</v>
      </c>
      <c r="C30" s="810">
        <v>1247316.4704372825</v>
      </c>
      <c r="D30" s="811">
        <v>1389708.5891510458</v>
      </c>
      <c r="E30" s="812">
        <v>1523902.021012539</v>
      </c>
      <c r="F30" s="813">
        <v>56548.584621425485</v>
      </c>
      <c r="G30" s="812"/>
      <c r="H30" s="814">
        <v>4.748917509030831</v>
      </c>
      <c r="I30" s="811">
        <v>134193.43186149327</v>
      </c>
      <c r="J30" s="812"/>
      <c r="K30" s="815">
        <v>9.656228140855792</v>
      </c>
    </row>
    <row r="31" spans="1:11" ht="18" thickTop="1">
      <c r="A31" s="1315" t="s">
        <v>1288</v>
      </c>
      <c r="B31" s="1316">
        <v>-5921.945974030002</v>
      </c>
      <c r="C31" s="36" t="s">
        <v>1484</v>
      </c>
      <c r="D31" s="487"/>
      <c r="E31" s="487"/>
      <c r="F31" s="487"/>
      <c r="G31" s="488"/>
      <c r="H31" s="489"/>
      <c r="I31" s="487"/>
      <c r="J31" s="490"/>
      <c r="K31" s="490"/>
    </row>
    <row r="32" spans="1:11" ht="16.5" customHeight="1">
      <c r="A32" s="1315" t="s">
        <v>1485</v>
      </c>
      <c r="B32" s="1317">
        <v>14726.956696740008</v>
      </c>
      <c r="C32" s="11" t="s">
        <v>1484</v>
      </c>
      <c r="D32" s="1316"/>
      <c r="E32" s="487"/>
      <c r="F32" s="487"/>
      <c r="G32" s="488"/>
      <c r="H32" s="489"/>
      <c r="I32" s="487"/>
      <c r="J32" s="490"/>
      <c r="K32" s="490"/>
    </row>
    <row r="33" spans="1:11" ht="16.5" customHeight="1">
      <c r="A33" s="491" t="s">
        <v>1408</v>
      </c>
      <c r="B33" s="11"/>
      <c r="C33" s="11"/>
      <c r="D33" s="1317"/>
      <c r="E33" s="487"/>
      <c r="F33" s="487"/>
      <c r="G33" s="488"/>
      <c r="H33" s="489"/>
      <c r="I33" s="487"/>
      <c r="J33" s="490"/>
      <c r="K33" s="490"/>
    </row>
    <row r="34" spans="1:11" ht="16.5" customHeight="1">
      <c r="A34" s="492" t="s">
        <v>917</v>
      </c>
      <c r="B34" s="11"/>
      <c r="C34" s="11"/>
      <c r="D34" s="487"/>
      <c r="E34" s="487"/>
      <c r="F34" s="487"/>
      <c r="G34" s="488"/>
      <c r="H34" s="489"/>
      <c r="I34" s="487"/>
      <c r="J34" s="490"/>
      <c r="K34" s="490"/>
    </row>
    <row r="35" spans="1:11" ht="16.5" customHeight="1">
      <c r="A35" s="816" t="s">
        <v>918</v>
      </c>
      <c r="B35" s="817">
        <v>0.8258269115552803</v>
      </c>
      <c r="C35" s="818">
        <v>0.9599801459433038</v>
      </c>
      <c r="D35" s="818">
        <v>0.8514200387524921</v>
      </c>
      <c r="E35" s="818">
        <v>0.8564613401585942</v>
      </c>
      <c r="F35" s="819">
        <v>0.1341532343880235</v>
      </c>
      <c r="G35" s="820"/>
      <c r="H35" s="819">
        <v>16.244715752284293</v>
      </c>
      <c r="I35" s="821">
        <v>0.00504130140610215</v>
      </c>
      <c r="J35" s="821"/>
      <c r="K35" s="821">
        <v>0.5921050922748669</v>
      </c>
    </row>
    <row r="36" spans="1:11" ht="16.5" customHeight="1">
      <c r="A36" s="816" t="s">
        <v>919</v>
      </c>
      <c r="B36" s="817">
        <v>2.471694085431385</v>
      </c>
      <c r="C36" s="818">
        <v>3.060281594717609</v>
      </c>
      <c r="D36" s="818">
        <v>2.612694246462391</v>
      </c>
      <c r="E36" s="818">
        <v>2.5805263763238915</v>
      </c>
      <c r="F36" s="819">
        <v>0.5885875092862243</v>
      </c>
      <c r="G36" s="820"/>
      <c r="H36" s="819">
        <v>23.813121241640147</v>
      </c>
      <c r="I36" s="821">
        <v>-0.03216787013849931</v>
      </c>
      <c r="J36" s="821"/>
      <c r="K36" s="821">
        <v>-1.2312144898720878</v>
      </c>
    </row>
    <row r="37" spans="1:11" ht="16.5" customHeight="1">
      <c r="A37" s="816" t="s">
        <v>920</v>
      </c>
      <c r="B37" s="822">
        <v>3.53968097087726</v>
      </c>
      <c r="C37" s="823">
        <v>4.333026775286425</v>
      </c>
      <c r="D37" s="823">
        <v>3.7134420966734463</v>
      </c>
      <c r="E37" s="823">
        <v>3.625489602277025</v>
      </c>
      <c r="F37" s="819">
        <v>0.7933458044091646</v>
      </c>
      <c r="G37" s="820"/>
      <c r="H37" s="819">
        <v>22.412918309204148</v>
      </c>
      <c r="I37" s="821">
        <v>-0.08795249439642117</v>
      </c>
      <c r="J37" s="821"/>
      <c r="K37" s="821">
        <v>-2.368489722115507</v>
      </c>
    </row>
    <row r="38" spans="1:11" ht="16.5" customHeight="1">
      <c r="A38" s="495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95" t="s">
        <v>602</v>
      </c>
      <c r="C1" s="1895"/>
      <c r="D1" s="1895"/>
      <c r="E1" s="1895"/>
      <c r="F1" s="1895"/>
      <c r="G1" s="1895"/>
    </row>
    <row r="2" spans="2:7" ht="15.75">
      <c r="B2" s="1896" t="s">
        <v>626</v>
      </c>
      <c r="C2" s="1896"/>
      <c r="D2" s="1896"/>
      <c r="E2" s="1896"/>
      <c r="F2" s="1896"/>
      <c r="G2" s="1896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67"/>
      <c r="C4" s="1897" t="s">
        <v>1493</v>
      </c>
      <c r="D4" s="1898"/>
      <c r="E4" s="1899"/>
      <c r="F4" s="1900" t="s">
        <v>641</v>
      </c>
      <c r="G4" s="1901"/>
    </row>
    <row r="5" spans="2:7" ht="12.75">
      <c r="B5" s="768" t="s">
        <v>601</v>
      </c>
      <c r="C5" s="167">
        <v>2012</v>
      </c>
      <c r="D5" s="167">
        <v>2013</v>
      </c>
      <c r="E5" s="167">
        <v>2014</v>
      </c>
      <c r="F5" s="1891" t="s">
        <v>608</v>
      </c>
      <c r="G5" s="1893" t="s">
        <v>604</v>
      </c>
    </row>
    <row r="6" spans="2:7" ht="12.75">
      <c r="B6" s="769"/>
      <c r="C6" s="284">
        <v>1</v>
      </c>
      <c r="D6" s="167">
        <v>2</v>
      </c>
      <c r="E6" s="167">
        <v>3</v>
      </c>
      <c r="F6" s="1892"/>
      <c r="G6" s="1894"/>
    </row>
    <row r="7" spans="2:7" ht="12.75">
      <c r="B7" s="766" t="s">
        <v>605</v>
      </c>
      <c r="C7" s="170">
        <v>311.88</v>
      </c>
      <c r="D7" s="634">
        <v>514.57</v>
      </c>
      <c r="E7" s="170">
        <v>799.08</v>
      </c>
      <c r="F7" s="168">
        <v>64.98973964345262</v>
      </c>
      <c r="G7" s="770">
        <v>55.290825349320784</v>
      </c>
    </row>
    <row r="8" spans="2:7" ht="12.75">
      <c r="B8" s="766" t="s">
        <v>606</v>
      </c>
      <c r="C8" s="170">
        <v>77.43</v>
      </c>
      <c r="D8" s="634">
        <v>130.41</v>
      </c>
      <c r="E8" s="170">
        <v>192.54</v>
      </c>
      <c r="F8" s="168">
        <v>68.42309182487406</v>
      </c>
      <c r="G8" s="771">
        <v>47.64205198987807</v>
      </c>
    </row>
    <row r="9" spans="2:7" ht="12.75">
      <c r="B9" s="772" t="s">
        <v>877</v>
      </c>
      <c r="C9" s="170">
        <v>24.67</v>
      </c>
      <c r="D9" s="170">
        <v>35.45</v>
      </c>
      <c r="E9" s="170">
        <v>45.4</v>
      </c>
      <c r="F9" s="168">
        <v>43.69679773003648</v>
      </c>
      <c r="G9" s="771">
        <v>28.06770098730604</v>
      </c>
    </row>
    <row r="10" spans="2:7" ht="12.75">
      <c r="B10" s="772" t="s">
        <v>609</v>
      </c>
      <c r="C10" s="170">
        <v>256.61</v>
      </c>
      <c r="D10" s="634">
        <v>499.86</v>
      </c>
      <c r="E10" s="170">
        <v>761.61</v>
      </c>
      <c r="F10" s="168">
        <v>94.79365574217684</v>
      </c>
      <c r="G10" s="771">
        <v>52.36466210538953</v>
      </c>
    </row>
    <row r="11" spans="2:7" ht="12.75">
      <c r="B11" s="766" t="s">
        <v>7</v>
      </c>
      <c r="C11" s="1583">
        <v>290230.73</v>
      </c>
      <c r="D11" s="1584">
        <v>495841.55</v>
      </c>
      <c r="E11" s="1583">
        <v>812775.06</v>
      </c>
      <c r="F11" s="168">
        <v>70.84391787182562</v>
      </c>
      <c r="G11" s="770">
        <v>63.918304143733025</v>
      </c>
    </row>
    <row r="12" spans="2:7" ht="12.75">
      <c r="B12" s="773" t="s">
        <v>1187</v>
      </c>
      <c r="C12" s="1583">
        <v>107152</v>
      </c>
      <c r="D12" s="1584">
        <v>116720</v>
      </c>
      <c r="E12" s="1583">
        <v>138740</v>
      </c>
      <c r="F12" s="168">
        <v>8.929371360310583</v>
      </c>
      <c r="G12" s="770">
        <v>18.86566141192597</v>
      </c>
    </row>
    <row r="13" spans="2:7" ht="12.75">
      <c r="B13" s="180" t="s">
        <v>607</v>
      </c>
      <c r="C13" s="170">
        <v>214</v>
      </c>
      <c r="D13" s="634">
        <v>225</v>
      </c>
      <c r="E13" s="170">
        <v>233</v>
      </c>
      <c r="F13" s="169">
        <v>5.140186915887838</v>
      </c>
      <c r="G13" s="771">
        <v>3.555555555555557</v>
      </c>
    </row>
    <row r="14" spans="2:7" ht="12.75">
      <c r="B14" s="180" t="s">
        <v>874</v>
      </c>
      <c r="C14" s="1583">
        <v>1105494</v>
      </c>
      <c r="D14" s="1584">
        <v>1204397</v>
      </c>
      <c r="E14" s="1583">
        <v>1437336</v>
      </c>
      <c r="F14" s="169">
        <v>8.94649812662935</v>
      </c>
      <c r="G14" s="771">
        <v>19.34071572745532</v>
      </c>
    </row>
    <row r="15" spans="2:7" ht="12.75">
      <c r="B15" s="774" t="s">
        <v>1188</v>
      </c>
      <c r="C15" s="170">
        <v>21.108410978411623</v>
      </c>
      <c r="D15" s="170">
        <v>32.28135091145833</v>
      </c>
      <c r="E15" s="170">
        <v>47.776741512137946</v>
      </c>
      <c r="F15" s="169">
        <v>52.9312222718882</v>
      </c>
      <c r="G15" s="771">
        <v>48.00105994070864</v>
      </c>
    </row>
    <row r="16" spans="2:7" ht="14.25" customHeight="1" thickBot="1">
      <c r="B16" s="775" t="s">
        <v>1189</v>
      </c>
      <c r="C16" s="776">
        <v>26.4</v>
      </c>
      <c r="D16" s="776">
        <v>72.2</v>
      </c>
      <c r="E16" s="776">
        <v>112</v>
      </c>
      <c r="F16" s="777">
        <v>173.4848484848485</v>
      </c>
      <c r="G16" s="778">
        <v>55.1246537396122</v>
      </c>
    </row>
    <row r="17" spans="2:9" ht="14.25" customHeight="1" thickTop="1">
      <c r="B17" s="26" t="s">
        <v>413</v>
      </c>
      <c r="C17" s="15"/>
      <c r="D17" s="11"/>
      <c r="E17" s="11"/>
      <c r="F17" s="171"/>
      <c r="G17" s="171"/>
      <c r="I17" s="9" t="s">
        <v>1412</v>
      </c>
    </row>
    <row r="18" ht="12.75" customHeight="1">
      <c r="B18" s="26" t="s">
        <v>1413</v>
      </c>
    </row>
    <row r="19" ht="12" customHeight="1">
      <c r="B19" s="26" t="s">
        <v>1414</v>
      </c>
    </row>
    <row r="20" spans="2:5" ht="11.25" customHeight="1">
      <c r="B20" s="26" t="s">
        <v>1415</v>
      </c>
      <c r="E20" s="29"/>
    </row>
    <row r="21" ht="11.25" customHeight="1">
      <c r="B21" s="9" t="s">
        <v>1486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35" t="s">
        <v>8</v>
      </c>
      <c r="C49" s="636">
        <v>1193679</v>
      </c>
      <c r="D49" s="636">
        <v>1369430</v>
      </c>
      <c r="E49" s="636">
        <v>1558174</v>
      </c>
      <c r="F49" s="637">
        <f>D49/C49%-100</f>
        <v>14.72347255836786</v>
      </c>
      <c r="G49" s="638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3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18" t="s">
        <v>1449</v>
      </c>
      <c r="C1" s="1818"/>
      <c r="D1" s="1818"/>
    </row>
    <row r="2" spans="2:4" ht="15.75">
      <c r="B2" s="1896" t="s">
        <v>127</v>
      </c>
      <c r="C2" s="1896"/>
      <c r="D2" s="1896"/>
    </row>
    <row r="3" spans="2:4" ht="13.5" thickBot="1">
      <c r="B3" s="1902"/>
      <c r="C3" s="1902"/>
      <c r="D3" s="1902"/>
    </row>
    <row r="4" spans="2:4" ht="13.5" thickTop="1">
      <c r="B4" s="1511" t="s">
        <v>665</v>
      </c>
      <c r="C4" s="1512" t="s">
        <v>1248</v>
      </c>
      <c r="D4" s="1513" t="s">
        <v>1416</v>
      </c>
    </row>
    <row r="5" spans="2:4" ht="12.75">
      <c r="B5" s="1514" t="s">
        <v>1213</v>
      </c>
      <c r="C5" s="1510">
        <v>3499.719</v>
      </c>
      <c r="D5" s="1515"/>
    </row>
    <row r="6" spans="2:4" ht="12.75">
      <c r="B6" s="1516" t="s">
        <v>1214</v>
      </c>
      <c r="C6" s="89">
        <v>88.7</v>
      </c>
      <c r="D6" s="1517" t="s">
        <v>1253</v>
      </c>
    </row>
    <row r="7" spans="2:4" ht="12.75">
      <c r="B7" s="1516" t="s">
        <v>1254</v>
      </c>
      <c r="C7" s="89">
        <v>110</v>
      </c>
      <c r="D7" s="1517" t="s">
        <v>1255</v>
      </c>
    </row>
    <row r="8" spans="2:4" ht="12.75">
      <c r="B8" s="1516" t="s">
        <v>1256</v>
      </c>
      <c r="C8" s="89">
        <v>73.5</v>
      </c>
      <c r="D8" s="1517" t="s">
        <v>1257</v>
      </c>
    </row>
    <row r="9" spans="2:4" ht="12.75">
      <c r="B9" s="1516" t="s">
        <v>1258</v>
      </c>
      <c r="C9" s="89">
        <v>74.5</v>
      </c>
      <c r="D9" s="1517" t="s">
        <v>1259</v>
      </c>
    </row>
    <row r="10" spans="2:4" ht="12.75">
      <c r="B10" s="1516" t="s">
        <v>1320</v>
      </c>
      <c r="C10" s="89">
        <v>40</v>
      </c>
      <c r="D10" s="1585" t="s">
        <v>1321</v>
      </c>
    </row>
    <row r="11" spans="2:4" ht="12.75">
      <c r="B11" s="1516" t="s">
        <v>1322</v>
      </c>
      <c r="C11" s="89">
        <v>116.6</v>
      </c>
      <c r="D11" s="1517" t="s">
        <v>1323</v>
      </c>
    </row>
    <row r="12" spans="2:4" ht="12.75">
      <c r="B12" s="1516" t="s">
        <v>1324</v>
      </c>
      <c r="C12" s="89">
        <v>42.5</v>
      </c>
      <c r="D12" s="1517" t="s">
        <v>1325</v>
      </c>
    </row>
    <row r="13" spans="2:4" ht="12.75">
      <c r="B13" s="1516" t="s">
        <v>1348</v>
      </c>
      <c r="C13" s="89">
        <v>118.8</v>
      </c>
      <c r="D13" s="1517" t="s">
        <v>1326</v>
      </c>
    </row>
    <row r="14" spans="2:4" ht="12.75">
      <c r="B14" s="1516" t="s">
        <v>1349</v>
      </c>
      <c r="C14" s="89">
        <v>63</v>
      </c>
      <c r="D14" s="1517" t="s">
        <v>1350</v>
      </c>
    </row>
    <row r="15" spans="2:4" ht="12.75">
      <c r="B15" s="1516" t="s">
        <v>1351</v>
      </c>
      <c r="C15" s="89">
        <v>23.199</v>
      </c>
      <c r="D15" s="1585" t="s">
        <v>1352</v>
      </c>
    </row>
    <row r="16" spans="2:4" ht="12.75">
      <c r="B16" s="766" t="s">
        <v>1353</v>
      </c>
      <c r="C16" s="89">
        <v>1492</v>
      </c>
      <c r="D16" s="1585" t="s">
        <v>1354</v>
      </c>
    </row>
    <row r="17" spans="2:4" ht="12.75">
      <c r="B17" s="766" t="s">
        <v>1355</v>
      </c>
      <c r="C17" s="89">
        <v>125</v>
      </c>
      <c r="D17" s="1585" t="s">
        <v>1356</v>
      </c>
    </row>
    <row r="18" spans="2:4" ht="12.75">
      <c r="B18" s="1516" t="s">
        <v>1357</v>
      </c>
      <c r="C18" s="634">
        <v>8</v>
      </c>
      <c r="D18" s="1517" t="s">
        <v>1358</v>
      </c>
    </row>
    <row r="19" spans="2:4" ht="12.75">
      <c r="B19" s="1516" t="s">
        <v>1359</v>
      </c>
      <c r="C19" s="634">
        <v>96.59</v>
      </c>
      <c r="D19" s="1585" t="s">
        <v>1360</v>
      </c>
    </row>
    <row r="20" spans="2:4" ht="12.75">
      <c r="B20" s="1516" t="s">
        <v>1505</v>
      </c>
      <c r="C20" s="634">
        <v>676.84</v>
      </c>
      <c r="D20" s="1585" t="s">
        <v>1506</v>
      </c>
    </row>
    <row r="21" spans="2:4" ht="12.75">
      <c r="B21" s="1516" t="s">
        <v>1507</v>
      </c>
      <c r="C21" s="634">
        <v>350.49</v>
      </c>
      <c r="D21" s="1585" t="s">
        <v>1508</v>
      </c>
    </row>
    <row r="22" spans="2:4" ht="12.75">
      <c r="B22" s="1514" t="s">
        <v>1215</v>
      </c>
      <c r="C22" s="1510">
        <v>1363.06</v>
      </c>
      <c r="D22" s="1598"/>
    </row>
    <row r="23" spans="2:4" ht="12.75">
      <c r="B23" s="766" t="s">
        <v>1339</v>
      </c>
      <c r="C23" s="89">
        <v>6</v>
      </c>
      <c r="D23" s="1517" t="s">
        <v>1260</v>
      </c>
    </row>
    <row r="24" spans="2:4" ht="12.75">
      <c r="B24" s="1516" t="s">
        <v>1261</v>
      </c>
      <c r="C24" s="89">
        <v>211</v>
      </c>
      <c r="D24" s="1517" t="s">
        <v>1262</v>
      </c>
    </row>
    <row r="25" spans="2:4" ht="12.75">
      <c r="B25" s="1516" t="s">
        <v>1263</v>
      </c>
      <c r="C25" s="89">
        <v>20</v>
      </c>
      <c r="D25" s="1517" t="s">
        <v>1262</v>
      </c>
    </row>
    <row r="26" spans="2:4" ht="12.75">
      <c r="B26" s="1516" t="s">
        <v>1264</v>
      </c>
      <c r="C26" s="89">
        <v>30</v>
      </c>
      <c r="D26" s="1517" t="s">
        <v>1265</v>
      </c>
    </row>
    <row r="27" spans="2:4" ht="12.75">
      <c r="B27" s="766" t="s">
        <v>1327</v>
      </c>
      <c r="C27" s="89">
        <v>0.2</v>
      </c>
      <c r="D27" s="1585" t="s">
        <v>1328</v>
      </c>
    </row>
    <row r="28" spans="2:4" ht="12.75">
      <c r="B28" s="766" t="s">
        <v>1361</v>
      </c>
      <c r="C28" s="89">
        <v>4.29</v>
      </c>
      <c r="D28" s="1517" t="s">
        <v>1362</v>
      </c>
    </row>
    <row r="29" spans="2:4" ht="12.75">
      <c r="B29" s="1516" t="s">
        <v>1363</v>
      </c>
      <c r="C29" s="89">
        <v>17.5</v>
      </c>
      <c r="D29" s="1517" t="s">
        <v>1364</v>
      </c>
    </row>
    <row r="30" spans="2:6" ht="12.75">
      <c r="B30" s="1516" t="s">
        <v>1365</v>
      </c>
      <c r="C30" s="89">
        <v>7.07</v>
      </c>
      <c r="D30" s="1517" t="s">
        <v>1366</v>
      </c>
      <c r="E30" s="1557"/>
      <c r="F30" s="1557"/>
    </row>
    <row r="31" spans="2:6" ht="12.75">
      <c r="B31" s="1516" t="s">
        <v>1510</v>
      </c>
      <c r="C31" s="89">
        <v>30</v>
      </c>
      <c r="D31" s="1517" t="s">
        <v>1487</v>
      </c>
      <c r="E31" s="17"/>
      <c r="F31" s="1557"/>
    </row>
    <row r="32" spans="2:6" ht="12.75">
      <c r="B32" s="1516" t="s">
        <v>1511</v>
      </c>
      <c r="C32" s="89">
        <v>920</v>
      </c>
      <c r="D32" s="1517" t="s">
        <v>1488</v>
      </c>
      <c r="E32" s="1557"/>
      <c r="F32" s="1557"/>
    </row>
    <row r="33" spans="2:4" ht="12.75">
      <c r="B33" s="1516" t="s">
        <v>1512</v>
      </c>
      <c r="C33" s="89">
        <v>117</v>
      </c>
      <c r="D33" s="1517" t="s">
        <v>1509</v>
      </c>
    </row>
    <row r="34" spans="2:4" ht="12.75">
      <c r="B34" s="639" t="s">
        <v>1417</v>
      </c>
      <c r="C34" s="89"/>
      <c r="D34" s="1517"/>
    </row>
    <row r="35" spans="2:4" ht="13.5" thickBot="1">
      <c r="B35" s="439" t="s">
        <v>474</v>
      </c>
      <c r="C35" s="105">
        <v>4862.779</v>
      </c>
      <c r="D35" s="1700"/>
    </row>
    <row r="36" ht="13.5" thickTop="1"/>
    <row r="37" spans="3:5" ht="12.75">
      <c r="C37" s="1557"/>
      <c r="D37" s="1557"/>
      <c r="E37" s="1557"/>
    </row>
    <row r="38" spans="3:5" ht="12.75">
      <c r="C38" s="1557"/>
      <c r="D38" s="1557"/>
      <c r="E38" s="1557"/>
    </row>
    <row r="39" spans="3:5" ht="12.75">
      <c r="C39" s="1557"/>
      <c r="D39" s="1557"/>
      <c r="E39" s="1557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F29" sqref="F29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33" t="s">
        <v>1450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</row>
    <row r="2" spans="1:12" ht="15.75">
      <c r="A2" s="1909" t="s">
        <v>1418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</row>
    <row r="3" spans="1:13" ht="13.5" thickBot="1">
      <c r="A3" s="1910"/>
      <c r="B3" s="1910"/>
      <c r="C3" s="1910"/>
      <c r="D3" s="1910"/>
      <c r="E3" s="1910"/>
      <c r="F3" s="1910"/>
      <c r="G3" s="1910"/>
      <c r="H3" s="1910"/>
      <c r="I3" s="1910"/>
      <c r="J3" s="1910"/>
      <c r="K3" s="1910"/>
      <c r="L3" s="1910"/>
      <c r="M3" s="40"/>
    </row>
    <row r="4" spans="1:12" ht="13.5" thickTop="1">
      <c r="A4" s="261"/>
      <c r="B4" s="1900" t="s">
        <v>610</v>
      </c>
      <c r="C4" s="1911"/>
      <c r="D4" s="1912"/>
      <c r="E4" s="1911" t="s">
        <v>1245</v>
      </c>
      <c r="F4" s="1911"/>
      <c r="G4" s="1911"/>
      <c r="H4" s="1911"/>
      <c r="I4" s="1911"/>
      <c r="J4" s="1911"/>
      <c r="K4" s="1911"/>
      <c r="L4" s="1901"/>
    </row>
    <row r="5" spans="1:12" ht="12.75">
      <c r="A5" s="283"/>
      <c r="B5" s="1913" t="s">
        <v>1493</v>
      </c>
      <c r="C5" s="1907"/>
      <c r="D5" s="1908"/>
      <c r="E5" s="1907" t="s">
        <v>1493</v>
      </c>
      <c r="F5" s="1907"/>
      <c r="G5" s="1907"/>
      <c r="H5" s="1907"/>
      <c r="I5" s="1907"/>
      <c r="J5" s="1908"/>
      <c r="K5" s="285"/>
      <c r="L5" s="286"/>
    </row>
    <row r="6" spans="1:12" ht="12.75">
      <c r="A6" s="287" t="s">
        <v>473</v>
      </c>
      <c r="B6" s="288"/>
      <c r="C6" s="288"/>
      <c r="D6" s="288"/>
      <c r="E6" s="1903">
        <v>2012</v>
      </c>
      <c r="F6" s="1904"/>
      <c r="G6" s="1905">
        <v>2013</v>
      </c>
      <c r="H6" s="1905"/>
      <c r="I6" s="1905">
        <v>2014</v>
      </c>
      <c r="J6" s="1905"/>
      <c r="K6" s="1905" t="s">
        <v>691</v>
      </c>
      <c r="L6" s="1906"/>
    </row>
    <row r="7" spans="1:12" ht="12.75">
      <c r="A7" s="287"/>
      <c r="B7" s="51">
        <v>2012</v>
      </c>
      <c r="C7" s="51">
        <v>2013</v>
      </c>
      <c r="D7" s="51">
        <v>2014</v>
      </c>
      <c r="E7" s="90">
        <v>1</v>
      </c>
      <c r="F7" s="289">
        <v>2</v>
      </c>
      <c r="G7" s="167">
        <v>3</v>
      </c>
      <c r="H7" s="262">
        <v>4</v>
      </c>
      <c r="I7" s="167">
        <v>5</v>
      </c>
      <c r="J7" s="167">
        <v>6</v>
      </c>
      <c r="K7" s="291" t="s">
        <v>1419</v>
      </c>
      <c r="L7" s="292" t="s">
        <v>1420</v>
      </c>
    </row>
    <row r="8" spans="1:12" ht="12.75">
      <c r="A8" s="701"/>
      <c r="B8" s="601"/>
      <c r="C8" s="94"/>
      <c r="D8" s="95"/>
      <c r="E8" s="289" t="s">
        <v>1421</v>
      </c>
      <c r="F8" s="90" t="s">
        <v>1283</v>
      </c>
      <c r="G8" s="90" t="s">
        <v>1421</v>
      </c>
      <c r="H8" s="90" t="s">
        <v>1283</v>
      </c>
      <c r="I8" s="90" t="s">
        <v>1421</v>
      </c>
      <c r="J8" s="90" t="s">
        <v>1283</v>
      </c>
      <c r="K8" s="94">
        <v>1</v>
      </c>
      <c r="L8" s="702">
        <v>3</v>
      </c>
    </row>
    <row r="9" spans="1:12" ht="12.75">
      <c r="A9" s="293" t="s">
        <v>480</v>
      </c>
      <c r="B9" s="759">
        <v>182</v>
      </c>
      <c r="C9" s="759">
        <v>193</v>
      </c>
      <c r="D9" s="640">
        <v>201</v>
      </c>
      <c r="E9" s="641">
        <v>192328.12</v>
      </c>
      <c r="F9" s="294">
        <v>66.26731773027619</v>
      </c>
      <c r="G9" s="641">
        <v>346222.5</v>
      </c>
      <c r="H9" s="294">
        <v>69.82522945081952</v>
      </c>
      <c r="I9" s="641">
        <v>615856.59</v>
      </c>
      <c r="J9" s="641">
        <v>75.77208448724015</v>
      </c>
      <c r="K9" s="294">
        <v>80.01657791902713</v>
      </c>
      <c r="L9" s="295">
        <v>77.8788466954054</v>
      </c>
    </row>
    <row r="10" spans="1:12" ht="12.75">
      <c r="A10" s="296" t="s">
        <v>611</v>
      </c>
      <c r="B10" s="760">
        <v>24</v>
      </c>
      <c r="C10" s="759">
        <v>28</v>
      </c>
      <c r="D10" s="640">
        <v>27</v>
      </c>
      <c r="E10" s="641">
        <v>133717.06</v>
      </c>
      <c r="F10" s="294">
        <v>46.07267466129448</v>
      </c>
      <c r="G10" s="641">
        <v>278789.72</v>
      </c>
      <c r="H10" s="294">
        <v>56.22556641330279</v>
      </c>
      <c r="I10" s="641">
        <v>448206.31</v>
      </c>
      <c r="J10" s="641">
        <v>55.145186299028076</v>
      </c>
      <c r="K10" s="294">
        <v>108.49225970119295</v>
      </c>
      <c r="L10" s="295">
        <v>60.768592902206024</v>
      </c>
    </row>
    <row r="11" spans="1:12" ht="12.75">
      <c r="A11" s="296" t="s">
        <v>612</v>
      </c>
      <c r="B11" s="760">
        <v>64</v>
      </c>
      <c r="C11" s="759">
        <v>78</v>
      </c>
      <c r="D11" s="640">
        <v>89</v>
      </c>
      <c r="E11" s="641">
        <v>24744.13</v>
      </c>
      <c r="F11" s="294">
        <v>8.525675416934657</v>
      </c>
      <c r="G11" s="641">
        <v>24790.52</v>
      </c>
      <c r="H11" s="294">
        <v>4.9996858875582335</v>
      </c>
      <c r="I11" s="641">
        <v>58699.08</v>
      </c>
      <c r="J11" s="641">
        <v>7.222057409636989</v>
      </c>
      <c r="K11" s="294">
        <v>0.18747880810519746</v>
      </c>
      <c r="L11" s="295">
        <v>136.78034990794868</v>
      </c>
    </row>
    <row r="12" spans="1:12" ht="12.75">
      <c r="A12" s="296" t="s">
        <v>613</v>
      </c>
      <c r="B12" s="760">
        <v>73</v>
      </c>
      <c r="C12" s="759">
        <v>66</v>
      </c>
      <c r="D12" s="640">
        <v>63</v>
      </c>
      <c r="E12" s="641">
        <v>24037.06</v>
      </c>
      <c r="F12" s="294">
        <v>8.282052007380473</v>
      </c>
      <c r="G12" s="641">
        <v>21838.08</v>
      </c>
      <c r="H12" s="294">
        <v>4.40424567081964</v>
      </c>
      <c r="I12" s="641">
        <v>31152.57</v>
      </c>
      <c r="J12" s="641">
        <v>3.8328649954604903</v>
      </c>
      <c r="K12" s="294">
        <v>-9.148290181910767</v>
      </c>
      <c r="L12" s="295">
        <v>42.65251340777209</v>
      </c>
    </row>
    <row r="13" spans="1:12" ht="12.75">
      <c r="A13" s="296" t="s">
        <v>614</v>
      </c>
      <c r="B13" s="760">
        <v>21</v>
      </c>
      <c r="C13" s="759">
        <v>21</v>
      </c>
      <c r="D13" s="640">
        <v>22</v>
      </c>
      <c r="E13" s="641">
        <v>9829.87</v>
      </c>
      <c r="F13" s="294">
        <v>3.386915644666573</v>
      </c>
      <c r="G13" s="641">
        <v>20804.18</v>
      </c>
      <c r="H13" s="294">
        <v>4.19573147913885</v>
      </c>
      <c r="I13" s="641">
        <v>77798.63</v>
      </c>
      <c r="J13" s="641">
        <v>9.571975783114599</v>
      </c>
      <c r="K13" s="294">
        <v>111.64247339995339</v>
      </c>
      <c r="L13" s="295">
        <v>273.9567240814106</v>
      </c>
    </row>
    <row r="14" spans="1:12" ht="12.75">
      <c r="A14" s="297" t="s">
        <v>476</v>
      </c>
      <c r="B14" s="760">
        <v>18</v>
      </c>
      <c r="C14" s="759">
        <v>18</v>
      </c>
      <c r="D14" s="640">
        <v>18</v>
      </c>
      <c r="E14" s="641">
        <v>11284.65</v>
      </c>
      <c r="F14" s="294">
        <v>3.8881651160785076</v>
      </c>
      <c r="G14" s="641">
        <v>15387.44</v>
      </c>
      <c r="H14" s="294">
        <v>3.1032978176193584</v>
      </c>
      <c r="I14" s="641">
        <v>16730.76</v>
      </c>
      <c r="J14" s="641">
        <v>2.0584736460410986</v>
      </c>
      <c r="K14" s="294">
        <v>36.35726407110545</v>
      </c>
      <c r="L14" s="295">
        <v>8.729977176190431</v>
      </c>
    </row>
    <row r="15" spans="1:12" ht="12.75">
      <c r="A15" s="297" t="s">
        <v>477</v>
      </c>
      <c r="B15" s="760">
        <v>4</v>
      </c>
      <c r="C15" s="759">
        <v>4</v>
      </c>
      <c r="D15" s="640">
        <v>4</v>
      </c>
      <c r="E15" s="641">
        <v>5664.56</v>
      </c>
      <c r="F15" s="294">
        <v>1.9517437040522898</v>
      </c>
      <c r="G15" s="641">
        <v>8580.48</v>
      </c>
      <c r="H15" s="294">
        <v>1.7304882981266898</v>
      </c>
      <c r="I15" s="641">
        <v>17946.38</v>
      </c>
      <c r="J15" s="641">
        <v>2.208037786199734</v>
      </c>
      <c r="K15" s="294">
        <v>51.476548928778215</v>
      </c>
      <c r="L15" s="295">
        <v>109.15356716640562</v>
      </c>
    </row>
    <row r="16" spans="1:12" ht="12.75">
      <c r="A16" s="297" t="s">
        <v>478</v>
      </c>
      <c r="B16" s="760">
        <v>4</v>
      </c>
      <c r="C16" s="759">
        <v>4</v>
      </c>
      <c r="D16" s="640">
        <v>4</v>
      </c>
      <c r="E16" s="641">
        <v>1262.17</v>
      </c>
      <c r="F16" s="294">
        <v>0.4348850309545099</v>
      </c>
      <c r="G16" s="641">
        <v>1079.94</v>
      </c>
      <c r="H16" s="294">
        <v>0.2177994159626195</v>
      </c>
      <c r="I16" s="641">
        <v>1061.87</v>
      </c>
      <c r="J16" s="641">
        <v>0.13064746673323036</v>
      </c>
      <c r="K16" s="294">
        <v>-14.437833255425176</v>
      </c>
      <c r="L16" s="295">
        <v>-1.6732411059873868</v>
      </c>
    </row>
    <row r="17" spans="1:12" ht="12.75">
      <c r="A17" s="298" t="s">
        <v>618</v>
      </c>
      <c r="B17" s="760">
        <v>4</v>
      </c>
      <c r="C17" s="759">
        <v>4</v>
      </c>
      <c r="D17" s="640">
        <v>4</v>
      </c>
      <c r="E17" s="641">
        <v>14722.81</v>
      </c>
      <c r="F17" s="294">
        <v>5.072795013815387</v>
      </c>
      <c r="G17" s="641">
        <v>28252.77</v>
      </c>
      <c r="H17" s="294">
        <v>5.697943223999683</v>
      </c>
      <c r="I17" s="641">
        <v>60061.02</v>
      </c>
      <c r="J17" s="641">
        <v>7.389624071132892</v>
      </c>
      <c r="K17" s="294">
        <v>91.8979461121892</v>
      </c>
      <c r="L17" s="295">
        <v>112.584535958775</v>
      </c>
    </row>
    <row r="18" spans="1:12" ht="12.75">
      <c r="A18" s="297" t="s">
        <v>479</v>
      </c>
      <c r="B18" s="760">
        <v>2</v>
      </c>
      <c r="C18" s="759">
        <v>2</v>
      </c>
      <c r="D18" s="640">
        <v>2</v>
      </c>
      <c r="E18" s="641">
        <v>64968.42</v>
      </c>
      <c r="F18" s="294">
        <v>22.38509340482312</v>
      </c>
      <c r="G18" s="641">
        <v>96318.42</v>
      </c>
      <c r="H18" s="294">
        <v>19.42524179347213</v>
      </c>
      <c r="I18" s="641">
        <v>101118.42</v>
      </c>
      <c r="J18" s="641">
        <v>12.441132542652884</v>
      </c>
      <c r="K18" s="294">
        <v>48.2542133547345</v>
      </c>
      <c r="L18" s="295">
        <v>4.983470451446351</v>
      </c>
    </row>
    <row r="19" spans="1:12" ht="13.5" thickBot="1">
      <c r="A19" s="703" t="s">
        <v>475</v>
      </c>
      <c r="B19" s="704">
        <v>214</v>
      </c>
      <c r="C19" s="704">
        <v>225</v>
      </c>
      <c r="D19" s="705">
        <v>233</v>
      </c>
      <c r="E19" s="706">
        <v>290230.73</v>
      </c>
      <c r="F19" s="707">
        <v>100</v>
      </c>
      <c r="G19" s="708">
        <v>495841.55</v>
      </c>
      <c r="H19" s="707">
        <v>100</v>
      </c>
      <c r="I19" s="1439">
        <v>812775.04</v>
      </c>
      <c r="J19" s="707">
        <v>100</v>
      </c>
      <c r="K19" s="707">
        <v>70.84391787182562</v>
      </c>
      <c r="L19" s="709">
        <v>63.91830011018641</v>
      </c>
    </row>
    <row r="20" spans="1:12" ht="13.5" thickTop="1">
      <c r="A20" s="642" t="s">
        <v>413</v>
      </c>
      <c r="B20" s="642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43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5:J5"/>
    <mergeCell ref="A1:L1"/>
    <mergeCell ref="A2:L2"/>
    <mergeCell ref="A3:L3"/>
    <mergeCell ref="B4:D4"/>
    <mergeCell ref="E4:L4"/>
    <mergeCell ref="B5:D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812" t="s">
        <v>628</v>
      </c>
      <c r="B1" s="1812"/>
      <c r="C1" s="1812"/>
      <c r="D1" s="1812"/>
      <c r="E1" s="1812"/>
      <c r="F1" s="1812"/>
      <c r="G1" s="1812"/>
      <c r="H1" s="1812"/>
      <c r="I1" s="1812"/>
      <c r="J1" s="1812"/>
      <c r="K1" s="22"/>
      <c r="L1" s="22"/>
      <c r="M1" s="22"/>
      <c r="N1" s="22"/>
    </row>
    <row r="2" spans="1:14" ht="15.75">
      <c r="A2" s="1896" t="s">
        <v>1422</v>
      </c>
      <c r="B2" s="1896"/>
      <c r="C2" s="1896"/>
      <c r="D2" s="1896"/>
      <c r="E2" s="1896"/>
      <c r="F2" s="1896"/>
      <c r="G2" s="1896"/>
      <c r="H2" s="1896"/>
      <c r="I2" s="1896"/>
      <c r="J2" s="1896"/>
      <c r="K2" s="22"/>
      <c r="L2" s="22"/>
      <c r="M2" s="22"/>
      <c r="N2" s="22"/>
    </row>
    <row r="3" spans="1:14" ht="12.75">
      <c r="A3" s="1910" t="s">
        <v>1494</v>
      </c>
      <c r="B3" s="1910"/>
      <c r="C3" s="1910"/>
      <c r="D3" s="1910"/>
      <c r="E3" s="1910"/>
      <c r="F3" s="1910"/>
      <c r="G3" s="1910"/>
      <c r="H3" s="1910"/>
      <c r="I3" s="1910"/>
      <c r="J3" s="1910"/>
      <c r="K3" s="12"/>
      <c r="L3" s="644"/>
      <c r="M3" s="12"/>
      <c r="N3" s="12"/>
    </row>
    <row r="4" spans="1:14" ht="13.5" thickBot="1">
      <c r="A4" s="1910"/>
      <c r="B4" s="1910"/>
      <c r="C4" s="1910"/>
      <c r="D4" s="1910"/>
      <c r="E4" s="1910"/>
      <c r="F4" s="1910"/>
      <c r="G4" s="1910"/>
      <c r="H4" s="1910"/>
      <c r="I4" s="1910"/>
      <c r="J4" s="1910"/>
      <c r="K4" s="12"/>
      <c r="L4" s="12"/>
      <c r="M4" s="12"/>
      <c r="N4" s="12"/>
    </row>
    <row r="5" spans="1:11" ht="18" customHeight="1" thickTop="1">
      <c r="A5" s="1835" t="s">
        <v>482</v>
      </c>
      <c r="B5" s="460" t="s">
        <v>357</v>
      </c>
      <c r="C5" s="1914" t="s">
        <v>213</v>
      </c>
      <c r="D5" s="1914"/>
      <c r="E5" s="1914"/>
      <c r="F5" s="1914" t="s">
        <v>1210</v>
      </c>
      <c r="G5" s="1914"/>
      <c r="H5" s="1914"/>
      <c r="I5" s="1914" t="s">
        <v>1469</v>
      </c>
      <c r="J5" s="1915"/>
      <c r="K5" s="12"/>
    </row>
    <row r="6" spans="1:11" ht="18" customHeight="1">
      <c r="A6" s="1851"/>
      <c r="B6" s="173" t="s">
        <v>483</v>
      </c>
      <c r="C6" s="167" t="s">
        <v>484</v>
      </c>
      <c r="D6" s="173" t="s">
        <v>485</v>
      </c>
      <c r="E6" s="173" t="s">
        <v>483</v>
      </c>
      <c r="F6" s="167" t="s">
        <v>484</v>
      </c>
      <c r="G6" s="173" t="s">
        <v>485</v>
      </c>
      <c r="H6" s="173" t="s">
        <v>483</v>
      </c>
      <c r="I6" s="1916" t="s">
        <v>486</v>
      </c>
      <c r="J6" s="1918" t="s">
        <v>615</v>
      </c>
      <c r="K6" s="174"/>
    </row>
    <row r="7" spans="1:14" ht="18" customHeight="1">
      <c r="A7" s="1836"/>
      <c r="B7" s="167">
        <v>1</v>
      </c>
      <c r="C7" s="173">
        <v>2</v>
      </c>
      <c r="D7" s="173">
        <v>3</v>
      </c>
      <c r="E7" s="167">
        <v>4</v>
      </c>
      <c r="F7" s="173">
        <v>5</v>
      </c>
      <c r="G7" s="173">
        <v>6</v>
      </c>
      <c r="H7" s="167">
        <v>7</v>
      </c>
      <c r="I7" s="1917"/>
      <c r="J7" s="1919"/>
      <c r="K7" s="23"/>
      <c r="L7" s="174"/>
      <c r="M7" s="175"/>
      <c r="N7" s="174"/>
    </row>
    <row r="8" spans="1:14" ht="18" customHeight="1">
      <c r="A8" s="180" t="s">
        <v>487</v>
      </c>
      <c r="B8" s="89">
        <v>256.61</v>
      </c>
      <c r="C8" s="89">
        <v>518.29</v>
      </c>
      <c r="D8" s="17">
        <v>485.11</v>
      </c>
      <c r="E8" s="646">
        <v>499.86</v>
      </c>
      <c r="F8" s="645">
        <v>795.8</v>
      </c>
      <c r="G8" s="645">
        <v>743.7</v>
      </c>
      <c r="H8" s="645">
        <v>761.6</v>
      </c>
      <c r="I8" s="646">
        <v>94.79365574217684</v>
      </c>
      <c r="J8" s="671">
        <v>52.36266154523267</v>
      </c>
      <c r="L8" s="155"/>
      <c r="M8" s="155"/>
      <c r="N8" s="155"/>
    </row>
    <row r="9" spans="1:14" ht="17.25" customHeight="1">
      <c r="A9" s="180" t="s">
        <v>488</v>
      </c>
      <c r="B9" s="634">
        <v>249.03</v>
      </c>
      <c r="C9" s="634">
        <v>255.25</v>
      </c>
      <c r="D9" s="634">
        <v>245.94</v>
      </c>
      <c r="E9" s="170">
        <v>247.16</v>
      </c>
      <c r="F9" s="645">
        <v>506.5</v>
      </c>
      <c r="G9" s="648">
        <v>463.29</v>
      </c>
      <c r="H9" s="648">
        <v>500.58</v>
      </c>
      <c r="I9" s="646">
        <v>-0.7509135445528585</v>
      </c>
      <c r="J9" s="671">
        <v>102.53277229325133</v>
      </c>
      <c r="L9" s="155"/>
      <c r="M9" s="155"/>
      <c r="N9" s="155"/>
    </row>
    <row r="10" spans="1:14" ht="18" customHeight="1">
      <c r="A10" s="180" t="s">
        <v>616</v>
      </c>
      <c r="B10" s="646">
        <v>389.24</v>
      </c>
      <c r="C10" s="646">
        <v>825.82</v>
      </c>
      <c r="D10" s="646">
        <v>805.77</v>
      </c>
      <c r="E10" s="646">
        <v>823.58</v>
      </c>
      <c r="F10" s="645">
        <v>2456.18</v>
      </c>
      <c r="G10" s="645">
        <v>2194.15</v>
      </c>
      <c r="H10" s="645">
        <v>2456.18</v>
      </c>
      <c r="I10" s="646">
        <v>111.586681738773</v>
      </c>
      <c r="J10" s="671">
        <v>198.23210859904316</v>
      </c>
      <c r="L10" s="155"/>
      <c r="M10" s="155"/>
      <c r="N10" s="155"/>
    </row>
    <row r="11" spans="1:14" ht="18" customHeight="1">
      <c r="A11" s="180" t="s">
        <v>617</v>
      </c>
      <c r="B11" s="646">
        <v>261.99</v>
      </c>
      <c r="C11" s="646">
        <v>257.59</v>
      </c>
      <c r="D11" s="646">
        <v>250.09</v>
      </c>
      <c r="E11" s="646">
        <v>250.29</v>
      </c>
      <c r="F11" s="645">
        <v>364.06</v>
      </c>
      <c r="G11" s="645">
        <v>328.56</v>
      </c>
      <c r="H11" s="645">
        <v>328.56</v>
      </c>
      <c r="I11" s="646">
        <v>-4.465819306080391</v>
      </c>
      <c r="J11" s="671">
        <v>31.271724799232885</v>
      </c>
      <c r="L11" s="155"/>
      <c r="M11" s="155"/>
      <c r="N11" s="155"/>
    </row>
    <row r="12" spans="1:14" ht="18" customHeight="1">
      <c r="A12" s="180" t="s">
        <v>476</v>
      </c>
      <c r="B12" s="646">
        <v>636.02</v>
      </c>
      <c r="C12" s="646">
        <v>874.12</v>
      </c>
      <c r="D12" s="646">
        <v>854.57</v>
      </c>
      <c r="E12" s="646">
        <v>867.25</v>
      </c>
      <c r="F12" s="645">
        <v>945.37</v>
      </c>
      <c r="G12" s="645">
        <v>924.1</v>
      </c>
      <c r="H12" s="645">
        <v>942.96</v>
      </c>
      <c r="I12" s="646">
        <v>36.355774975629714</v>
      </c>
      <c r="J12" s="671">
        <v>8.729893341020485</v>
      </c>
      <c r="L12" s="155"/>
      <c r="M12" s="155"/>
      <c r="N12" s="155"/>
    </row>
    <row r="13" spans="1:14" ht="18" customHeight="1">
      <c r="A13" s="180" t="s">
        <v>477</v>
      </c>
      <c r="B13" s="646">
        <v>428.96</v>
      </c>
      <c r="C13" s="646">
        <v>694.46</v>
      </c>
      <c r="D13" s="646">
        <v>634.85</v>
      </c>
      <c r="E13" s="646">
        <v>649.06</v>
      </c>
      <c r="F13" s="645">
        <v>1357.53</v>
      </c>
      <c r="G13" s="645">
        <v>1106.37</v>
      </c>
      <c r="H13" s="645">
        <v>1357.53</v>
      </c>
      <c r="I13" s="646">
        <v>51.310145468108885</v>
      </c>
      <c r="J13" s="671">
        <v>109.15323698887622</v>
      </c>
      <c r="L13" s="155"/>
      <c r="M13" s="155"/>
      <c r="N13" s="155"/>
    </row>
    <row r="14" spans="1:14" ht="18" customHeight="1">
      <c r="A14" s="180" t="s">
        <v>478</v>
      </c>
      <c r="B14" s="646">
        <v>220.11</v>
      </c>
      <c r="C14" s="646">
        <v>185.6</v>
      </c>
      <c r="D14" s="646">
        <v>170.32</v>
      </c>
      <c r="E14" s="646">
        <v>185.6</v>
      </c>
      <c r="F14" s="645">
        <v>182.52</v>
      </c>
      <c r="G14" s="645">
        <v>167.48</v>
      </c>
      <c r="H14" s="645">
        <v>182.52</v>
      </c>
      <c r="I14" s="646">
        <v>-15.678524374176561</v>
      </c>
      <c r="J14" s="671">
        <v>-1.6594827586206833</v>
      </c>
      <c r="L14" s="155"/>
      <c r="M14" s="155"/>
      <c r="N14" s="155"/>
    </row>
    <row r="15" spans="1:14" ht="18" customHeight="1">
      <c r="A15" s="180" t="s">
        <v>618</v>
      </c>
      <c r="B15" s="646">
        <v>512.01</v>
      </c>
      <c r="C15" s="646">
        <v>1026.59</v>
      </c>
      <c r="D15" s="646">
        <v>983.9</v>
      </c>
      <c r="E15" s="646">
        <v>988.75</v>
      </c>
      <c r="F15" s="645">
        <v>2026.14</v>
      </c>
      <c r="G15" s="645">
        <v>1766.8</v>
      </c>
      <c r="H15" s="645">
        <v>2026.14</v>
      </c>
      <c r="I15" s="646">
        <v>93.11146266674479</v>
      </c>
      <c r="J15" s="671">
        <v>104.91934260429838</v>
      </c>
      <c r="L15" s="155"/>
      <c r="M15" s="155"/>
      <c r="N15" s="155"/>
    </row>
    <row r="16" spans="1:14" ht="18" customHeight="1">
      <c r="A16" s="180" t="s">
        <v>479</v>
      </c>
      <c r="B16" s="646">
        <v>508.76</v>
      </c>
      <c r="C16" s="646">
        <v>777.74</v>
      </c>
      <c r="D16" s="646">
        <v>754.25</v>
      </c>
      <c r="E16" s="646">
        <v>754.25</v>
      </c>
      <c r="F16" s="645">
        <v>798.89</v>
      </c>
      <c r="G16" s="645">
        <v>777.75</v>
      </c>
      <c r="H16" s="645">
        <v>791.84</v>
      </c>
      <c r="I16" s="646">
        <v>48.2526141992295</v>
      </c>
      <c r="J16" s="671">
        <v>4.9837587006960575</v>
      </c>
      <c r="L16" s="155"/>
      <c r="M16" s="155"/>
      <c r="N16" s="155"/>
    </row>
    <row r="17" spans="1:14" ht="18" customHeight="1">
      <c r="A17" s="182" t="s">
        <v>619</v>
      </c>
      <c r="B17" s="409">
        <v>311.88</v>
      </c>
      <c r="C17" s="409">
        <v>530.1</v>
      </c>
      <c r="D17" s="409">
        <v>508.23</v>
      </c>
      <c r="E17" s="409">
        <v>514.57</v>
      </c>
      <c r="F17" s="649">
        <v>803.39</v>
      </c>
      <c r="G17" s="649">
        <v>770.3</v>
      </c>
      <c r="H17" s="649">
        <v>799.08</v>
      </c>
      <c r="I17" s="646">
        <v>64.98973964345262</v>
      </c>
      <c r="J17" s="671">
        <v>55.290825349320784</v>
      </c>
      <c r="L17" s="176"/>
      <c r="M17" s="176"/>
      <c r="N17" s="176"/>
    </row>
    <row r="18" spans="1:14" ht="18" customHeight="1">
      <c r="A18" s="182" t="s">
        <v>1423</v>
      </c>
      <c r="B18" s="409">
        <v>77.43</v>
      </c>
      <c r="C18" s="409">
        <v>134.69</v>
      </c>
      <c r="D18" s="409">
        <v>128.82</v>
      </c>
      <c r="E18" s="409">
        <v>130.41</v>
      </c>
      <c r="F18" s="649">
        <v>195.24</v>
      </c>
      <c r="G18" s="649">
        <v>186.77</v>
      </c>
      <c r="H18" s="649">
        <v>192.54</v>
      </c>
      <c r="I18" s="646">
        <v>68.42309182487406</v>
      </c>
      <c r="J18" s="671">
        <v>47.64205198987807</v>
      </c>
      <c r="L18" s="176"/>
      <c r="M18" s="176"/>
      <c r="N18" s="176"/>
    </row>
    <row r="19" spans="1:14" ht="18" customHeight="1" thickBot="1">
      <c r="A19" s="183" t="s">
        <v>748</v>
      </c>
      <c r="B19" s="779">
        <v>24.67</v>
      </c>
      <c r="C19" s="779">
        <v>36</v>
      </c>
      <c r="D19" s="779">
        <v>34.69</v>
      </c>
      <c r="E19" s="779">
        <v>35.45</v>
      </c>
      <c r="F19" s="675">
        <v>45.4</v>
      </c>
      <c r="G19" s="675">
        <v>44.03</v>
      </c>
      <c r="H19" s="675">
        <v>45.4</v>
      </c>
      <c r="I19" s="699">
        <v>43.69679773003648</v>
      </c>
      <c r="J19" s="700">
        <v>28.06770098730604</v>
      </c>
      <c r="K19" s="177"/>
      <c r="L19" s="178"/>
      <c r="M19" s="178"/>
      <c r="N19" s="178"/>
    </row>
    <row r="20" spans="1:14" s="13" customFormat="1" ht="18" customHeight="1" thickTop="1">
      <c r="A20" s="642" t="s">
        <v>413</v>
      </c>
      <c r="F20" s="650"/>
      <c r="G20" s="650"/>
      <c r="H20" s="650"/>
      <c r="I20" s="155"/>
      <c r="J20" s="177"/>
      <c r="K20" s="177"/>
      <c r="L20" s="178"/>
      <c r="M20" s="178"/>
      <c r="N20" s="178"/>
    </row>
    <row r="21" spans="1:14" s="13" customFormat="1" ht="18" customHeight="1">
      <c r="A21" s="642" t="s">
        <v>1424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42" t="s">
        <v>1489</v>
      </c>
      <c r="B22" s="172"/>
      <c r="C22" s="172"/>
      <c r="F22" s="651"/>
      <c r="G22" s="651"/>
      <c r="H22" s="651"/>
      <c r="I22" s="651"/>
      <c r="J22" s="651"/>
      <c r="K22" s="651"/>
      <c r="L22" s="651"/>
      <c r="M22" s="651"/>
      <c r="N22" s="651"/>
    </row>
    <row r="23" spans="1:14" s="13" customFormat="1" ht="18" customHeight="1">
      <c r="A23" s="642" t="s">
        <v>1368</v>
      </c>
      <c r="B23" s="172"/>
      <c r="C23" s="25"/>
      <c r="F23" s="651"/>
      <c r="G23" s="651"/>
      <c r="H23" s="651"/>
      <c r="I23" s="651"/>
      <c r="J23" s="651"/>
      <c r="K23" s="652"/>
      <c r="L23" s="652"/>
      <c r="M23" s="652"/>
      <c r="N23" s="652"/>
    </row>
    <row r="24" spans="1:14" s="13" customFormat="1" ht="12.75">
      <c r="A24" s="652"/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</row>
    <row r="25" spans="1:14" s="13" customFormat="1" ht="18" customHeight="1">
      <c r="A25" s="652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3"/>
      <c r="M25" s="652"/>
      <c r="N25" s="652"/>
    </row>
    <row r="26" spans="1:14" s="13" customFormat="1" ht="18" customHeight="1">
      <c r="A26" s="654"/>
      <c r="B26" s="655"/>
      <c r="C26" s="655"/>
      <c r="D26" s="655"/>
      <c r="E26" s="655"/>
      <c r="F26" s="655"/>
      <c r="G26" s="656"/>
      <c r="H26" s="657"/>
      <c r="I26" s="657"/>
      <c r="J26" s="656"/>
      <c r="K26" s="658"/>
      <c r="L26" s="176"/>
      <c r="M26" s="176"/>
      <c r="N26" s="176"/>
    </row>
    <row r="27" spans="1:14" s="13" customFormat="1" ht="18" customHeight="1">
      <c r="A27" s="659"/>
      <c r="B27" s="660"/>
      <c r="C27" s="660"/>
      <c r="D27" s="661"/>
      <c r="E27" s="660"/>
      <c r="F27" s="660"/>
      <c r="G27" s="662"/>
      <c r="H27" s="663"/>
      <c r="I27" s="663"/>
      <c r="J27" s="663"/>
      <c r="K27" s="276"/>
      <c r="L27" s="155"/>
      <c r="M27" s="155"/>
      <c r="N27" s="155"/>
    </row>
    <row r="28" spans="1:14" s="13" customFormat="1" ht="18" customHeight="1">
      <c r="A28" s="659"/>
      <c r="B28" s="660"/>
      <c r="C28" s="660"/>
      <c r="D28" s="661"/>
      <c r="E28" s="660"/>
      <c r="F28" s="660"/>
      <c r="G28" s="662"/>
      <c r="H28" s="663"/>
      <c r="I28" s="663"/>
      <c r="J28" s="663"/>
      <c r="K28" s="276"/>
      <c r="L28" s="155"/>
      <c r="M28" s="155"/>
      <c r="N28" s="155"/>
    </row>
    <row r="29" spans="1:14" s="13" customFormat="1" ht="18" customHeight="1">
      <c r="A29" s="659"/>
      <c r="B29" s="660"/>
      <c r="C29" s="660"/>
      <c r="D29" s="661"/>
      <c r="E29" s="660"/>
      <c r="F29" s="660"/>
      <c r="G29" s="662"/>
      <c r="H29" s="663"/>
      <c r="I29" s="663"/>
      <c r="J29" s="663"/>
      <c r="K29" s="276"/>
      <c r="L29" s="155"/>
      <c r="M29" s="155"/>
      <c r="N29" s="155"/>
    </row>
    <row r="30" spans="1:14" s="13" customFormat="1" ht="18" customHeight="1">
      <c r="A30" s="659"/>
      <c r="B30" s="660"/>
      <c r="C30" s="660"/>
      <c r="D30" s="661"/>
      <c r="E30" s="660"/>
      <c r="F30" s="660"/>
      <c r="G30" s="662"/>
      <c r="H30" s="663"/>
      <c r="I30" s="663"/>
      <c r="J30" s="663"/>
      <c r="K30" s="276"/>
      <c r="L30" s="155"/>
      <c r="M30" s="155"/>
      <c r="N30" s="155"/>
    </row>
    <row r="31" spans="1:14" s="13" customFormat="1" ht="18" customHeight="1">
      <c r="A31" s="659"/>
      <c r="B31" s="664"/>
      <c r="C31" s="660"/>
      <c r="D31" s="661"/>
      <c r="E31" s="664"/>
      <c r="F31" s="660"/>
      <c r="G31" s="662"/>
      <c r="H31" s="663"/>
      <c r="I31" s="663"/>
      <c r="J31" s="663"/>
      <c r="K31" s="276"/>
      <c r="L31" s="155"/>
      <c r="M31" s="155"/>
      <c r="N31" s="155"/>
    </row>
    <row r="32" spans="1:18" s="13" customFormat="1" ht="18" customHeight="1">
      <c r="A32" s="659"/>
      <c r="B32" s="660"/>
      <c r="C32" s="660"/>
      <c r="D32" s="661"/>
      <c r="E32" s="660"/>
      <c r="F32" s="660"/>
      <c r="G32" s="662"/>
      <c r="H32" s="663"/>
      <c r="I32" s="663"/>
      <c r="J32" s="663"/>
      <c r="K32" s="276"/>
      <c r="L32" s="155"/>
      <c r="M32" s="155"/>
      <c r="N32" s="155"/>
      <c r="O32" s="11"/>
      <c r="P32" s="11"/>
      <c r="Q32" s="11"/>
      <c r="R32" s="11"/>
    </row>
    <row r="33" spans="1:18" s="13" customFormat="1" ht="18" customHeight="1">
      <c r="A33" s="659"/>
      <c r="B33" s="660"/>
      <c r="C33" s="660"/>
      <c r="D33" s="661"/>
      <c r="E33" s="660"/>
      <c r="F33" s="660"/>
      <c r="G33" s="662"/>
      <c r="H33" s="663"/>
      <c r="I33" s="663"/>
      <c r="J33" s="663"/>
      <c r="K33" s="276"/>
      <c r="L33" s="155"/>
      <c r="M33" s="155"/>
      <c r="N33" s="155"/>
      <c r="O33" s="11"/>
      <c r="P33" s="11"/>
      <c r="Q33" s="11"/>
      <c r="R33" s="11"/>
    </row>
    <row r="34" spans="1:18" s="13" customFormat="1" ht="18" customHeight="1">
      <c r="A34" s="659"/>
      <c r="B34" s="660"/>
      <c r="C34" s="660"/>
      <c r="D34" s="661"/>
      <c r="E34" s="660"/>
      <c r="F34" s="660"/>
      <c r="G34" s="662"/>
      <c r="H34" s="663"/>
      <c r="I34" s="663"/>
      <c r="J34" s="663"/>
      <c r="K34" s="276"/>
      <c r="L34" s="155"/>
      <c r="M34" s="155"/>
      <c r="N34" s="155"/>
      <c r="O34" s="11"/>
      <c r="P34" s="11"/>
      <c r="Q34" s="11"/>
      <c r="R34" s="11"/>
    </row>
    <row r="35" spans="1:18" s="13" customFormat="1" ht="18" customHeight="1">
      <c r="A35" s="659"/>
      <c r="B35" s="660"/>
      <c r="C35" s="660"/>
      <c r="D35" s="661"/>
      <c r="E35" s="660"/>
      <c r="F35" s="660"/>
      <c r="G35" s="662"/>
      <c r="H35" s="663"/>
      <c r="I35" s="663"/>
      <c r="J35" s="663"/>
      <c r="K35" s="276"/>
      <c r="L35" s="155"/>
      <c r="M35" s="155"/>
      <c r="N35" s="155"/>
      <c r="O35" s="11"/>
      <c r="P35" s="11"/>
      <c r="Q35" s="11"/>
      <c r="R35" s="11"/>
    </row>
    <row r="36" spans="1:18" s="13" customFormat="1" ht="18" customHeight="1">
      <c r="A36" s="659"/>
      <c r="B36" s="660"/>
      <c r="C36" s="660"/>
      <c r="D36" s="661"/>
      <c r="E36" s="660"/>
      <c r="F36" s="660"/>
      <c r="G36" s="662"/>
      <c r="H36" s="663"/>
      <c r="I36" s="663"/>
      <c r="J36" s="663"/>
      <c r="K36" s="276"/>
      <c r="L36" s="155"/>
      <c r="M36" s="155"/>
      <c r="N36" s="155"/>
      <c r="O36" s="11"/>
      <c r="P36" s="11"/>
      <c r="Q36" s="11"/>
      <c r="R36" s="11"/>
    </row>
    <row r="37" spans="1:18" s="13" customFormat="1" ht="18" customHeight="1">
      <c r="A37" s="659"/>
      <c r="B37" s="660"/>
      <c r="C37" s="660"/>
      <c r="D37" s="661"/>
      <c r="E37" s="660"/>
      <c r="F37" s="660"/>
      <c r="G37" s="662"/>
      <c r="H37" s="663"/>
      <c r="I37" s="663"/>
      <c r="J37" s="663"/>
      <c r="K37" s="276"/>
      <c r="L37" s="155"/>
      <c r="M37" s="155"/>
      <c r="N37" s="155"/>
      <c r="O37" s="11"/>
      <c r="P37" s="11"/>
      <c r="Q37" s="11"/>
      <c r="R37" s="11"/>
    </row>
    <row r="38" spans="1:18" s="13" customFormat="1" ht="18" customHeight="1">
      <c r="A38" s="659"/>
      <c r="B38" s="660"/>
      <c r="C38" s="660"/>
      <c r="D38" s="661"/>
      <c r="E38" s="660"/>
      <c r="F38" s="660"/>
      <c r="G38" s="662"/>
      <c r="H38" s="663"/>
      <c r="I38" s="663"/>
      <c r="J38" s="663"/>
      <c r="K38" s="276"/>
      <c r="L38" s="155"/>
      <c r="M38" s="155"/>
      <c r="N38" s="155"/>
      <c r="O38" s="11"/>
      <c r="P38" s="11"/>
      <c r="Q38" s="11"/>
      <c r="R38" s="11"/>
    </row>
    <row r="39" spans="10:18" s="13" customFormat="1" ht="17.25" customHeight="1">
      <c r="J39" s="661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65"/>
      <c r="L41" s="14"/>
      <c r="M41" s="14"/>
      <c r="O41" s="11"/>
      <c r="P41" s="11"/>
      <c r="Q41" s="11"/>
      <c r="R41" s="11"/>
    </row>
    <row r="42" spans="1:12" s="13" customFormat="1" ht="18" customHeight="1">
      <c r="A42" s="665"/>
      <c r="B42" s="172"/>
      <c r="C42" s="172"/>
      <c r="F42" s="14"/>
      <c r="G42" s="14"/>
      <c r="I42" s="11"/>
      <c r="J42" s="11"/>
      <c r="K42" s="11"/>
      <c r="L42" s="11"/>
    </row>
    <row r="43" spans="1:14" ht="18" customHeight="1">
      <c r="A43" s="665"/>
      <c r="B43" s="172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2"/>
      <c r="C44" s="172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2"/>
      <c r="C45" s="172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2"/>
      <c r="C46" s="172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2"/>
      <c r="C47" s="172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2"/>
      <c r="C48" s="172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2"/>
      <c r="C49" s="172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2"/>
      <c r="C50" s="172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10" t="s">
        <v>1458</v>
      </c>
      <c r="B1" s="1910"/>
      <c r="C1" s="1910"/>
      <c r="D1" s="1910"/>
      <c r="E1" s="1910"/>
      <c r="F1" s="1910"/>
      <c r="G1" s="1910"/>
      <c r="H1" s="1910"/>
      <c r="I1" s="1910"/>
      <c r="J1" s="1910"/>
    </row>
    <row r="2" spans="1:13" ht="15.75">
      <c r="A2" s="1909" t="s">
        <v>1425</v>
      </c>
      <c r="B2" s="1909"/>
      <c r="C2" s="1909"/>
      <c r="D2" s="1909"/>
      <c r="E2" s="1909"/>
      <c r="F2" s="1909"/>
      <c r="G2" s="1909"/>
      <c r="H2" s="1909"/>
      <c r="I2" s="1909"/>
      <c r="J2" s="1909"/>
      <c r="K2" s="666"/>
      <c r="L2" s="666"/>
      <c r="M2" s="666"/>
    </row>
    <row r="3" spans="1:10" ht="12.75">
      <c r="A3" s="1923" t="s">
        <v>1495</v>
      </c>
      <c r="B3" s="1923"/>
      <c r="C3" s="1923"/>
      <c r="D3" s="1923"/>
      <c r="E3" s="1923"/>
      <c r="F3" s="1923"/>
      <c r="G3" s="1923"/>
      <c r="H3" s="1923"/>
      <c r="I3" s="1923"/>
      <c r="J3" s="1923"/>
    </row>
    <row r="4" spans="1:10" ht="13.5" thickBot="1">
      <c r="A4" s="1923"/>
      <c r="B4" s="1923"/>
      <c r="C4" s="1923"/>
      <c r="D4" s="1923"/>
      <c r="E4" s="1923"/>
      <c r="F4" s="1923"/>
      <c r="G4" s="1923"/>
      <c r="H4" s="1923"/>
      <c r="I4" s="1923"/>
      <c r="J4" s="1923"/>
    </row>
    <row r="5" spans="1:10" ht="25.5" customHeight="1" thickTop="1">
      <c r="A5" s="1920" t="s">
        <v>601</v>
      </c>
      <c r="B5" s="1900" t="s">
        <v>357</v>
      </c>
      <c r="C5" s="1911"/>
      <c r="D5" s="1912"/>
      <c r="E5" s="1900" t="s">
        <v>213</v>
      </c>
      <c r="F5" s="1911"/>
      <c r="G5" s="1912"/>
      <c r="H5" s="1900" t="s">
        <v>1210</v>
      </c>
      <c r="I5" s="1911"/>
      <c r="J5" s="1901"/>
    </row>
    <row r="6" spans="1:10" ht="38.25">
      <c r="A6" s="1921"/>
      <c r="B6" s="173" t="s">
        <v>489</v>
      </c>
      <c r="C6" s="173" t="s">
        <v>1287</v>
      </c>
      <c r="D6" s="173" t="s">
        <v>1247</v>
      </c>
      <c r="E6" s="173" t="s">
        <v>489</v>
      </c>
      <c r="F6" s="173" t="s">
        <v>1287</v>
      </c>
      <c r="G6" s="173" t="s">
        <v>1247</v>
      </c>
      <c r="H6" s="173" t="s">
        <v>489</v>
      </c>
      <c r="I6" s="173" t="s">
        <v>1287</v>
      </c>
      <c r="J6" s="670" t="s">
        <v>1247</v>
      </c>
    </row>
    <row r="7" spans="1:10" ht="12.75">
      <c r="A7" s="1922"/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3">
        <v>6</v>
      </c>
      <c r="H7" s="173">
        <v>7</v>
      </c>
      <c r="I7" s="173">
        <v>8</v>
      </c>
      <c r="J7" s="181">
        <v>9</v>
      </c>
    </row>
    <row r="8" spans="1:10" ht="12.75">
      <c r="A8" s="184" t="s">
        <v>487</v>
      </c>
      <c r="B8" s="667">
        <v>769.56</v>
      </c>
      <c r="C8" s="667">
        <v>228.9</v>
      </c>
      <c r="D8" s="646">
        <v>59.28515928515928</v>
      </c>
      <c r="E8" s="667">
        <v>2756.42</v>
      </c>
      <c r="F8" s="667">
        <v>1027.51</v>
      </c>
      <c r="G8" s="646">
        <v>71.31722146644826</v>
      </c>
      <c r="H8" s="645">
        <v>6421.14</v>
      </c>
      <c r="I8" s="645">
        <v>3212.27</v>
      </c>
      <c r="J8" s="671">
        <v>52.979867033690184</v>
      </c>
    </row>
    <row r="9" spans="1:10" ht="12.75">
      <c r="A9" s="184" t="s">
        <v>488</v>
      </c>
      <c r="B9" s="667">
        <v>402.68</v>
      </c>
      <c r="C9" s="667">
        <v>44.58</v>
      </c>
      <c r="D9" s="646">
        <v>11.546231546231544</v>
      </c>
      <c r="E9" s="667">
        <v>584.36</v>
      </c>
      <c r="F9" s="667">
        <v>68.78</v>
      </c>
      <c r="G9" s="646">
        <v>4.773869346733668</v>
      </c>
      <c r="H9" s="645">
        <v>2608.14</v>
      </c>
      <c r="I9" s="645">
        <v>512.41</v>
      </c>
      <c r="J9" s="671">
        <v>8.45116184714647</v>
      </c>
    </row>
    <row r="10" spans="1:10" ht="12.75">
      <c r="A10" s="184" t="s">
        <v>616</v>
      </c>
      <c r="B10" s="667">
        <v>130.11</v>
      </c>
      <c r="C10" s="667">
        <v>19.85</v>
      </c>
      <c r="D10" s="646">
        <v>5.141155141155141</v>
      </c>
      <c r="E10" s="667">
        <v>137.65</v>
      </c>
      <c r="F10" s="667">
        <v>49.24</v>
      </c>
      <c r="G10" s="646">
        <v>3.4176406896360247</v>
      </c>
      <c r="H10" s="645">
        <v>842.89</v>
      </c>
      <c r="I10" s="645">
        <v>911.18</v>
      </c>
      <c r="J10" s="671">
        <v>15.028062785431432</v>
      </c>
    </row>
    <row r="11" spans="1:10" ht="12.75">
      <c r="A11" s="184" t="s">
        <v>617</v>
      </c>
      <c r="B11" s="667">
        <v>231.19</v>
      </c>
      <c r="C11" s="667">
        <v>26.27</v>
      </c>
      <c r="D11" s="646">
        <v>6.803936803936804</v>
      </c>
      <c r="E11" s="667">
        <v>138.18</v>
      </c>
      <c r="F11" s="667">
        <v>22.75</v>
      </c>
      <c r="G11" s="646">
        <v>1.579027735361892</v>
      </c>
      <c r="H11" s="645">
        <v>580.3</v>
      </c>
      <c r="I11" s="645">
        <v>134.21</v>
      </c>
      <c r="J11" s="671">
        <v>2.2135212652085787</v>
      </c>
    </row>
    <row r="12" spans="1:10" ht="12.75">
      <c r="A12" s="184" t="s">
        <v>476</v>
      </c>
      <c r="B12" s="647">
        <v>0.19</v>
      </c>
      <c r="C12" s="667">
        <v>1.01</v>
      </c>
      <c r="D12" s="646">
        <v>0.26159026159026155</v>
      </c>
      <c r="E12" s="647">
        <v>1.82</v>
      </c>
      <c r="F12" s="667">
        <v>14.31</v>
      </c>
      <c r="G12" s="646">
        <v>0.993225797495766</v>
      </c>
      <c r="H12" s="645">
        <v>1.41</v>
      </c>
      <c r="I12" s="645">
        <v>9.48</v>
      </c>
      <c r="J12" s="671">
        <v>0.15635333875402224</v>
      </c>
    </row>
    <row r="13" spans="1:10" ht="12.75">
      <c r="A13" s="184" t="s">
        <v>477</v>
      </c>
      <c r="B13" s="667">
        <v>7.28</v>
      </c>
      <c r="C13" s="667">
        <v>0.97</v>
      </c>
      <c r="D13" s="646">
        <v>0.2512302512302512</v>
      </c>
      <c r="E13" s="667">
        <v>24.42</v>
      </c>
      <c r="F13" s="667">
        <v>4.64</v>
      </c>
      <c r="G13" s="646">
        <v>0.3220522502012826</v>
      </c>
      <c r="H13" s="645">
        <v>225.37</v>
      </c>
      <c r="I13" s="645">
        <v>60</v>
      </c>
      <c r="J13" s="671">
        <v>0.9895780933798874</v>
      </c>
    </row>
    <row r="14" spans="1:10" ht="12.75">
      <c r="A14" s="184" t="s">
        <v>478</v>
      </c>
      <c r="B14" s="667">
        <v>0.01</v>
      </c>
      <c r="C14" s="667">
        <v>0</v>
      </c>
      <c r="D14" s="646">
        <v>0</v>
      </c>
      <c r="E14" s="667">
        <v>0.55</v>
      </c>
      <c r="F14" s="667">
        <v>0.99</v>
      </c>
      <c r="G14" s="646">
        <v>0.06871373441794608</v>
      </c>
      <c r="H14" s="645">
        <v>3</v>
      </c>
      <c r="I14" s="645">
        <v>5.4</v>
      </c>
      <c r="J14" s="671">
        <v>0.08906202840418989</v>
      </c>
    </row>
    <row r="15" spans="1:10" ht="12.75">
      <c r="A15" s="184" t="s">
        <v>9</v>
      </c>
      <c r="B15" s="667">
        <v>75.42</v>
      </c>
      <c r="C15" s="667">
        <v>30.02</v>
      </c>
      <c r="D15" s="646">
        <v>7.775187775187775</v>
      </c>
      <c r="E15" s="667">
        <v>106.22</v>
      </c>
      <c r="F15" s="667">
        <v>99.93</v>
      </c>
      <c r="G15" s="646">
        <v>6.935922707459952</v>
      </c>
      <c r="H15" s="645">
        <v>2259.43</v>
      </c>
      <c r="I15" s="645">
        <v>1047.71</v>
      </c>
      <c r="J15" s="671">
        <v>17.279847736917368</v>
      </c>
    </row>
    <row r="16" spans="1:10" ht="12.75">
      <c r="A16" s="184" t="s">
        <v>479</v>
      </c>
      <c r="B16" s="667">
        <v>31.42</v>
      </c>
      <c r="C16" s="667">
        <v>13.67</v>
      </c>
      <c r="D16" s="646">
        <v>3.54053354053354</v>
      </c>
      <c r="E16" s="667">
        <v>59.99</v>
      </c>
      <c r="F16" s="667">
        <v>39</v>
      </c>
      <c r="G16" s="646">
        <v>2.706904689191815</v>
      </c>
      <c r="H16" s="645">
        <v>113.26</v>
      </c>
      <c r="I16" s="645">
        <v>76.55</v>
      </c>
      <c r="J16" s="671">
        <v>1.2625367174705064</v>
      </c>
    </row>
    <row r="17" spans="1:10" ht="12.75">
      <c r="A17" s="184" t="s">
        <v>10</v>
      </c>
      <c r="B17" s="667">
        <v>0.1</v>
      </c>
      <c r="C17" s="667">
        <v>0</v>
      </c>
      <c r="D17" s="646">
        <v>0</v>
      </c>
      <c r="E17" s="667">
        <v>1186.26</v>
      </c>
      <c r="F17" s="667">
        <v>15.28</v>
      </c>
      <c r="G17" s="646">
        <v>1.0605513756628444</v>
      </c>
      <c r="H17" s="645">
        <v>2249.49</v>
      </c>
      <c r="I17" s="645">
        <v>26.8</v>
      </c>
      <c r="J17" s="671">
        <v>0.44201154837634976</v>
      </c>
    </row>
    <row r="18" spans="1:10" ht="12.75">
      <c r="A18" s="184" t="s">
        <v>11</v>
      </c>
      <c r="B18" s="667">
        <v>0</v>
      </c>
      <c r="C18" s="667">
        <v>0</v>
      </c>
      <c r="D18" s="646">
        <v>0</v>
      </c>
      <c r="E18" s="667">
        <v>2.82</v>
      </c>
      <c r="F18" s="667">
        <v>2.19</v>
      </c>
      <c r="G18" s="646">
        <v>0.15200310947000192</v>
      </c>
      <c r="H18" s="645">
        <v>0</v>
      </c>
      <c r="I18" s="645">
        <v>0</v>
      </c>
      <c r="J18" s="671">
        <v>0</v>
      </c>
    </row>
    <row r="19" spans="1:10" ht="12.75">
      <c r="A19" s="672" t="s">
        <v>12</v>
      </c>
      <c r="B19" s="668">
        <v>198.93</v>
      </c>
      <c r="C19" s="668">
        <v>20.83</v>
      </c>
      <c r="D19" s="646">
        <v>5.394975394975394</v>
      </c>
      <c r="E19" s="668">
        <v>708.45</v>
      </c>
      <c r="F19" s="668">
        <v>96.14</v>
      </c>
      <c r="G19" s="646">
        <v>6.672867097920541</v>
      </c>
      <c r="H19" s="669">
        <v>102.55</v>
      </c>
      <c r="I19" s="669">
        <v>67.18</v>
      </c>
      <c r="J19" s="671">
        <v>1.1079976052210143</v>
      </c>
    </row>
    <row r="20" spans="1:10" ht="13.5" thickBot="1">
      <c r="A20" s="673" t="s">
        <v>1426</v>
      </c>
      <c r="B20" s="674">
        <v>1846.89</v>
      </c>
      <c r="C20" s="674">
        <v>386.1</v>
      </c>
      <c r="D20" s="674">
        <v>100</v>
      </c>
      <c r="E20" s="674">
        <v>5707.14</v>
      </c>
      <c r="F20" s="674">
        <v>1440.76</v>
      </c>
      <c r="G20" s="674">
        <v>100</v>
      </c>
      <c r="H20" s="675">
        <v>15406.98</v>
      </c>
      <c r="I20" s="675">
        <v>6063.19</v>
      </c>
      <c r="J20" s="676">
        <v>100</v>
      </c>
    </row>
    <row r="21" spans="1:10" ht="13.5" thickTop="1">
      <c r="A21" s="26" t="s">
        <v>413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1413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1367</v>
      </c>
      <c r="B23" s="172"/>
      <c r="C23" s="172"/>
      <c r="D23" s="13"/>
      <c r="E23" s="13"/>
      <c r="F23" s="14"/>
      <c r="G23" s="14"/>
      <c r="H23" s="24"/>
      <c r="I23" s="9"/>
      <c r="J23" s="9"/>
    </row>
    <row r="24" spans="1:10" ht="12.75">
      <c r="A24" s="26" t="s">
        <v>1368</v>
      </c>
      <c r="B24" s="172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N42" sqref="N4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73" t="s">
        <v>1459</v>
      </c>
      <c r="C1" s="1873"/>
      <c r="D1" s="1873"/>
      <c r="E1" s="1873"/>
      <c r="F1" s="1873"/>
      <c r="G1" s="1873"/>
      <c r="H1" s="1873"/>
      <c r="I1" s="1873"/>
      <c r="J1" s="1873"/>
      <c r="K1" s="1873"/>
      <c r="L1" s="1873"/>
      <c r="M1" s="1873"/>
    </row>
    <row r="2" spans="2:13" ht="15" customHeight="1">
      <c r="B2" s="1925" t="s">
        <v>1427</v>
      </c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</row>
    <row r="3" spans="2:13" ht="12.75">
      <c r="B3" s="1926" t="s">
        <v>1496</v>
      </c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</row>
    <row r="4" spans="2:13" ht="16.5" customHeight="1" thickBot="1">
      <c r="B4" s="1873"/>
      <c r="C4" s="1873"/>
      <c r="D4" s="1873"/>
      <c r="E4" s="1873"/>
      <c r="F4" s="1873"/>
      <c r="G4" s="1873"/>
      <c r="H4" s="1873"/>
      <c r="I4" s="1873"/>
      <c r="J4" s="1873"/>
      <c r="K4" s="1873"/>
      <c r="L4" s="1873"/>
      <c r="M4" s="1873"/>
    </row>
    <row r="5" spans="2:13" ht="12.75" customHeight="1" thickTop="1">
      <c r="B5" s="687"/>
      <c r="C5" s="1897" t="s">
        <v>357</v>
      </c>
      <c r="D5" s="1898"/>
      <c r="E5" s="1899"/>
      <c r="F5" s="1897" t="s">
        <v>213</v>
      </c>
      <c r="G5" s="1898"/>
      <c r="H5" s="1899"/>
      <c r="I5" s="1897" t="s">
        <v>1210</v>
      </c>
      <c r="J5" s="1898"/>
      <c r="K5" s="1924"/>
      <c r="L5" s="1898" t="s">
        <v>1428</v>
      </c>
      <c r="M5" s="1924"/>
    </row>
    <row r="6" spans="2:13" ht="31.5">
      <c r="B6" s="688"/>
      <c r="C6" s="677" t="s">
        <v>489</v>
      </c>
      <c r="D6" s="678" t="s">
        <v>1286</v>
      </c>
      <c r="E6" s="678" t="s">
        <v>1247</v>
      </c>
      <c r="F6" s="678" t="s">
        <v>489</v>
      </c>
      <c r="G6" s="678" t="s">
        <v>1286</v>
      </c>
      <c r="H6" s="678" t="s">
        <v>1247</v>
      </c>
      <c r="I6" s="678" t="s">
        <v>489</v>
      </c>
      <c r="J6" s="678" t="s">
        <v>1286</v>
      </c>
      <c r="K6" s="756" t="s">
        <v>1247</v>
      </c>
      <c r="L6" s="750" t="s">
        <v>357</v>
      </c>
      <c r="M6" s="689" t="s">
        <v>1429</v>
      </c>
    </row>
    <row r="7" spans="2:13" ht="12.75">
      <c r="B7" s="690" t="s">
        <v>1430</v>
      </c>
      <c r="C7" s="679"/>
      <c r="D7" s="679"/>
      <c r="E7" s="679"/>
      <c r="F7" s="679"/>
      <c r="G7" s="679"/>
      <c r="H7" s="679"/>
      <c r="I7" s="679"/>
      <c r="J7" s="679"/>
      <c r="K7" s="691"/>
      <c r="L7" s="751"/>
      <c r="M7" s="691"/>
    </row>
    <row r="8" spans="2:13" ht="12.75">
      <c r="B8" s="692" t="s">
        <v>1431</v>
      </c>
      <c r="C8" s="680">
        <v>17351.64</v>
      </c>
      <c r="D8" s="680">
        <v>1735.17</v>
      </c>
      <c r="E8" s="681">
        <v>19.121320883836404</v>
      </c>
      <c r="F8" s="680">
        <v>5005.82</v>
      </c>
      <c r="G8" s="680">
        <v>860.59</v>
      </c>
      <c r="H8" s="682">
        <v>20.196385494949784</v>
      </c>
      <c r="I8" s="682">
        <v>75105.31</v>
      </c>
      <c r="J8" s="682">
        <v>8500.52</v>
      </c>
      <c r="K8" s="757">
        <v>68.2995967356397</v>
      </c>
      <c r="L8" s="752">
        <v>-71.80055469500958</v>
      </c>
      <c r="M8" s="693">
        <v>1456.3516359452008</v>
      </c>
    </row>
    <row r="9" spans="2:13" ht="12.75">
      <c r="B9" s="692" t="s">
        <v>1432</v>
      </c>
      <c r="C9" s="680">
        <v>10214.29</v>
      </c>
      <c r="D9" s="680">
        <v>1021.43</v>
      </c>
      <c r="E9" s="681">
        <v>11.256009953132558</v>
      </c>
      <c r="F9" s="680">
        <v>17780.86</v>
      </c>
      <c r="G9" s="680">
        <v>1778.089</v>
      </c>
      <c r="H9" s="682">
        <v>41.72831532823966</v>
      </c>
      <c r="I9" s="682">
        <v>16757.86</v>
      </c>
      <c r="J9" s="682">
        <v>1675.8</v>
      </c>
      <c r="K9" s="757">
        <v>13.464642658282667</v>
      </c>
      <c r="L9" s="752">
        <v>53.65336707271621</v>
      </c>
      <c r="M9" s="693">
        <v>-16.57129142439865</v>
      </c>
    </row>
    <row r="10" spans="2:13" ht="12.75">
      <c r="B10" s="692" t="s">
        <v>1433</v>
      </c>
      <c r="C10" s="680">
        <v>474.58</v>
      </c>
      <c r="D10" s="680">
        <v>47.46</v>
      </c>
      <c r="E10" s="681">
        <v>0.5230022932317155</v>
      </c>
      <c r="F10" s="680">
        <v>1139.64</v>
      </c>
      <c r="G10" s="680">
        <v>113.96</v>
      </c>
      <c r="H10" s="682">
        <v>2.674421142477228</v>
      </c>
      <c r="I10" s="682">
        <v>7884.82</v>
      </c>
      <c r="J10" s="682">
        <v>788.48</v>
      </c>
      <c r="K10" s="757">
        <v>6.335243730279698</v>
      </c>
      <c r="L10" s="752">
        <v>107.18499789296249</v>
      </c>
      <c r="M10" s="698">
        <v>462.93094681175637</v>
      </c>
    </row>
    <row r="11" spans="2:13" ht="12.75">
      <c r="B11" s="692" t="s">
        <v>1434</v>
      </c>
      <c r="C11" s="680">
        <v>8823.37</v>
      </c>
      <c r="D11" s="680">
        <v>882.35</v>
      </c>
      <c r="E11" s="681">
        <v>9.723368593194358</v>
      </c>
      <c r="F11" s="680">
        <v>5630.68</v>
      </c>
      <c r="G11" s="680">
        <v>563.07</v>
      </c>
      <c r="H11" s="682">
        <v>13.214165608061187</v>
      </c>
      <c r="I11" s="682">
        <v>3750.68</v>
      </c>
      <c r="J11" s="682">
        <v>375.07</v>
      </c>
      <c r="K11" s="757">
        <v>3.013595609167013</v>
      </c>
      <c r="L11" s="752">
        <v>-61.3527176026392</v>
      </c>
      <c r="M11" s="698">
        <v>-1.2301200908795948</v>
      </c>
    </row>
    <row r="12" spans="2:14" ht="12.75">
      <c r="B12" s="692" t="s">
        <v>1435</v>
      </c>
      <c r="C12" s="680">
        <v>0</v>
      </c>
      <c r="D12" s="680">
        <v>0</v>
      </c>
      <c r="E12" s="681">
        <v>0</v>
      </c>
      <c r="F12" s="680">
        <v>0</v>
      </c>
      <c r="G12" s="680">
        <v>0</v>
      </c>
      <c r="H12" s="682">
        <v>0</v>
      </c>
      <c r="I12" s="682">
        <v>0</v>
      </c>
      <c r="J12" s="682">
        <v>0</v>
      </c>
      <c r="K12" s="1518">
        <v>0</v>
      </c>
      <c r="L12" s="753" t="e">
        <v>#DIV/0!</v>
      </c>
      <c r="M12" s="698" t="e">
        <v>#DIV/0!</v>
      </c>
      <c r="N12" s="1535"/>
    </row>
    <row r="13" spans="2:13" ht="12.75">
      <c r="B13" s="692" t="s">
        <v>1436</v>
      </c>
      <c r="C13" s="680">
        <v>0</v>
      </c>
      <c r="D13" s="680">
        <v>0</v>
      </c>
      <c r="E13" s="681">
        <v>0</v>
      </c>
      <c r="F13" s="680">
        <v>3581.86</v>
      </c>
      <c r="G13" s="680">
        <v>35.82</v>
      </c>
      <c r="H13" s="682">
        <v>0.840626231340245</v>
      </c>
      <c r="I13" s="682">
        <v>0</v>
      </c>
      <c r="J13" s="682">
        <v>0</v>
      </c>
      <c r="K13" s="1518">
        <v>0</v>
      </c>
      <c r="L13" s="753" t="e">
        <v>#DIV/0!</v>
      </c>
      <c r="M13" s="698" t="e">
        <v>#DIV/0!</v>
      </c>
    </row>
    <row r="14" spans="2:13" ht="12.75">
      <c r="B14" s="692" t="s">
        <v>1437</v>
      </c>
      <c r="C14" s="680">
        <v>66.09</v>
      </c>
      <c r="D14" s="680">
        <v>6.61</v>
      </c>
      <c r="E14" s="681">
        <v>0.07284123805861019</v>
      </c>
      <c r="F14" s="680">
        <v>0</v>
      </c>
      <c r="G14" s="680">
        <v>0</v>
      </c>
      <c r="H14" s="682">
        <v>0</v>
      </c>
      <c r="I14" s="682">
        <v>53.74</v>
      </c>
      <c r="J14" s="682">
        <v>5.37</v>
      </c>
      <c r="K14" s="1518">
        <v>0.043146635084722475</v>
      </c>
      <c r="L14" s="753">
        <v>-100</v>
      </c>
      <c r="M14" s="698" t="e">
        <v>#DIV/0!</v>
      </c>
    </row>
    <row r="15" spans="2:13" ht="12.75">
      <c r="B15" s="692" t="s">
        <v>1438</v>
      </c>
      <c r="C15" s="680">
        <v>2304</v>
      </c>
      <c r="D15" s="680">
        <v>360</v>
      </c>
      <c r="E15" s="681">
        <v>3.9671476098486638</v>
      </c>
      <c r="F15" s="680">
        <v>4037.92</v>
      </c>
      <c r="G15" s="680">
        <v>403.79</v>
      </c>
      <c r="H15" s="682">
        <v>9.4761715788073</v>
      </c>
      <c r="I15" s="682">
        <v>11005.86</v>
      </c>
      <c r="J15" s="682">
        <v>1100.59</v>
      </c>
      <c r="K15" s="1518">
        <v>8.842971156032533</v>
      </c>
      <c r="L15" s="753">
        <v>-100</v>
      </c>
      <c r="M15" s="698" t="e">
        <v>#DIV/0!</v>
      </c>
    </row>
    <row r="16" spans="2:13" ht="12.75">
      <c r="B16" s="692" t="s">
        <v>1439</v>
      </c>
      <c r="C16" s="680">
        <v>50215.15</v>
      </c>
      <c r="D16" s="680">
        <v>5021.51</v>
      </c>
      <c r="E16" s="681">
        <v>55.33630942869768</v>
      </c>
      <c r="F16" s="680">
        <v>50057.87</v>
      </c>
      <c r="G16" s="680">
        <v>505.79</v>
      </c>
      <c r="H16" s="682">
        <v>11.869914616124582</v>
      </c>
      <c r="I16" s="682">
        <v>0</v>
      </c>
      <c r="J16" s="682">
        <v>0</v>
      </c>
      <c r="K16" s="757">
        <v>0</v>
      </c>
      <c r="L16" s="752">
        <v>-99.88469603764605</v>
      </c>
      <c r="M16" s="698">
        <v>-100</v>
      </c>
    </row>
    <row r="17" spans="2:13" ht="12.75">
      <c r="B17" s="694" t="s">
        <v>474</v>
      </c>
      <c r="C17" s="684">
        <v>89449.12</v>
      </c>
      <c r="D17" s="684">
        <v>9074.53</v>
      </c>
      <c r="E17" s="684">
        <v>100</v>
      </c>
      <c r="F17" s="684">
        <v>87234.65</v>
      </c>
      <c r="G17" s="684">
        <v>4261.109</v>
      </c>
      <c r="H17" s="685">
        <v>100</v>
      </c>
      <c r="I17" s="684">
        <v>114558.27</v>
      </c>
      <c r="J17" s="684">
        <v>12445.93</v>
      </c>
      <c r="K17" s="758">
        <v>100</v>
      </c>
      <c r="L17" s="754">
        <v>-72.5465748337216</v>
      </c>
      <c r="M17" s="695">
        <v>284.6887939759674</v>
      </c>
    </row>
    <row r="18" spans="2:13" ht="12.75">
      <c r="B18" s="696" t="s">
        <v>1440</v>
      </c>
      <c r="C18" s="686"/>
      <c r="D18" s="686"/>
      <c r="E18" s="686"/>
      <c r="F18" s="686"/>
      <c r="G18" s="686"/>
      <c r="H18" s="686"/>
      <c r="I18" s="686"/>
      <c r="J18" s="686"/>
      <c r="K18" s="697"/>
      <c r="L18" s="755"/>
      <c r="M18" s="697"/>
    </row>
    <row r="19" spans="2:13" ht="12.75" customHeight="1">
      <c r="B19" s="692" t="s">
        <v>1441</v>
      </c>
      <c r="C19" s="680">
        <v>11754.1</v>
      </c>
      <c r="D19" s="680">
        <v>1305</v>
      </c>
      <c r="E19" s="683">
        <v>14.380941780878526</v>
      </c>
      <c r="F19" s="680">
        <v>73153.82</v>
      </c>
      <c r="G19" s="680">
        <v>3175.38</v>
      </c>
      <c r="H19" s="682">
        <v>74.52021180451335</v>
      </c>
      <c r="I19" s="682">
        <v>50596</v>
      </c>
      <c r="J19" s="682">
        <v>5059.6</v>
      </c>
      <c r="K19" s="757">
        <v>40.65267975368634</v>
      </c>
      <c r="L19" s="752">
        <v>46.00613026819923</v>
      </c>
      <c r="M19" s="698">
        <v>104.19024026703335</v>
      </c>
    </row>
    <row r="20" spans="2:13" ht="12.75">
      <c r="B20" s="692" t="s">
        <v>1442</v>
      </c>
      <c r="C20" s="680">
        <v>19949.99</v>
      </c>
      <c r="D20" s="680">
        <v>1995.01</v>
      </c>
      <c r="E20" s="683">
        <v>21.9847683235789</v>
      </c>
      <c r="F20" s="680">
        <v>2254.74</v>
      </c>
      <c r="G20" s="680">
        <v>225.47</v>
      </c>
      <c r="H20" s="682">
        <v>5.291357933716161</v>
      </c>
      <c r="I20" s="682">
        <v>41973.69</v>
      </c>
      <c r="J20" s="682">
        <v>4197.37</v>
      </c>
      <c r="K20" s="757">
        <v>33.72486726573848</v>
      </c>
      <c r="L20" s="752">
        <v>-89.2124272674978</v>
      </c>
      <c r="M20" s="693">
        <v>1704.020574772309</v>
      </c>
    </row>
    <row r="21" spans="2:13" ht="12.75">
      <c r="B21" s="692" t="s">
        <v>1443</v>
      </c>
      <c r="C21" s="680">
        <v>7344.97</v>
      </c>
      <c r="D21" s="680">
        <v>734.5</v>
      </c>
      <c r="E21" s="683">
        <v>8.09410094870136</v>
      </c>
      <c r="F21" s="680">
        <v>11826.18</v>
      </c>
      <c r="G21" s="680">
        <v>860.249</v>
      </c>
      <c r="H21" s="682">
        <v>20.188430261770495</v>
      </c>
      <c r="I21" s="682">
        <v>20888.61</v>
      </c>
      <c r="J21" s="682">
        <v>2088.85</v>
      </c>
      <c r="K21" s="757">
        <v>16.783411752606472</v>
      </c>
      <c r="L21" s="752">
        <v>-44.10123375383921</v>
      </c>
      <c r="M21" s="698">
        <v>263.41455086158453</v>
      </c>
    </row>
    <row r="22" spans="2:13" ht="12.75">
      <c r="B22" s="692" t="s">
        <v>1369</v>
      </c>
      <c r="C22" s="680">
        <v>50000</v>
      </c>
      <c r="D22" s="680">
        <v>5000</v>
      </c>
      <c r="E22" s="683">
        <v>55.09939379646946</v>
      </c>
      <c r="F22" s="680">
        <v>0</v>
      </c>
      <c r="G22" s="680">
        <v>0</v>
      </c>
      <c r="H22" s="682">
        <v>0</v>
      </c>
      <c r="I22" s="682">
        <v>0</v>
      </c>
      <c r="J22" s="682">
        <v>0</v>
      </c>
      <c r="K22" s="757">
        <v>0</v>
      </c>
      <c r="L22" s="752">
        <v>-100</v>
      </c>
      <c r="M22" s="698" t="e">
        <v>#DIV/0!</v>
      </c>
    </row>
    <row r="23" spans="2:13" ht="12.75">
      <c r="B23" s="692" t="s">
        <v>1444</v>
      </c>
      <c r="C23" s="680">
        <v>400</v>
      </c>
      <c r="D23" s="680">
        <v>40</v>
      </c>
      <c r="E23" s="683">
        <v>0.4407951503717556</v>
      </c>
      <c r="F23" s="680">
        <v>0</v>
      </c>
      <c r="G23" s="680">
        <v>0</v>
      </c>
      <c r="H23" s="682">
        <v>0</v>
      </c>
      <c r="I23" s="682">
        <v>0</v>
      </c>
      <c r="J23" s="682">
        <v>0</v>
      </c>
      <c r="K23" s="1518">
        <v>0</v>
      </c>
      <c r="L23" s="753">
        <v>-100</v>
      </c>
      <c r="M23" s="693" t="e">
        <v>#DIV/0!</v>
      </c>
    </row>
    <row r="24" spans="2:13" ht="12.75">
      <c r="B24" s="1425" t="s">
        <v>1285</v>
      </c>
      <c r="C24" s="680">
        <v>0</v>
      </c>
      <c r="D24" s="680">
        <v>0</v>
      </c>
      <c r="E24" s="683">
        <v>0</v>
      </c>
      <c r="F24" s="680">
        <v>0</v>
      </c>
      <c r="G24" s="680">
        <v>0</v>
      </c>
      <c r="H24" s="682">
        <v>0</v>
      </c>
      <c r="I24" s="682">
        <v>1100</v>
      </c>
      <c r="J24" s="682">
        <v>1100</v>
      </c>
      <c r="K24" s="1518">
        <v>8.838237751809427</v>
      </c>
      <c r="L24" s="753" t="e">
        <v>#DIV/0!</v>
      </c>
      <c r="M24" s="698" t="e">
        <v>#DIV/0!</v>
      </c>
    </row>
    <row r="25" spans="2:13" ht="13.5" thickBot="1">
      <c r="B25" s="1705" t="s">
        <v>474</v>
      </c>
      <c r="C25" s="1701">
        <v>89449.06</v>
      </c>
      <c r="D25" s="1701">
        <v>9074.51</v>
      </c>
      <c r="E25" s="1702">
        <v>100</v>
      </c>
      <c r="F25" s="1701">
        <v>87234.74</v>
      </c>
      <c r="G25" s="1701">
        <v>4261.099</v>
      </c>
      <c r="H25" s="1703">
        <v>100</v>
      </c>
      <c r="I25" s="1703">
        <v>114558.3</v>
      </c>
      <c r="J25" s="1703">
        <v>12445.92</v>
      </c>
      <c r="K25" s="1704">
        <v>100</v>
      </c>
      <c r="L25" s="1536">
        <v>-72.54651304120787</v>
      </c>
      <c r="M25" s="1534">
        <v>284.6883840439709</v>
      </c>
    </row>
    <row r="26" spans="2:4" ht="13.5" thickTop="1">
      <c r="B26" s="642" t="s">
        <v>413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27" t="s">
        <v>637</v>
      </c>
      <c r="B1" s="1927"/>
      <c r="C1" s="1927"/>
      <c r="D1" s="1927"/>
      <c r="E1" s="1927"/>
      <c r="F1" s="1927"/>
      <c r="G1" s="1927"/>
      <c r="H1" s="1927"/>
      <c r="I1" s="1927"/>
      <c r="J1" s="1927"/>
      <c r="K1" s="1927"/>
      <c r="L1" s="1927"/>
    </row>
    <row r="2" spans="1:12" ht="15.75">
      <c r="A2" s="1928" t="s">
        <v>526</v>
      </c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</row>
    <row r="3" spans="1:12" ht="12.75">
      <c r="A3" s="1927" t="s">
        <v>1498</v>
      </c>
      <c r="B3" s="1927"/>
      <c r="C3" s="1927"/>
      <c r="D3" s="1927"/>
      <c r="E3" s="1927"/>
      <c r="F3" s="1927"/>
      <c r="G3" s="1927"/>
      <c r="H3" s="1927"/>
      <c r="I3" s="1927"/>
      <c r="J3" s="1927"/>
      <c r="K3" s="1927"/>
      <c r="L3" s="1927"/>
    </row>
    <row r="4" spans="1:12" ht="13.5" thickBot="1">
      <c r="A4" s="1927" t="s">
        <v>212</v>
      </c>
      <c r="B4" s="1927"/>
      <c r="C4" s="1927"/>
      <c r="D4" s="1927"/>
      <c r="E4" s="1927"/>
      <c r="F4" s="1927"/>
      <c r="G4" s="1927"/>
      <c r="H4" s="1927"/>
      <c r="I4" s="1927"/>
      <c r="J4" s="1927"/>
      <c r="K4" s="1927"/>
      <c r="L4" s="1927"/>
    </row>
    <row r="5" spans="1:12" ht="13.5" thickTop="1">
      <c r="A5" s="381" t="s">
        <v>527</v>
      </c>
      <c r="B5" s="382" t="s">
        <v>528</v>
      </c>
      <c r="C5" s="382" t="s">
        <v>357</v>
      </c>
      <c r="D5" s="1929" t="s">
        <v>213</v>
      </c>
      <c r="E5" s="1930"/>
      <c r="F5" s="1929" t="s">
        <v>1212</v>
      </c>
      <c r="G5" s="1931"/>
      <c r="H5" s="1930"/>
      <c r="I5" s="1929" t="s">
        <v>641</v>
      </c>
      <c r="J5" s="1931"/>
      <c r="K5" s="1931"/>
      <c r="L5" s="1932"/>
    </row>
    <row r="6" spans="1:12" ht="24">
      <c r="A6" s="423"/>
      <c r="B6" s="424"/>
      <c r="C6" s="425" t="s">
        <v>1497</v>
      </c>
      <c r="D6" s="425" t="s">
        <v>1336</v>
      </c>
      <c r="E6" s="425" t="s">
        <v>1497</v>
      </c>
      <c r="F6" s="425" t="s">
        <v>1337</v>
      </c>
      <c r="G6" s="425" t="s">
        <v>1336</v>
      </c>
      <c r="H6" s="425" t="s">
        <v>1497</v>
      </c>
      <c r="I6" s="426" t="s">
        <v>208</v>
      </c>
      <c r="J6" s="426" t="s">
        <v>209</v>
      </c>
      <c r="K6" s="426" t="s">
        <v>210</v>
      </c>
      <c r="L6" s="427" t="s">
        <v>211</v>
      </c>
    </row>
    <row r="7" spans="1:12" ht="12.75">
      <c r="A7" s="428">
        <v>1</v>
      </c>
      <c r="B7" s="425">
        <v>2</v>
      </c>
      <c r="C7" s="425">
        <v>3</v>
      </c>
      <c r="D7" s="425">
        <v>4</v>
      </c>
      <c r="E7" s="425">
        <v>5</v>
      </c>
      <c r="F7" s="425">
        <v>6</v>
      </c>
      <c r="G7" s="425">
        <v>7</v>
      </c>
      <c r="H7" s="425">
        <v>8</v>
      </c>
      <c r="I7" s="425">
        <v>9</v>
      </c>
      <c r="J7" s="425">
        <v>10</v>
      </c>
      <c r="K7" s="425">
        <v>11</v>
      </c>
      <c r="L7" s="429">
        <v>12</v>
      </c>
    </row>
    <row r="8" spans="1:12" ht="12.75">
      <c r="A8" s="428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1"/>
    </row>
    <row r="9" spans="1:12" ht="12.75">
      <c r="A9" s="383" t="s">
        <v>529</v>
      </c>
      <c r="B9" s="378" t="s">
        <v>530</v>
      </c>
      <c r="C9" s="378" t="s">
        <v>755</v>
      </c>
      <c r="D9" s="378" t="s">
        <v>984</v>
      </c>
      <c r="E9" s="378" t="s">
        <v>756</v>
      </c>
      <c r="F9" s="378" t="s">
        <v>1371</v>
      </c>
      <c r="G9" s="378" t="s">
        <v>1385</v>
      </c>
      <c r="H9" s="378" t="s">
        <v>757</v>
      </c>
      <c r="I9" s="378" t="s">
        <v>758</v>
      </c>
      <c r="J9" s="378" t="s">
        <v>545</v>
      </c>
      <c r="K9" s="378" t="s">
        <v>759</v>
      </c>
      <c r="L9" s="384" t="s">
        <v>1004</v>
      </c>
    </row>
    <row r="10" spans="1:12" ht="12.75">
      <c r="A10" s="385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86"/>
    </row>
    <row r="11" spans="1:12" ht="12.75">
      <c r="A11" s="1600" t="s">
        <v>531</v>
      </c>
      <c r="B11" s="378" t="s">
        <v>1472</v>
      </c>
      <c r="C11" s="378" t="s">
        <v>760</v>
      </c>
      <c r="D11" s="378" t="s">
        <v>985</v>
      </c>
      <c r="E11" s="378" t="s">
        <v>761</v>
      </c>
      <c r="F11" s="378" t="s">
        <v>1372</v>
      </c>
      <c r="G11" s="378" t="s">
        <v>1308</v>
      </c>
      <c r="H11" s="378" t="s">
        <v>762</v>
      </c>
      <c r="I11" s="378" t="s">
        <v>1315</v>
      </c>
      <c r="J11" s="378" t="s">
        <v>566</v>
      </c>
      <c r="K11" s="378" t="s">
        <v>1317</v>
      </c>
      <c r="L11" s="384" t="s">
        <v>763</v>
      </c>
    </row>
    <row r="12" spans="1:12" ht="12.75">
      <c r="A12" s="1601" t="s">
        <v>533</v>
      </c>
      <c r="B12" s="380" t="s">
        <v>534</v>
      </c>
      <c r="C12" s="380" t="s">
        <v>764</v>
      </c>
      <c r="D12" s="380" t="s">
        <v>987</v>
      </c>
      <c r="E12" s="380" t="s">
        <v>994</v>
      </c>
      <c r="F12" s="380" t="s">
        <v>1373</v>
      </c>
      <c r="G12" s="380" t="s">
        <v>988</v>
      </c>
      <c r="H12" s="380" t="s">
        <v>765</v>
      </c>
      <c r="I12" s="380" t="s">
        <v>1019</v>
      </c>
      <c r="J12" s="380" t="s">
        <v>542</v>
      </c>
      <c r="K12" s="380" t="s">
        <v>766</v>
      </c>
      <c r="L12" s="387" t="s">
        <v>566</v>
      </c>
    </row>
    <row r="13" spans="1:12" ht="12.75">
      <c r="A13" s="1601" t="s">
        <v>535</v>
      </c>
      <c r="B13" s="380" t="s">
        <v>536</v>
      </c>
      <c r="C13" s="380" t="s">
        <v>767</v>
      </c>
      <c r="D13" s="380" t="s">
        <v>989</v>
      </c>
      <c r="E13" s="380" t="s">
        <v>768</v>
      </c>
      <c r="F13" s="380" t="s">
        <v>1376</v>
      </c>
      <c r="G13" s="380" t="s">
        <v>1376</v>
      </c>
      <c r="H13" s="380" t="s">
        <v>769</v>
      </c>
      <c r="I13" s="380" t="s">
        <v>1312</v>
      </c>
      <c r="J13" s="380" t="s">
        <v>1319</v>
      </c>
      <c r="K13" s="380" t="s">
        <v>770</v>
      </c>
      <c r="L13" s="387" t="s">
        <v>545</v>
      </c>
    </row>
    <row r="14" spans="1:12" ht="12.75">
      <c r="A14" s="1601" t="s">
        <v>537</v>
      </c>
      <c r="B14" s="380" t="s">
        <v>1473</v>
      </c>
      <c r="C14" s="380" t="s">
        <v>771</v>
      </c>
      <c r="D14" s="380" t="s">
        <v>990</v>
      </c>
      <c r="E14" s="380" t="s">
        <v>772</v>
      </c>
      <c r="F14" s="380" t="s">
        <v>1378</v>
      </c>
      <c r="G14" s="380" t="s">
        <v>991</v>
      </c>
      <c r="H14" s="380" t="s">
        <v>773</v>
      </c>
      <c r="I14" s="380" t="s">
        <v>774</v>
      </c>
      <c r="J14" s="380" t="s">
        <v>986</v>
      </c>
      <c r="K14" s="380" t="s">
        <v>775</v>
      </c>
      <c r="L14" s="387" t="s">
        <v>776</v>
      </c>
    </row>
    <row r="15" spans="1:12" ht="12.75">
      <c r="A15" s="1601" t="s">
        <v>538</v>
      </c>
      <c r="B15" s="380" t="s">
        <v>539</v>
      </c>
      <c r="C15" s="380" t="s">
        <v>1371</v>
      </c>
      <c r="D15" s="380" t="s">
        <v>992</v>
      </c>
      <c r="E15" s="380" t="s">
        <v>769</v>
      </c>
      <c r="F15" s="380" t="s">
        <v>1379</v>
      </c>
      <c r="G15" s="380" t="s">
        <v>993</v>
      </c>
      <c r="H15" s="380" t="s">
        <v>777</v>
      </c>
      <c r="I15" s="380" t="s">
        <v>778</v>
      </c>
      <c r="J15" s="380" t="s">
        <v>1024</v>
      </c>
      <c r="K15" s="380" t="s">
        <v>779</v>
      </c>
      <c r="L15" s="387" t="s">
        <v>780</v>
      </c>
    </row>
    <row r="16" spans="1:12" ht="12.75">
      <c r="A16" s="1601" t="s">
        <v>540</v>
      </c>
      <c r="B16" s="380" t="s">
        <v>541</v>
      </c>
      <c r="C16" s="380" t="s">
        <v>781</v>
      </c>
      <c r="D16" s="380" t="s">
        <v>995</v>
      </c>
      <c r="E16" s="380" t="s">
        <v>782</v>
      </c>
      <c r="F16" s="380" t="s">
        <v>1380</v>
      </c>
      <c r="G16" s="380" t="s">
        <v>996</v>
      </c>
      <c r="H16" s="380" t="s">
        <v>783</v>
      </c>
      <c r="I16" s="380" t="s">
        <v>1393</v>
      </c>
      <c r="J16" s="380" t="s">
        <v>566</v>
      </c>
      <c r="K16" s="380" t="s">
        <v>784</v>
      </c>
      <c r="L16" s="387" t="s">
        <v>1033</v>
      </c>
    </row>
    <row r="17" spans="1:12" ht="12.75">
      <c r="A17" s="1601" t="s">
        <v>543</v>
      </c>
      <c r="B17" s="380" t="s">
        <v>544</v>
      </c>
      <c r="C17" s="380" t="s">
        <v>785</v>
      </c>
      <c r="D17" s="380" t="s">
        <v>997</v>
      </c>
      <c r="E17" s="380" t="s">
        <v>786</v>
      </c>
      <c r="F17" s="380" t="s">
        <v>1381</v>
      </c>
      <c r="G17" s="380" t="s">
        <v>1230</v>
      </c>
      <c r="H17" s="380" t="s">
        <v>787</v>
      </c>
      <c r="I17" s="380" t="s">
        <v>788</v>
      </c>
      <c r="J17" s="380" t="s">
        <v>455</v>
      </c>
      <c r="K17" s="380" t="s">
        <v>1041</v>
      </c>
      <c r="L17" s="387" t="s">
        <v>1310</v>
      </c>
    </row>
    <row r="18" spans="1:12" ht="12.75">
      <c r="A18" s="1601" t="s">
        <v>546</v>
      </c>
      <c r="B18" s="380" t="s">
        <v>1474</v>
      </c>
      <c r="C18" s="380" t="s">
        <v>1045</v>
      </c>
      <c r="D18" s="380" t="s">
        <v>998</v>
      </c>
      <c r="E18" s="380" t="s">
        <v>789</v>
      </c>
      <c r="F18" s="380" t="s">
        <v>1382</v>
      </c>
      <c r="G18" s="380" t="s">
        <v>999</v>
      </c>
      <c r="H18" s="380" t="s">
        <v>790</v>
      </c>
      <c r="I18" s="380" t="s">
        <v>775</v>
      </c>
      <c r="J18" s="380" t="s">
        <v>1310</v>
      </c>
      <c r="K18" s="380" t="s">
        <v>791</v>
      </c>
      <c r="L18" s="387" t="s">
        <v>1390</v>
      </c>
    </row>
    <row r="19" spans="1:12" ht="12.75">
      <c r="A19" s="1601" t="s">
        <v>547</v>
      </c>
      <c r="B19" s="380" t="s">
        <v>548</v>
      </c>
      <c r="C19" s="380" t="s">
        <v>792</v>
      </c>
      <c r="D19" s="380" t="s">
        <v>1341</v>
      </c>
      <c r="E19" s="380" t="s">
        <v>793</v>
      </c>
      <c r="F19" s="380" t="s">
        <v>1384</v>
      </c>
      <c r="G19" s="380" t="s">
        <v>1001</v>
      </c>
      <c r="H19" s="380" t="s">
        <v>794</v>
      </c>
      <c r="I19" s="380" t="s">
        <v>532</v>
      </c>
      <c r="J19" s="380" t="s">
        <v>795</v>
      </c>
      <c r="K19" s="380" t="s">
        <v>796</v>
      </c>
      <c r="L19" s="387" t="s">
        <v>797</v>
      </c>
    </row>
    <row r="20" spans="1:12" ht="12.75">
      <c r="A20" s="1601" t="s">
        <v>549</v>
      </c>
      <c r="B20" s="380" t="s">
        <v>550</v>
      </c>
      <c r="C20" s="380" t="s">
        <v>1230</v>
      </c>
      <c r="D20" s="380" t="s">
        <v>1340</v>
      </c>
      <c r="E20" s="380" t="s">
        <v>798</v>
      </c>
      <c r="F20" s="380" t="s">
        <v>1386</v>
      </c>
      <c r="G20" s="380" t="s">
        <v>1003</v>
      </c>
      <c r="H20" s="380" t="s">
        <v>799</v>
      </c>
      <c r="I20" s="380" t="s">
        <v>800</v>
      </c>
      <c r="J20" s="380" t="s">
        <v>801</v>
      </c>
      <c r="K20" s="380" t="s">
        <v>1318</v>
      </c>
      <c r="L20" s="387" t="s">
        <v>1033</v>
      </c>
    </row>
    <row r="21" spans="1:12" ht="12.75">
      <c r="A21" s="1601" t="s">
        <v>551</v>
      </c>
      <c r="B21" s="380" t="s">
        <v>552</v>
      </c>
      <c r="C21" s="380" t="s">
        <v>1035</v>
      </c>
      <c r="D21" s="380" t="s">
        <v>1005</v>
      </c>
      <c r="E21" s="380" t="s">
        <v>1013</v>
      </c>
      <c r="F21" s="380" t="s">
        <v>1388</v>
      </c>
      <c r="G21" s="380" t="s">
        <v>1006</v>
      </c>
      <c r="H21" s="380" t="s">
        <v>1388</v>
      </c>
      <c r="I21" s="380" t="s">
        <v>802</v>
      </c>
      <c r="J21" s="380" t="s">
        <v>545</v>
      </c>
      <c r="K21" s="380" t="s">
        <v>1007</v>
      </c>
      <c r="L21" s="387" t="s">
        <v>545</v>
      </c>
    </row>
    <row r="22" spans="1:12" ht="12.75">
      <c r="A22" s="1601" t="s">
        <v>553</v>
      </c>
      <c r="B22" s="380" t="s">
        <v>554</v>
      </c>
      <c r="C22" s="380" t="s">
        <v>1008</v>
      </c>
      <c r="D22" s="380" t="s">
        <v>1009</v>
      </c>
      <c r="E22" s="380" t="s">
        <v>1009</v>
      </c>
      <c r="F22" s="380" t="s">
        <v>1233</v>
      </c>
      <c r="G22" s="380" t="s">
        <v>1010</v>
      </c>
      <c r="H22" s="380" t="s">
        <v>1010</v>
      </c>
      <c r="I22" s="380" t="s">
        <v>1011</v>
      </c>
      <c r="J22" s="380" t="s">
        <v>542</v>
      </c>
      <c r="K22" s="380" t="s">
        <v>1012</v>
      </c>
      <c r="L22" s="387" t="s">
        <v>542</v>
      </c>
    </row>
    <row r="23" spans="1:12" ht="12.75">
      <c r="A23" s="1601" t="s">
        <v>555</v>
      </c>
      <c r="B23" s="380" t="s">
        <v>556</v>
      </c>
      <c r="C23" s="380" t="s">
        <v>1013</v>
      </c>
      <c r="D23" s="380" t="s">
        <v>1014</v>
      </c>
      <c r="E23" s="380" t="s">
        <v>1014</v>
      </c>
      <c r="F23" s="380" t="s">
        <v>1234</v>
      </c>
      <c r="G23" s="380" t="s">
        <v>1015</v>
      </c>
      <c r="H23" s="380" t="s">
        <v>1015</v>
      </c>
      <c r="I23" s="380" t="s">
        <v>1387</v>
      </c>
      <c r="J23" s="380" t="s">
        <v>542</v>
      </c>
      <c r="K23" s="380" t="s">
        <v>1016</v>
      </c>
      <c r="L23" s="387" t="s">
        <v>542</v>
      </c>
    </row>
    <row r="24" spans="1:12" ht="12.75">
      <c r="A24" s="1601" t="s">
        <v>557</v>
      </c>
      <c r="B24" s="380" t="s">
        <v>558</v>
      </c>
      <c r="C24" s="380" t="s">
        <v>803</v>
      </c>
      <c r="D24" s="380" t="s">
        <v>1383</v>
      </c>
      <c r="E24" s="380" t="s">
        <v>804</v>
      </c>
      <c r="F24" s="380" t="s">
        <v>1389</v>
      </c>
      <c r="G24" s="380" t="s">
        <v>1017</v>
      </c>
      <c r="H24" s="380" t="s">
        <v>990</v>
      </c>
      <c r="I24" s="380" t="s">
        <v>1232</v>
      </c>
      <c r="J24" s="380" t="s">
        <v>1476</v>
      </c>
      <c r="K24" s="380" t="s">
        <v>1344</v>
      </c>
      <c r="L24" s="387" t="s">
        <v>542</v>
      </c>
    </row>
    <row r="25" spans="1:12" ht="12.75">
      <c r="A25" s="1602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86"/>
    </row>
    <row r="26" spans="1:12" ht="12.75">
      <c r="A26" s="1600" t="s">
        <v>559</v>
      </c>
      <c r="B26" s="378" t="s">
        <v>560</v>
      </c>
      <c r="C26" s="378" t="s">
        <v>805</v>
      </c>
      <c r="D26" s="378" t="s">
        <v>1345</v>
      </c>
      <c r="E26" s="378" t="s">
        <v>1401</v>
      </c>
      <c r="F26" s="378" t="s">
        <v>1392</v>
      </c>
      <c r="G26" s="378" t="s">
        <v>1018</v>
      </c>
      <c r="H26" s="378" t="s">
        <v>806</v>
      </c>
      <c r="I26" s="378" t="s">
        <v>1205</v>
      </c>
      <c r="J26" s="378" t="s">
        <v>542</v>
      </c>
      <c r="K26" s="378" t="s">
        <v>1020</v>
      </c>
      <c r="L26" s="384" t="s">
        <v>545</v>
      </c>
    </row>
    <row r="27" spans="1:12" ht="12.75">
      <c r="A27" s="1601" t="s">
        <v>562</v>
      </c>
      <c r="B27" s="380" t="s">
        <v>563</v>
      </c>
      <c r="C27" s="380" t="s">
        <v>1021</v>
      </c>
      <c r="D27" s="380" t="s">
        <v>1022</v>
      </c>
      <c r="E27" s="380" t="s">
        <v>1022</v>
      </c>
      <c r="F27" s="380" t="s">
        <v>1311</v>
      </c>
      <c r="G27" s="380" t="s">
        <v>1023</v>
      </c>
      <c r="H27" s="380" t="s">
        <v>1023</v>
      </c>
      <c r="I27" s="380" t="s">
        <v>1309</v>
      </c>
      <c r="J27" s="380" t="s">
        <v>542</v>
      </c>
      <c r="K27" s="380" t="s">
        <v>1406</v>
      </c>
      <c r="L27" s="387" t="s">
        <v>542</v>
      </c>
    </row>
    <row r="28" spans="1:12" ht="12.75">
      <c r="A28" s="1601" t="s">
        <v>564</v>
      </c>
      <c r="B28" s="380" t="s">
        <v>565</v>
      </c>
      <c r="C28" s="380" t="s">
        <v>807</v>
      </c>
      <c r="D28" s="380" t="s">
        <v>1025</v>
      </c>
      <c r="E28" s="380" t="s">
        <v>808</v>
      </c>
      <c r="F28" s="380" t="s">
        <v>1394</v>
      </c>
      <c r="G28" s="380" t="s">
        <v>1237</v>
      </c>
      <c r="H28" s="380" t="s">
        <v>809</v>
      </c>
      <c r="I28" s="380" t="s">
        <v>1019</v>
      </c>
      <c r="J28" s="380" t="s">
        <v>545</v>
      </c>
      <c r="K28" s="380" t="s">
        <v>1374</v>
      </c>
      <c r="L28" s="387" t="s">
        <v>545</v>
      </c>
    </row>
    <row r="29" spans="1:12" ht="24">
      <c r="A29" s="1601" t="s">
        <v>567</v>
      </c>
      <c r="B29" s="380" t="s">
        <v>568</v>
      </c>
      <c r="C29" s="380" t="s">
        <v>1394</v>
      </c>
      <c r="D29" s="380" t="s">
        <v>1026</v>
      </c>
      <c r="E29" s="380" t="s">
        <v>810</v>
      </c>
      <c r="F29" s="380" t="s">
        <v>1395</v>
      </c>
      <c r="G29" s="380" t="s">
        <v>1027</v>
      </c>
      <c r="H29" s="380" t="s">
        <v>811</v>
      </c>
      <c r="I29" s="380" t="s">
        <v>1375</v>
      </c>
      <c r="J29" s="380" t="s">
        <v>545</v>
      </c>
      <c r="K29" s="380" t="s">
        <v>812</v>
      </c>
      <c r="L29" s="387" t="s">
        <v>566</v>
      </c>
    </row>
    <row r="30" spans="1:12" ht="12.75">
      <c r="A30" s="1601" t="s">
        <v>569</v>
      </c>
      <c r="B30" s="380" t="s">
        <v>570</v>
      </c>
      <c r="C30" s="380" t="s">
        <v>1029</v>
      </c>
      <c r="D30" s="380" t="s">
        <v>1030</v>
      </c>
      <c r="E30" s="380" t="s">
        <v>1030</v>
      </c>
      <c r="F30" s="380" t="s">
        <v>1313</v>
      </c>
      <c r="G30" s="380" t="s">
        <v>1031</v>
      </c>
      <c r="H30" s="380" t="s">
        <v>1031</v>
      </c>
      <c r="I30" s="380" t="s">
        <v>1032</v>
      </c>
      <c r="J30" s="380" t="s">
        <v>542</v>
      </c>
      <c r="K30" s="380" t="s">
        <v>1034</v>
      </c>
      <c r="L30" s="387" t="s">
        <v>542</v>
      </c>
    </row>
    <row r="31" spans="1:12" ht="12.75">
      <c r="A31" s="1601" t="s">
        <v>571</v>
      </c>
      <c r="B31" s="380" t="s">
        <v>572</v>
      </c>
      <c r="C31" s="380" t="s">
        <v>813</v>
      </c>
      <c r="D31" s="380" t="s">
        <v>1035</v>
      </c>
      <c r="E31" s="380" t="s">
        <v>814</v>
      </c>
      <c r="F31" s="380" t="s">
        <v>1267</v>
      </c>
      <c r="G31" s="380" t="s">
        <v>1036</v>
      </c>
      <c r="H31" s="380" t="s">
        <v>1036</v>
      </c>
      <c r="I31" s="380" t="s">
        <v>1057</v>
      </c>
      <c r="J31" s="380" t="s">
        <v>542</v>
      </c>
      <c r="K31" s="380" t="s">
        <v>1011</v>
      </c>
      <c r="L31" s="387" t="s">
        <v>542</v>
      </c>
    </row>
    <row r="32" spans="1:12" ht="12.75">
      <c r="A32" s="1601" t="s">
        <v>573</v>
      </c>
      <c r="B32" s="380" t="s">
        <v>574</v>
      </c>
      <c r="C32" s="380" t="s">
        <v>1037</v>
      </c>
      <c r="D32" s="380" t="s">
        <v>1038</v>
      </c>
      <c r="E32" s="380" t="s">
        <v>1038</v>
      </c>
      <c r="F32" s="380" t="s">
        <v>1314</v>
      </c>
      <c r="G32" s="380" t="s">
        <v>1314</v>
      </c>
      <c r="H32" s="380" t="s">
        <v>1314</v>
      </c>
      <c r="I32" s="380" t="s">
        <v>1039</v>
      </c>
      <c r="J32" s="380" t="s">
        <v>542</v>
      </c>
      <c r="K32" s="380" t="s">
        <v>545</v>
      </c>
      <c r="L32" s="387" t="s">
        <v>542</v>
      </c>
    </row>
    <row r="33" spans="1:12" ht="12.75">
      <c r="A33" s="1601" t="s">
        <v>575</v>
      </c>
      <c r="B33" s="380" t="s">
        <v>576</v>
      </c>
      <c r="C33" s="380" t="s">
        <v>815</v>
      </c>
      <c r="D33" s="380" t="s">
        <v>1391</v>
      </c>
      <c r="E33" s="380" t="s">
        <v>816</v>
      </c>
      <c r="F33" s="380" t="s">
        <v>1396</v>
      </c>
      <c r="G33" s="380" t="s">
        <v>1040</v>
      </c>
      <c r="H33" s="380" t="s">
        <v>1040</v>
      </c>
      <c r="I33" s="380" t="s">
        <v>1020</v>
      </c>
      <c r="J33" s="380" t="s">
        <v>545</v>
      </c>
      <c r="K33" s="380" t="s">
        <v>1032</v>
      </c>
      <c r="L33" s="387" t="s">
        <v>542</v>
      </c>
    </row>
    <row r="34" spans="1:12" ht="12.75">
      <c r="A34" s="1601" t="s">
        <v>577</v>
      </c>
      <c r="B34" s="380" t="s">
        <v>578</v>
      </c>
      <c r="C34" s="380" t="s">
        <v>456</v>
      </c>
      <c r="D34" s="380" t="s">
        <v>893</v>
      </c>
      <c r="E34" s="380" t="s">
        <v>893</v>
      </c>
      <c r="F34" s="380" t="s">
        <v>1231</v>
      </c>
      <c r="G34" s="380" t="s">
        <v>1231</v>
      </c>
      <c r="H34" s="380" t="s">
        <v>1231</v>
      </c>
      <c r="I34" s="380" t="s">
        <v>532</v>
      </c>
      <c r="J34" s="380" t="s">
        <v>542</v>
      </c>
      <c r="K34" s="380" t="s">
        <v>1199</v>
      </c>
      <c r="L34" s="387" t="s">
        <v>542</v>
      </c>
    </row>
    <row r="35" spans="1:12" ht="13.5" thickBot="1">
      <c r="A35" s="1603" t="s">
        <v>579</v>
      </c>
      <c r="B35" s="388" t="s">
        <v>580</v>
      </c>
      <c r="C35" s="388" t="s">
        <v>817</v>
      </c>
      <c r="D35" s="388" t="s">
        <v>1042</v>
      </c>
      <c r="E35" s="388" t="s">
        <v>818</v>
      </c>
      <c r="F35" s="388" t="s">
        <v>1397</v>
      </c>
      <c r="G35" s="388" t="s">
        <v>1043</v>
      </c>
      <c r="H35" s="388" t="s">
        <v>819</v>
      </c>
      <c r="I35" s="388" t="s">
        <v>820</v>
      </c>
      <c r="J35" s="388" t="s">
        <v>542</v>
      </c>
      <c r="K35" s="388" t="s">
        <v>1393</v>
      </c>
      <c r="L35" s="389">
        <v>0.1</v>
      </c>
    </row>
    <row r="36" spans="1:12" ht="14.25" thickBot="1" thickTop="1">
      <c r="A36" s="1927" t="s">
        <v>205</v>
      </c>
      <c r="B36" s="1927"/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</row>
    <row r="37" spans="1:12" ht="13.5" thickTop="1">
      <c r="A37" s="413" t="s">
        <v>529</v>
      </c>
      <c r="B37" s="734" t="s">
        <v>530</v>
      </c>
      <c r="C37" s="414" t="s">
        <v>821</v>
      </c>
      <c r="D37" s="414" t="s">
        <v>1026</v>
      </c>
      <c r="E37" s="414" t="s">
        <v>822</v>
      </c>
      <c r="F37" s="414" t="s">
        <v>1398</v>
      </c>
      <c r="G37" s="414" t="s">
        <v>1044</v>
      </c>
      <c r="H37" s="414" t="s">
        <v>823</v>
      </c>
      <c r="I37" s="414" t="s">
        <v>1019</v>
      </c>
      <c r="J37" s="414" t="s">
        <v>455</v>
      </c>
      <c r="K37" s="414" t="s">
        <v>824</v>
      </c>
      <c r="L37" s="415" t="s">
        <v>1400</v>
      </c>
    </row>
    <row r="38" spans="1:12" ht="12.75">
      <c r="A38" s="390" t="s">
        <v>531</v>
      </c>
      <c r="B38" s="735" t="s">
        <v>1465</v>
      </c>
      <c r="C38" s="378" t="s">
        <v>781</v>
      </c>
      <c r="D38" s="378" t="s">
        <v>1046</v>
      </c>
      <c r="E38" s="378" t="s">
        <v>825</v>
      </c>
      <c r="F38" s="378" t="s">
        <v>1399</v>
      </c>
      <c r="G38" s="378" t="s">
        <v>1047</v>
      </c>
      <c r="H38" s="378" t="s">
        <v>826</v>
      </c>
      <c r="I38" s="378" t="s">
        <v>1346</v>
      </c>
      <c r="J38" s="378" t="s">
        <v>827</v>
      </c>
      <c r="K38" s="378" t="s">
        <v>1377</v>
      </c>
      <c r="L38" s="384" t="s">
        <v>797</v>
      </c>
    </row>
    <row r="39" spans="1:12" ht="13.5" thickBot="1">
      <c r="A39" s="416" t="s">
        <v>559</v>
      </c>
      <c r="B39" s="736" t="s">
        <v>1466</v>
      </c>
      <c r="C39" s="417" t="s">
        <v>1060</v>
      </c>
      <c r="D39" s="417" t="s">
        <v>1048</v>
      </c>
      <c r="E39" s="417" t="s">
        <v>1048</v>
      </c>
      <c r="F39" s="417" t="s">
        <v>1316</v>
      </c>
      <c r="G39" s="417" t="s">
        <v>1407</v>
      </c>
      <c r="H39" s="417" t="s">
        <v>1407</v>
      </c>
      <c r="I39" s="417" t="s">
        <v>812</v>
      </c>
      <c r="J39" s="417" t="s">
        <v>542</v>
      </c>
      <c r="K39" s="417" t="s">
        <v>1049</v>
      </c>
      <c r="L39" s="418" t="s">
        <v>542</v>
      </c>
    </row>
    <row r="40" spans="1:12" ht="14.25" thickBot="1" thickTop="1">
      <c r="A40" s="1927" t="s">
        <v>206</v>
      </c>
      <c r="B40" s="1927"/>
      <c r="C40" s="1927"/>
      <c r="D40" s="1927"/>
      <c r="E40" s="1927"/>
      <c r="F40" s="1927"/>
      <c r="G40" s="1927"/>
      <c r="H40" s="1927"/>
      <c r="I40" s="1927"/>
      <c r="J40" s="1927"/>
      <c r="K40" s="1927"/>
      <c r="L40" s="1927"/>
    </row>
    <row r="41" spans="1:12" ht="13.5" thickTop="1">
      <c r="A41" s="413" t="s">
        <v>529</v>
      </c>
      <c r="B41" s="734" t="s">
        <v>530</v>
      </c>
      <c r="C41" s="414" t="s">
        <v>1025</v>
      </c>
      <c r="D41" s="414" t="s">
        <v>1050</v>
      </c>
      <c r="E41" s="414" t="s">
        <v>828</v>
      </c>
      <c r="F41" s="414" t="s">
        <v>1402</v>
      </c>
      <c r="G41" s="414" t="s">
        <v>1051</v>
      </c>
      <c r="H41" s="414" t="s">
        <v>829</v>
      </c>
      <c r="I41" s="414" t="s">
        <v>1346</v>
      </c>
      <c r="J41" s="414" t="s">
        <v>1319</v>
      </c>
      <c r="K41" s="414" t="s">
        <v>812</v>
      </c>
      <c r="L41" s="415" t="s">
        <v>986</v>
      </c>
    </row>
    <row r="42" spans="1:12" ht="12.75">
      <c r="A42" s="390" t="s">
        <v>531</v>
      </c>
      <c r="B42" s="735" t="s">
        <v>1467</v>
      </c>
      <c r="C42" s="378" t="s">
        <v>830</v>
      </c>
      <c r="D42" s="378" t="s">
        <v>1052</v>
      </c>
      <c r="E42" s="378" t="s">
        <v>831</v>
      </c>
      <c r="F42" s="378" t="s">
        <v>1403</v>
      </c>
      <c r="G42" s="378" t="s">
        <v>1053</v>
      </c>
      <c r="H42" s="378" t="s">
        <v>832</v>
      </c>
      <c r="I42" s="378" t="s">
        <v>1309</v>
      </c>
      <c r="J42" s="378" t="s">
        <v>1266</v>
      </c>
      <c r="K42" s="378" t="s">
        <v>1377</v>
      </c>
      <c r="L42" s="384" t="s">
        <v>1000</v>
      </c>
    </row>
    <row r="43" spans="1:12" ht="13.5" thickBot="1">
      <c r="A43" s="416" t="s">
        <v>559</v>
      </c>
      <c r="B43" s="736" t="s">
        <v>1468</v>
      </c>
      <c r="C43" s="417" t="s">
        <v>833</v>
      </c>
      <c r="D43" s="417" t="s">
        <v>1054</v>
      </c>
      <c r="E43" s="417" t="s">
        <v>1054</v>
      </c>
      <c r="F43" s="417" t="s">
        <v>1237</v>
      </c>
      <c r="G43" s="417" t="s">
        <v>1055</v>
      </c>
      <c r="H43" s="417" t="s">
        <v>1316</v>
      </c>
      <c r="I43" s="417" t="s">
        <v>758</v>
      </c>
      <c r="J43" s="417" t="s">
        <v>542</v>
      </c>
      <c r="K43" s="417" t="s">
        <v>1199</v>
      </c>
      <c r="L43" s="418" t="s">
        <v>542</v>
      </c>
    </row>
    <row r="44" spans="1:12" ht="14.25" thickBot="1" thickTop="1">
      <c r="A44" s="1927" t="s">
        <v>207</v>
      </c>
      <c r="B44" s="1927"/>
      <c r="C44" s="1927"/>
      <c r="D44" s="1927"/>
      <c r="E44" s="1927"/>
      <c r="F44" s="1927"/>
      <c r="G44" s="1927"/>
      <c r="H44" s="1927"/>
      <c r="I44" s="1927"/>
      <c r="J44" s="1927"/>
      <c r="K44" s="1927"/>
      <c r="L44" s="1927"/>
    </row>
    <row r="45" spans="1:12" ht="13.5" thickTop="1">
      <c r="A45" s="413" t="s">
        <v>529</v>
      </c>
      <c r="B45" s="734" t="s">
        <v>530</v>
      </c>
      <c r="C45" s="414" t="s">
        <v>834</v>
      </c>
      <c r="D45" s="414" t="s">
        <v>1056</v>
      </c>
      <c r="E45" s="414" t="s">
        <v>835</v>
      </c>
      <c r="F45" s="414" t="s">
        <v>1404</v>
      </c>
      <c r="G45" s="414" t="s">
        <v>1006</v>
      </c>
      <c r="H45" s="414" t="s">
        <v>1342</v>
      </c>
      <c r="I45" s="414" t="s">
        <v>1057</v>
      </c>
      <c r="J45" s="414" t="s">
        <v>545</v>
      </c>
      <c r="K45" s="414" t="s">
        <v>836</v>
      </c>
      <c r="L45" s="415" t="s">
        <v>1310</v>
      </c>
    </row>
    <row r="46" spans="1:12" ht="12.75">
      <c r="A46" s="390" t="s">
        <v>531</v>
      </c>
      <c r="B46" s="735" t="s">
        <v>1482</v>
      </c>
      <c r="C46" s="378" t="s">
        <v>1002</v>
      </c>
      <c r="D46" s="378" t="s">
        <v>1058</v>
      </c>
      <c r="E46" s="378" t="s">
        <v>837</v>
      </c>
      <c r="F46" s="378" t="s">
        <v>1405</v>
      </c>
      <c r="G46" s="378" t="s">
        <v>1059</v>
      </c>
      <c r="H46" s="378" t="s">
        <v>838</v>
      </c>
      <c r="I46" s="378" t="s">
        <v>1028</v>
      </c>
      <c r="J46" s="378" t="s">
        <v>545</v>
      </c>
      <c r="K46" s="378" t="s">
        <v>1181</v>
      </c>
      <c r="L46" s="384" t="s">
        <v>797</v>
      </c>
    </row>
    <row r="47" spans="1:12" ht="13.5" thickBot="1">
      <c r="A47" s="416" t="s">
        <v>559</v>
      </c>
      <c r="B47" s="736" t="s">
        <v>1483</v>
      </c>
      <c r="C47" s="417" t="s">
        <v>839</v>
      </c>
      <c r="D47" s="417" t="s">
        <v>1061</v>
      </c>
      <c r="E47" s="417" t="s">
        <v>1048</v>
      </c>
      <c r="F47" s="417" t="s">
        <v>1407</v>
      </c>
      <c r="G47" s="417" t="s">
        <v>1043</v>
      </c>
      <c r="H47" s="417" t="s">
        <v>840</v>
      </c>
      <c r="I47" s="417" t="s">
        <v>759</v>
      </c>
      <c r="J47" s="417" t="s">
        <v>545</v>
      </c>
      <c r="K47" s="417" t="s">
        <v>894</v>
      </c>
      <c r="L47" s="418" t="s">
        <v>545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A3" sqref="A3:G3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37" t="s">
        <v>629</v>
      </c>
      <c r="B1" s="1937"/>
      <c r="C1" s="1937"/>
      <c r="D1" s="1937"/>
      <c r="E1" s="1937"/>
      <c r="F1" s="1937"/>
      <c r="G1" s="1937"/>
    </row>
    <row r="2" spans="1:7" ht="18" customHeight="1">
      <c r="A2" s="1938" t="s">
        <v>249</v>
      </c>
      <c r="B2" s="1938"/>
      <c r="C2" s="1938"/>
      <c r="D2" s="1938"/>
      <c r="E2" s="1938"/>
      <c r="F2" s="1938"/>
      <c r="G2" s="1938"/>
    </row>
    <row r="3" spans="1:7" ht="15.75" customHeight="1">
      <c r="A3" s="1939" t="s">
        <v>1204</v>
      </c>
      <c r="B3" s="1939"/>
      <c r="C3" s="1939"/>
      <c r="D3" s="1939"/>
      <c r="E3" s="1939"/>
      <c r="F3" s="1939"/>
      <c r="G3" s="1939"/>
    </row>
    <row r="4" spans="1:8" ht="15.75" customHeight="1">
      <c r="A4" s="1940" t="s">
        <v>314</v>
      </c>
      <c r="B4" s="1940"/>
      <c r="C4" s="1940"/>
      <c r="D4" s="1940"/>
      <c r="E4" s="1940"/>
      <c r="F4" s="1940"/>
      <c r="G4" s="1940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33" t="s">
        <v>622</v>
      </c>
      <c r="B6" s="1935" t="s">
        <v>357</v>
      </c>
      <c r="C6" s="1935"/>
      <c r="D6" s="1935" t="s">
        <v>213</v>
      </c>
      <c r="E6" s="1935"/>
      <c r="F6" s="1935" t="s">
        <v>1210</v>
      </c>
      <c r="G6" s="1936"/>
      <c r="H6" s="8"/>
      <c r="I6" s="8"/>
      <c r="J6" s="8"/>
      <c r="K6" s="8"/>
    </row>
    <row r="7" spans="1:11" ht="24.75" customHeight="1">
      <c r="A7" s="1934"/>
      <c r="B7" s="370" t="s">
        <v>621</v>
      </c>
      <c r="C7" s="370" t="s">
        <v>641</v>
      </c>
      <c r="D7" s="369" t="s">
        <v>621</v>
      </c>
      <c r="E7" s="369" t="s">
        <v>641</v>
      </c>
      <c r="F7" s="369" t="s">
        <v>621</v>
      </c>
      <c r="G7" s="377" t="s">
        <v>641</v>
      </c>
      <c r="H7" s="8"/>
      <c r="I7" s="8"/>
      <c r="J7" s="8"/>
      <c r="K7" s="8"/>
    </row>
    <row r="8" spans="1:11" ht="24.75" customHeight="1">
      <c r="A8" s="421" t="s">
        <v>1271</v>
      </c>
      <c r="B8" s="1287">
        <v>160.3</v>
      </c>
      <c r="C8" s="1288">
        <v>7.656145063801205</v>
      </c>
      <c r="D8" s="1287">
        <v>179.3</v>
      </c>
      <c r="E8" s="1288">
        <v>11.852776044915785</v>
      </c>
      <c r="F8" s="1288" t="s">
        <v>1230</v>
      </c>
      <c r="G8" s="1289" t="s">
        <v>1206</v>
      </c>
      <c r="H8" s="8"/>
      <c r="I8" s="8"/>
      <c r="J8" s="8"/>
      <c r="K8" s="1440"/>
    </row>
    <row r="9" spans="1:11" ht="24.75" customHeight="1">
      <c r="A9" s="421" t="s">
        <v>1272</v>
      </c>
      <c r="B9" s="1287">
        <v>161.9</v>
      </c>
      <c r="C9" s="1288">
        <v>8.5</v>
      </c>
      <c r="D9" s="1287">
        <v>180.1</v>
      </c>
      <c r="E9" s="1288">
        <v>11.241507103150084</v>
      </c>
      <c r="F9" s="1290" t="s">
        <v>1235</v>
      </c>
      <c r="G9" s="1291" t="s">
        <v>1236</v>
      </c>
      <c r="H9" s="8"/>
      <c r="I9" s="8"/>
      <c r="J9" s="8"/>
      <c r="K9" s="1440"/>
    </row>
    <row r="10" spans="1:11" ht="24.75" customHeight="1">
      <c r="A10" s="421" t="s">
        <v>1273</v>
      </c>
      <c r="B10" s="1287">
        <v>163.6</v>
      </c>
      <c r="C10" s="1288" t="s">
        <v>204</v>
      </c>
      <c r="D10" s="1287">
        <v>180.8</v>
      </c>
      <c r="E10" s="1288">
        <v>10.51344743276286</v>
      </c>
      <c r="F10" s="1287" t="s">
        <v>1306</v>
      </c>
      <c r="G10" s="1292" t="s">
        <v>1307</v>
      </c>
      <c r="K10" s="1441"/>
    </row>
    <row r="11" spans="1:11" ht="24.75" customHeight="1">
      <c r="A11" s="421" t="s">
        <v>1274</v>
      </c>
      <c r="B11" s="1287">
        <v>163.4</v>
      </c>
      <c r="C11" s="1288">
        <v>8.5</v>
      </c>
      <c r="D11" s="1287">
        <v>180.5</v>
      </c>
      <c r="E11" s="1288">
        <v>10.465116279069761</v>
      </c>
      <c r="F11" s="1287" t="s">
        <v>1340</v>
      </c>
      <c r="G11" s="1292" t="s">
        <v>1200</v>
      </c>
      <c r="K11" s="1441"/>
    </row>
    <row r="12" spans="1:11" ht="24.75" customHeight="1">
      <c r="A12" s="421" t="s">
        <v>1275</v>
      </c>
      <c r="B12" s="1287">
        <v>163</v>
      </c>
      <c r="C12" s="1288">
        <v>7.5</v>
      </c>
      <c r="D12" s="1287">
        <v>179.9</v>
      </c>
      <c r="E12" s="1288">
        <v>10.368098159509202</v>
      </c>
      <c r="F12" s="1287" t="s">
        <v>1371</v>
      </c>
      <c r="G12" s="1292" t="s">
        <v>1343</v>
      </c>
      <c r="K12" s="1441"/>
    </row>
    <row r="13" spans="1:11" ht="24.75" customHeight="1">
      <c r="A13" s="421" t="s">
        <v>1276</v>
      </c>
      <c r="B13" s="1293">
        <v>164</v>
      </c>
      <c r="C13" s="1288" t="s">
        <v>338</v>
      </c>
      <c r="D13" s="1293">
        <v>180.1</v>
      </c>
      <c r="E13" s="1288">
        <v>9.817073170731703</v>
      </c>
      <c r="F13" s="1287" t="s">
        <v>1385</v>
      </c>
      <c r="G13" s="1292" t="s">
        <v>1181</v>
      </c>
      <c r="K13" s="1441"/>
    </row>
    <row r="14" spans="1:11" ht="24.75" customHeight="1">
      <c r="A14" s="421" t="s">
        <v>1277</v>
      </c>
      <c r="B14" s="1287">
        <v>163.8</v>
      </c>
      <c r="C14" s="1288" t="s">
        <v>561</v>
      </c>
      <c r="D14" s="1287">
        <v>180.3</v>
      </c>
      <c r="E14" s="1288">
        <v>10.073260073260087</v>
      </c>
      <c r="F14" s="1287" t="s">
        <v>757</v>
      </c>
      <c r="G14" s="1292" t="s">
        <v>759</v>
      </c>
      <c r="K14" s="1441"/>
    </row>
    <row r="15" spans="1:11" ht="24.75" customHeight="1">
      <c r="A15" s="421" t="s">
        <v>1278</v>
      </c>
      <c r="B15" s="1287">
        <v>164.1</v>
      </c>
      <c r="C15" s="1288">
        <v>7</v>
      </c>
      <c r="D15" s="1287">
        <v>180.9</v>
      </c>
      <c r="E15" s="1288">
        <v>10.237659963436926</v>
      </c>
      <c r="F15" s="1287"/>
      <c r="G15" s="1292"/>
      <c r="K15" s="1442"/>
    </row>
    <row r="16" spans="1:11" ht="24.75" customHeight="1">
      <c r="A16" s="421" t="s">
        <v>1279</v>
      </c>
      <c r="B16" s="1287">
        <v>166</v>
      </c>
      <c r="C16" s="1288" t="s">
        <v>894</v>
      </c>
      <c r="D16" s="1287">
        <v>181.7</v>
      </c>
      <c r="E16" s="1288">
        <v>9.4578313253012</v>
      </c>
      <c r="F16" s="1287"/>
      <c r="G16" s="1292"/>
      <c r="K16" s="1441"/>
    </row>
    <row r="17" spans="1:11" ht="24.75" customHeight="1">
      <c r="A17" s="421" t="s">
        <v>1280</v>
      </c>
      <c r="B17" s="1287">
        <v>168</v>
      </c>
      <c r="C17" s="1294" t="s">
        <v>895</v>
      </c>
      <c r="D17" s="419">
        <v>182.6</v>
      </c>
      <c r="E17" s="1492">
        <v>8.690476190476176</v>
      </c>
      <c r="F17" s="1287"/>
      <c r="G17" s="1292"/>
      <c r="K17" s="1441"/>
    </row>
    <row r="18" spans="1:11" ht="24.75" customHeight="1">
      <c r="A18" s="421" t="s">
        <v>1281</v>
      </c>
      <c r="B18" s="1287">
        <v>170.2</v>
      </c>
      <c r="C18" s="1288" t="s">
        <v>203</v>
      </c>
      <c r="D18" s="1287">
        <v>184.2</v>
      </c>
      <c r="E18" s="1288">
        <v>8.22561692126908</v>
      </c>
      <c r="F18" s="1287"/>
      <c r="G18" s="1292"/>
      <c r="K18" s="1441"/>
    </row>
    <row r="19" spans="1:11" ht="24.75" customHeight="1">
      <c r="A19" s="421" t="s">
        <v>1282</v>
      </c>
      <c r="B19" s="1287">
        <v>176.8</v>
      </c>
      <c r="C19" s="1288">
        <v>11.5</v>
      </c>
      <c r="D19" s="1287">
        <v>190.5</v>
      </c>
      <c r="E19" s="1288">
        <v>7.8</v>
      </c>
      <c r="F19" s="1287"/>
      <c r="G19" s="1292"/>
      <c r="K19" s="1441"/>
    </row>
    <row r="20" spans="1:7" s="420" customFormat="1" ht="24.75" customHeight="1" thickBot="1">
      <c r="A20" s="374" t="s">
        <v>390</v>
      </c>
      <c r="B20" s="1295">
        <v>165.425</v>
      </c>
      <c r="C20" s="1295">
        <v>8.307917264558085</v>
      </c>
      <c r="D20" s="1295">
        <v>181.7</v>
      </c>
      <c r="E20" s="1295">
        <v>9.9</v>
      </c>
      <c r="F20" s="1295">
        <v>196.3</v>
      </c>
      <c r="G20" s="1296">
        <v>9</v>
      </c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40.8515625" style="303" customWidth="1"/>
    <col min="2" max="2" width="9.140625" style="303" bestFit="1" customWidth="1"/>
    <col min="3" max="3" width="8.140625" style="303" bestFit="1" customWidth="1"/>
    <col min="4" max="4" width="8.28125" style="303" bestFit="1" customWidth="1"/>
    <col min="5" max="5" width="8.140625" style="303" bestFit="1" customWidth="1"/>
    <col min="6" max="6" width="8.7109375" style="303" bestFit="1" customWidth="1"/>
    <col min="7" max="7" width="8.28125" style="303" bestFit="1" customWidth="1"/>
    <col min="8" max="8" width="8.140625" style="303" bestFit="1" customWidth="1"/>
    <col min="9" max="11" width="8.57421875" style="303" bestFit="1" customWidth="1"/>
    <col min="12" max="12" width="9.00390625" style="303" customWidth="1"/>
    <col min="13" max="16384" width="9.140625" style="303" customWidth="1"/>
  </cols>
  <sheetData>
    <row r="1" spans="1:13" ht="12.75">
      <c r="A1" s="1910" t="s">
        <v>250</v>
      </c>
      <c r="B1" s="1910"/>
      <c r="C1" s="1910"/>
      <c r="D1" s="1910"/>
      <c r="E1" s="1910"/>
      <c r="F1" s="1910"/>
      <c r="G1" s="1910"/>
      <c r="H1" s="1910"/>
      <c r="I1" s="1910"/>
      <c r="J1" s="1910"/>
      <c r="K1" s="1910"/>
      <c r="L1" s="1910"/>
      <c r="M1" s="12"/>
    </row>
    <row r="2" spans="1:12" ht="15.75">
      <c r="A2" s="1952" t="s">
        <v>393</v>
      </c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</row>
    <row r="3" spans="1:12" ht="15.75" customHeight="1">
      <c r="A3" s="1952" t="s">
        <v>692</v>
      </c>
      <c r="B3" s="1952"/>
      <c r="C3" s="1952"/>
      <c r="D3" s="1952"/>
      <c r="E3" s="1952"/>
      <c r="F3" s="1952"/>
      <c r="G3" s="1952"/>
      <c r="H3" s="1952"/>
      <c r="I3" s="1952"/>
      <c r="J3" s="1952"/>
      <c r="K3" s="1952"/>
      <c r="L3" s="1952"/>
    </row>
    <row r="4" spans="1:12" ht="12.75">
      <c r="A4" s="1944" t="s">
        <v>328</v>
      </c>
      <c r="B4" s="1944"/>
      <c r="C4" s="1944"/>
      <c r="D4" s="1944"/>
      <c r="E4" s="1944"/>
      <c r="F4" s="1944"/>
      <c r="G4" s="1944"/>
      <c r="H4" s="1944"/>
      <c r="I4" s="1944"/>
      <c r="J4" s="1944"/>
      <c r="K4" s="1944"/>
      <c r="L4" s="1944"/>
    </row>
    <row r="5" spans="1:12" ht="13.5" thickBot="1">
      <c r="A5" s="1944" t="s">
        <v>1498</v>
      </c>
      <c r="B5" s="1944"/>
      <c r="C5" s="1944"/>
      <c r="D5" s="1944"/>
      <c r="E5" s="1944"/>
      <c r="F5" s="1944"/>
      <c r="G5" s="1944"/>
      <c r="H5" s="1944"/>
      <c r="I5" s="1944"/>
      <c r="J5" s="1944"/>
      <c r="K5" s="1944"/>
      <c r="L5" s="1944"/>
    </row>
    <row r="6" spans="1:12" ht="21.75" customHeight="1" thickTop="1">
      <c r="A6" s="1945" t="s">
        <v>693</v>
      </c>
      <c r="B6" s="1947" t="s">
        <v>694</v>
      </c>
      <c r="C6" s="353" t="s">
        <v>357</v>
      </c>
      <c r="D6" s="1949" t="s">
        <v>213</v>
      </c>
      <c r="E6" s="1950"/>
      <c r="F6" s="1951" t="s">
        <v>1210</v>
      </c>
      <c r="G6" s="1951"/>
      <c r="H6" s="1950"/>
      <c r="I6" s="1941" t="s">
        <v>691</v>
      </c>
      <c r="J6" s="1942"/>
      <c r="K6" s="1942"/>
      <c r="L6" s="1943"/>
    </row>
    <row r="7" spans="1:12" ht="19.5" customHeight="1">
      <c r="A7" s="1946"/>
      <c r="B7" s="1948"/>
      <c r="C7" s="425" t="s">
        <v>1497</v>
      </c>
      <c r="D7" s="425" t="s">
        <v>1336</v>
      </c>
      <c r="E7" s="425" t="s">
        <v>1497</v>
      </c>
      <c r="F7" s="425" t="s">
        <v>1337</v>
      </c>
      <c r="G7" s="425" t="s">
        <v>1336</v>
      </c>
      <c r="H7" s="425" t="s">
        <v>1497</v>
      </c>
      <c r="I7" s="1497" t="s">
        <v>695</v>
      </c>
      <c r="J7" s="1498" t="s">
        <v>695</v>
      </c>
      <c r="K7" s="1499" t="s">
        <v>696</v>
      </c>
      <c r="L7" s="1500" t="s">
        <v>696</v>
      </c>
    </row>
    <row r="8" spans="1:12" ht="16.5" customHeight="1">
      <c r="A8" s="358">
        <v>1</v>
      </c>
      <c r="B8" s="354">
        <v>2</v>
      </c>
      <c r="C8" s="1501">
        <v>3</v>
      </c>
      <c r="D8" s="354">
        <v>4</v>
      </c>
      <c r="E8" s="354">
        <v>5</v>
      </c>
      <c r="F8" s="356">
        <v>6</v>
      </c>
      <c r="G8" s="1498">
        <v>7</v>
      </c>
      <c r="H8" s="1501">
        <v>8</v>
      </c>
      <c r="I8" s="355" t="s">
        <v>351</v>
      </c>
      <c r="J8" s="334" t="s">
        <v>352</v>
      </c>
      <c r="K8" s="1502" t="s">
        <v>353</v>
      </c>
      <c r="L8" s="1503" t="s">
        <v>354</v>
      </c>
    </row>
    <row r="9" spans="1:12" ht="24" customHeight="1">
      <c r="A9" s="304" t="s">
        <v>395</v>
      </c>
      <c r="B9" s="305">
        <v>100</v>
      </c>
      <c r="C9" s="359">
        <v>232.6</v>
      </c>
      <c r="D9" s="359">
        <v>255</v>
      </c>
      <c r="E9" s="359">
        <v>254.6</v>
      </c>
      <c r="F9" s="360">
        <v>278.8</v>
      </c>
      <c r="G9" s="360">
        <v>277.7</v>
      </c>
      <c r="H9" s="361">
        <v>275.1</v>
      </c>
      <c r="I9" s="306">
        <v>9.458297506448844</v>
      </c>
      <c r="J9" s="306">
        <v>-0.15686274509803866</v>
      </c>
      <c r="K9" s="306">
        <v>8.051846032992941</v>
      </c>
      <c r="L9" s="307">
        <v>-0.93626215340295</v>
      </c>
    </row>
    <row r="10" spans="1:12" ht="21" customHeight="1">
      <c r="A10" s="308" t="s">
        <v>396</v>
      </c>
      <c r="B10" s="309">
        <v>49.593021995747016</v>
      </c>
      <c r="C10" s="362">
        <v>242.5</v>
      </c>
      <c r="D10" s="363">
        <v>272.9</v>
      </c>
      <c r="E10" s="363">
        <v>271.7</v>
      </c>
      <c r="F10" s="363">
        <v>312.4</v>
      </c>
      <c r="G10" s="363">
        <v>305.4</v>
      </c>
      <c r="H10" s="364">
        <v>302.1</v>
      </c>
      <c r="I10" s="310">
        <v>12.041237113402062</v>
      </c>
      <c r="J10" s="310">
        <v>-0.43972150971050894</v>
      </c>
      <c r="K10" s="310">
        <v>11.188811188811215</v>
      </c>
      <c r="L10" s="311">
        <v>-1.0805500982318108</v>
      </c>
    </row>
    <row r="11" spans="1:12" ht="21" customHeight="1">
      <c r="A11" s="312" t="s">
        <v>397</v>
      </c>
      <c r="B11" s="313">
        <v>16.575694084141823</v>
      </c>
      <c r="C11" s="365">
        <v>205.1</v>
      </c>
      <c r="D11" s="365">
        <v>222.5</v>
      </c>
      <c r="E11" s="365">
        <v>223.5</v>
      </c>
      <c r="F11" s="365">
        <v>236.5</v>
      </c>
      <c r="G11" s="365">
        <v>249.3</v>
      </c>
      <c r="H11" s="366">
        <v>250.3</v>
      </c>
      <c r="I11" s="314">
        <v>8.971233544612375</v>
      </c>
      <c r="J11" s="314">
        <v>0.4494382022471939</v>
      </c>
      <c r="K11" s="314">
        <v>11.991051454138699</v>
      </c>
      <c r="L11" s="315">
        <v>0.4011231448054531</v>
      </c>
    </row>
    <row r="12" spans="1:12" ht="21" customHeight="1">
      <c r="A12" s="312" t="s">
        <v>398</v>
      </c>
      <c r="B12" s="313">
        <v>6.086031204033311</v>
      </c>
      <c r="C12" s="365">
        <v>238</v>
      </c>
      <c r="D12" s="365">
        <v>364.7</v>
      </c>
      <c r="E12" s="365">
        <v>320.9</v>
      </c>
      <c r="F12" s="365">
        <v>370.4</v>
      </c>
      <c r="G12" s="365">
        <v>373.7</v>
      </c>
      <c r="H12" s="366">
        <v>331.3</v>
      </c>
      <c r="I12" s="314">
        <v>34.83193277310923</v>
      </c>
      <c r="J12" s="314">
        <v>-12.00987112695367</v>
      </c>
      <c r="K12" s="314">
        <v>3.2408850109068226</v>
      </c>
      <c r="L12" s="315">
        <v>-11.345999464811342</v>
      </c>
    </row>
    <row r="13" spans="1:12" ht="21" customHeight="1">
      <c r="A13" s="312" t="s">
        <v>399</v>
      </c>
      <c r="B13" s="313">
        <v>3.770519507075808</v>
      </c>
      <c r="C13" s="365">
        <v>269.7</v>
      </c>
      <c r="D13" s="365">
        <v>304</v>
      </c>
      <c r="E13" s="365">
        <v>291.7</v>
      </c>
      <c r="F13" s="365">
        <v>295.4</v>
      </c>
      <c r="G13" s="365">
        <v>285.5</v>
      </c>
      <c r="H13" s="366">
        <v>284.8</v>
      </c>
      <c r="I13" s="314">
        <v>8.157211716722273</v>
      </c>
      <c r="J13" s="314">
        <v>-4.046052631578959</v>
      </c>
      <c r="K13" s="314">
        <v>-2.3654439492629393</v>
      </c>
      <c r="L13" s="315">
        <v>-0.24518388791592827</v>
      </c>
    </row>
    <row r="14" spans="1:12" ht="21" customHeight="1">
      <c r="A14" s="312" t="s">
        <v>400</v>
      </c>
      <c r="B14" s="313">
        <v>11.183012678383857</v>
      </c>
      <c r="C14" s="365">
        <v>231.1</v>
      </c>
      <c r="D14" s="365">
        <v>218.3</v>
      </c>
      <c r="E14" s="365">
        <v>237.8</v>
      </c>
      <c r="F14" s="365">
        <v>306.9</v>
      </c>
      <c r="G14" s="365">
        <v>238.5</v>
      </c>
      <c r="H14" s="366">
        <v>236.1</v>
      </c>
      <c r="I14" s="314">
        <v>2.899177845088701</v>
      </c>
      <c r="J14" s="314">
        <v>8.932661475034351</v>
      </c>
      <c r="K14" s="314">
        <v>-0.7148864592094242</v>
      </c>
      <c r="L14" s="315">
        <v>-1.0062893081760933</v>
      </c>
    </row>
    <row r="15" spans="1:12" ht="21" customHeight="1">
      <c r="A15" s="312" t="s">
        <v>401</v>
      </c>
      <c r="B15" s="313">
        <v>1.9487350779721184</v>
      </c>
      <c r="C15" s="365">
        <v>227.8</v>
      </c>
      <c r="D15" s="365">
        <v>221.6</v>
      </c>
      <c r="E15" s="365">
        <v>230.6</v>
      </c>
      <c r="F15" s="365">
        <v>296.7</v>
      </c>
      <c r="G15" s="365">
        <v>319.6</v>
      </c>
      <c r="H15" s="366">
        <v>320.2</v>
      </c>
      <c r="I15" s="314">
        <v>1.2291483757682187</v>
      </c>
      <c r="J15" s="314">
        <v>4.061371841155221</v>
      </c>
      <c r="K15" s="314">
        <v>38.8551604509974</v>
      </c>
      <c r="L15" s="315">
        <v>0.18773466833540908</v>
      </c>
    </row>
    <row r="16" spans="1:12" ht="21" customHeight="1">
      <c r="A16" s="312" t="s">
        <v>402</v>
      </c>
      <c r="B16" s="313">
        <v>10.019129444140097</v>
      </c>
      <c r="C16" s="365">
        <v>312.2</v>
      </c>
      <c r="D16" s="365">
        <v>359.5</v>
      </c>
      <c r="E16" s="365">
        <v>359.8</v>
      </c>
      <c r="F16" s="365">
        <v>418.1</v>
      </c>
      <c r="G16" s="365">
        <v>436</v>
      </c>
      <c r="H16" s="366">
        <v>446.5</v>
      </c>
      <c r="I16" s="314">
        <v>15.246636771300444</v>
      </c>
      <c r="J16" s="314">
        <v>0.08344923504867552</v>
      </c>
      <c r="K16" s="314">
        <v>24.096720400222353</v>
      </c>
      <c r="L16" s="315">
        <v>2.408256880733944</v>
      </c>
    </row>
    <row r="17" spans="1:12" ht="21" customHeight="1">
      <c r="A17" s="308" t="s">
        <v>403</v>
      </c>
      <c r="B17" s="316">
        <v>20.37273710722672</v>
      </c>
      <c r="C17" s="362">
        <v>216.5</v>
      </c>
      <c r="D17" s="363">
        <v>223.8</v>
      </c>
      <c r="E17" s="363">
        <v>224.1</v>
      </c>
      <c r="F17" s="363">
        <v>233.9</v>
      </c>
      <c r="G17" s="363">
        <v>242.3</v>
      </c>
      <c r="H17" s="364">
        <v>237.5</v>
      </c>
      <c r="I17" s="310">
        <v>3.510392609699764</v>
      </c>
      <c r="J17" s="310">
        <v>0.13404825737264048</v>
      </c>
      <c r="K17" s="310">
        <v>5.979473449352966</v>
      </c>
      <c r="L17" s="311">
        <v>-1.9810152703260542</v>
      </c>
    </row>
    <row r="18" spans="1:12" ht="21" customHeight="1">
      <c r="A18" s="312" t="s">
        <v>404</v>
      </c>
      <c r="B18" s="313">
        <v>6.117694570987977</v>
      </c>
      <c r="C18" s="365">
        <v>204.9</v>
      </c>
      <c r="D18" s="365">
        <v>217.9</v>
      </c>
      <c r="E18" s="365">
        <v>219.1</v>
      </c>
      <c r="F18" s="365">
        <v>225.5</v>
      </c>
      <c r="G18" s="365">
        <v>229.1</v>
      </c>
      <c r="H18" s="366">
        <v>228.6</v>
      </c>
      <c r="I18" s="314">
        <v>6.930209858467535</v>
      </c>
      <c r="J18" s="314">
        <v>0.550711335474972</v>
      </c>
      <c r="K18" s="314">
        <v>4.335919671382939</v>
      </c>
      <c r="L18" s="315">
        <v>-0.2182453077258799</v>
      </c>
    </row>
    <row r="19" spans="1:12" ht="21" customHeight="1">
      <c r="A19" s="312" t="s">
        <v>405</v>
      </c>
      <c r="B19" s="313">
        <v>5.683628753648385</v>
      </c>
      <c r="C19" s="365">
        <v>231.7</v>
      </c>
      <c r="D19" s="365">
        <v>237</v>
      </c>
      <c r="E19" s="365">
        <v>237</v>
      </c>
      <c r="F19" s="365">
        <v>254.4</v>
      </c>
      <c r="G19" s="365">
        <v>260.9</v>
      </c>
      <c r="H19" s="366">
        <v>260.9</v>
      </c>
      <c r="I19" s="314">
        <v>2.2874406560207063</v>
      </c>
      <c r="J19" s="314">
        <v>0</v>
      </c>
      <c r="K19" s="314">
        <v>10.084388185654007</v>
      </c>
      <c r="L19" s="315">
        <v>0</v>
      </c>
    </row>
    <row r="20" spans="1:12" ht="21" customHeight="1">
      <c r="A20" s="312" t="s">
        <v>406</v>
      </c>
      <c r="B20" s="313">
        <v>4.4957766210627</v>
      </c>
      <c r="C20" s="365">
        <v>258.2</v>
      </c>
      <c r="D20" s="365">
        <v>259.4</v>
      </c>
      <c r="E20" s="365">
        <v>259.4</v>
      </c>
      <c r="F20" s="365">
        <v>271.7</v>
      </c>
      <c r="G20" s="365">
        <v>273.8</v>
      </c>
      <c r="H20" s="366">
        <v>273.8</v>
      </c>
      <c r="I20" s="314">
        <v>0.4647560030983584</v>
      </c>
      <c r="J20" s="314">
        <v>0</v>
      </c>
      <c r="K20" s="314">
        <v>5.551272166538169</v>
      </c>
      <c r="L20" s="315">
        <v>0</v>
      </c>
    </row>
    <row r="21" spans="1:12" ht="21" customHeight="1">
      <c r="A21" s="312" t="s">
        <v>407</v>
      </c>
      <c r="B21" s="313">
        <v>4.065637161527658</v>
      </c>
      <c r="C21" s="365">
        <v>166.6</v>
      </c>
      <c r="D21" s="365">
        <v>174.6</v>
      </c>
      <c r="E21" s="365">
        <v>174.6</v>
      </c>
      <c r="F21" s="365">
        <v>176</v>
      </c>
      <c r="G21" s="365">
        <v>201</v>
      </c>
      <c r="H21" s="366">
        <v>177.7</v>
      </c>
      <c r="I21" s="314">
        <v>4.801920768307326</v>
      </c>
      <c r="J21" s="314">
        <v>0</v>
      </c>
      <c r="K21" s="314">
        <v>1.7754868270332054</v>
      </c>
      <c r="L21" s="315">
        <v>-11.592039800995039</v>
      </c>
    </row>
    <row r="22" spans="1:12" s="317" customFormat="1" ht="21" customHeight="1">
      <c r="A22" s="308" t="s">
        <v>408</v>
      </c>
      <c r="B22" s="316">
        <v>30.044340897026256</v>
      </c>
      <c r="C22" s="362">
        <v>227.2</v>
      </c>
      <c r="D22" s="363">
        <v>246.8</v>
      </c>
      <c r="E22" s="363">
        <v>247</v>
      </c>
      <c r="F22" s="363">
        <v>253.9</v>
      </c>
      <c r="G22" s="363">
        <v>256.1</v>
      </c>
      <c r="H22" s="364">
        <v>256.1</v>
      </c>
      <c r="I22" s="310">
        <v>8.714788732394368</v>
      </c>
      <c r="J22" s="310">
        <v>0.08103727714747322</v>
      </c>
      <c r="K22" s="310">
        <v>3.6842105263157947</v>
      </c>
      <c r="L22" s="311">
        <v>0</v>
      </c>
    </row>
    <row r="23" spans="1:12" ht="21" customHeight="1">
      <c r="A23" s="312" t="s">
        <v>409</v>
      </c>
      <c r="B23" s="313">
        <v>5.397977971447429</v>
      </c>
      <c r="C23" s="365">
        <v>434.4</v>
      </c>
      <c r="D23" s="365">
        <v>528.1</v>
      </c>
      <c r="E23" s="365">
        <v>529.7</v>
      </c>
      <c r="F23" s="365">
        <v>547</v>
      </c>
      <c r="G23" s="365">
        <v>557.6</v>
      </c>
      <c r="H23" s="366">
        <v>557.6</v>
      </c>
      <c r="I23" s="314">
        <v>21.93830570902395</v>
      </c>
      <c r="J23" s="314">
        <v>0.30297292179510293</v>
      </c>
      <c r="K23" s="314">
        <v>5.267132339059842</v>
      </c>
      <c r="L23" s="315">
        <v>0</v>
      </c>
    </row>
    <row r="24" spans="1:12" ht="21" customHeight="1">
      <c r="A24" s="312" t="s">
        <v>410</v>
      </c>
      <c r="B24" s="313">
        <v>2.4560330063653932</v>
      </c>
      <c r="C24" s="365">
        <v>206.9</v>
      </c>
      <c r="D24" s="365">
        <v>228.1</v>
      </c>
      <c r="E24" s="365">
        <v>228.1</v>
      </c>
      <c r="F24" s="365">
        <v>232.6</v>
      </c>
      <c r="G24" s="365">
        <v>232.6</v>
      </c>
      <c r="H24" s="366">
        <v>232.6</v>
      </c>
      <c r="I24" s="314">
        <v>10.246495891735137</v>
      </c>
      <c r="J24" s="314">
        <v>0</v>
      </c>
      <c r="K24" s="314">
        <v>1.9728189390618098</v>
      </c>
      <c r="L24" s="315">
        <v>0</v>
      </c>
    </row>
    <row r="25" spans="1:12" ht="21" customHeight="1">
      <c r="A25" s="312" t="s">
        <v>411</v>
      </c>
      <c r="B25" s="313">
        <v>6.973714820123034</v>
      </c>
      <c r="C25" s="365">
        <v>187.9</v>
      </c>
      <c r="D25" s="365">
        <v>188.5</v>
      </c>
      <c r="E25" s="365">
        <v>188.5</v>
      </c>
      <c r="F25" s="365">
        <v>191.6</v>
      </c>
      <c r="G25" s="365">
        <v>185.9</v>
      </c>
      <c r="H25" s="366">
        <v>185.9</v>
      </c>
      <c r="I25" s="314">
        <v>0.31931878658862445</v>
      </c>
      <c r="J25" s="314">
        <v>0</v>
      </c>
      <c r="K25" s="314">
        <v>-1.379310344827573</v>
      </c>
      <c r="L25" s="315">
        <v>0</v>
      </c>
    </row>
    <row r="26" spans="1:12" ht="21" customHeight="1">
      <c r="A26" s="312" t="s">
        <v>412</v>
      </c>
      <c r="B26" s="313">
        <v>1.8659527269142209</v>
      </c>
      <c r="C26" s="365">
        <v>110.8</v>
      </c>
      <c r="D26" s="365">
        <v>110.8</v>
      </c>
      <c r="E26" s="365">
        <v>110.8</v>
      </c>
      <c r="F26" s="365">
        <v>115.6</v>
      </c>
      <c r="G26" s="365">
        <v>124.6</v>
      </c>
      <c r="H26" s="366">
        <v>124.6</v>
      </c>
      <c r="I26" s="314">
        <v>0</v>
      </c>
      <c r="J26" s="314">
        <v>0</v>
      </c>
      <c r="K26" s="314">
        <v>12.454873646209393</v>
      </c>
      <c r="L26" s="315">
        <v>0</v>
      </c>
    </row>
    <row r="27" spans="1:12" ht="21" customHeight="1">
      <c r="A27" s="312" t="s">
        <v>414</v>
      </c>
      <c r="B27" s="313">
        <v>2.731641690470963</v>
      </c>
      <c r="C27" s="365">
        <v>141.7</v>
      </c>
      <c r="D27" s="365">
        <v>146.1</v>
      </c>
      <c r="E27" s="365">
        <v>146.1</v>
      </c>
      <c r="F27" s="365">
        <v>146.1</v>
      </c>
      <c r="G27" s="365">
        <v>139.4</v>
      </c>
      <c r="H27" s="366">
        <v>139.4</v>
      </c>
      <c r="I27" s="314">
        <v>3.1051517290049446</v>
      </c>
      <c r="J27" s="314">
        <v>0</v>
      </c>
      <c r="K27" s="314">
        <v>-4.585900068446264</v>
      </c>
      <c r="L27" s="315">
        <v>0</v>
      </c>
    </row>
    <row r="28" spans="1:12" ht="21" customHeight="1">
      <c r="A28" s="312" t="s">
        <v>415</v>
      </c>
      <c r="B28" s="313">
        <v>3.1001290737979397</v>
      </c>
      <c r="C28" s="365">
        <v>170.6</v>
      </c>
      <c r="D28" s="365">
        <v>171.3</v>
      </c>
      <c r="E28" s="365">
        <v>171.3</v>
      </c>
      <c r="F28" s="365">
        <v>177</v>
      </c>
      <c r="G28" s="365">
        <v>177</v>
      </c>
      <c r="H28" s="366">
        <v>177</v>
      </c>
      <c r="I28" s="314">
        <v>0.4103165298944873</v>
      </c>
      <c r="J28" s="314">
        <v>0</v>
      </c>
      <c r="K28" s="314">
        <v>3.327495621716281</v>
      </c>
      <c r="L28" s="315">
        <v>0</v>
      </c>
    </row>
    <row r="29" spans="1:12" ht="21" customHeight="1" thickBot="1">
      <c r="A29" s="318" t="s">
        <v>416</v>
      </c>
      <c r="B29" s="319">
        <v>7.508891607907275</v>
      </c>
      <c r="C29" s="367">
        <v>204.7</v>
      </c>
      <c r="D29" s="367">
        <v>206.2</v>
      </c>
      <c r="E29" s="367">
        <v>206.2</v>
      </c>
      <c r="F29" s="367">
        <v>213.5</v>
      </c>
      <c r="G29" s="367">
        <v>220.1</v>
      </c>
      <c r="H29" s="368">
        <v>220.1</v>
      </c>
      <c r="I29" s="320">
        <v>0.7327796775769428</v>
      </c>
      <c r="J29" s="320">
        <v>0</v>
      </c>
      <c r="K29" s="320">
        <v>6.741028128031033</v>
      </c>
      <c r="L29" s="321">
        <v>0</v>
      </c>
    </row>
    <row r="30" ht="13.5" thickTop="1"/>
    <row r="31" ht="12.75">
      <c r="E31" s="303" t="s">
        <v>697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A4" sqref="A4:I4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53" t="s">
        <v>251</v>
      </c>
      <c r="B1" s="1953"/>
      <c r="C1" s="1953"/>
      <c r="D1" s="1953"/>
      <c r="E1" s="1953"/>
      <c r="F1" s="1953"/>
      <c r="G1" s="1953"/>
      <c r="H1" s="27"/>
      <c r="I1" s="27"/>
    </row>
    <row r="2" spans="1:10" ht="19.5" customHeight="1">
      <c r="A2" s="1954" t="s">
        <v>393</v>
      </c>
      <c r="B2" s="1954"/>
      <c r="C2" s="1954"/>
      <c r="D2" s="1954"/>
      <c r="E2" s="1954"/>
      <c r="F2" s="1954"/>
      <c r="G2" s="1954"/>
      <c r="H2" s="1954"/>
      <c r="I2" s="1954"/>
      <c r="J2" s="86"/>
    </row>
    <row r="3" spans="1:9" ht="14.25" customHeight="1">
      <c r="A3" s="1955" t="s">
        <v>394</v>
      </c>
      <c r="B3" s="1955"/>
      <c r="C3" s="1955"/>
      <c r="D3" s="1955"/>
      <c r="E3" s="1955"/>
      <c r="F3" s="1955"/>
      <c r="G3" s="1955"/>
      <c r="H3" s="1955"/>
      <c r="I3" s="1955"/>
    </row>
    <row r="4" spans="1:9" ht="15.75" customHeight="1" thickBot="1">
      <c r="A4" s="1956" t="s">
        <v>314</v>
      </c>
      <c r="B4" s="1957"/>
      <c r="C4" s="1957"/>
      <c r="D4" s="1957"/>
      <c r="E4" s="1957"/>
      <c r="F4" s="1957"/>
      <c r="G4" s="1957"/>
      <c r="H4" s="1957"/>
      <c r="I4" s="1957"/>
    </row>
    <row r="5" spans="1:13" ht="24.75" customHeight="1" thickTop="1">
      <c r="A5" s="1933" t="s">
        <v>627</v>
      </c>
      <c r="B5" s="1935" t="s">
        <v>357</v>
      </c>
      <c r="C5" s="1935"/>
      <c r="D5" s="1935" t="s">
        <v>213</v>
      </c>
      <c r="E5" s="1935"/>
      <c r="F5" s="1935" t="s">
        <v>1210</v>
      </c>
      <c r="G5" s="1936"/>
      <c r="H5" s="4" t="s">
        <v>387</v>
      </c>
      <c r="I5" s="5"/>
      <c r="J5" s="8"/>
      <c r="K5" s="8"/>
      <c r="L5" s="8"/>
      <c r="M5" s="8"/>
    </row>
    <row r="6" spans="1:13" ht="24.75" customHeight="1">
      <c r="A6" s="1934"/>
      <c r="B6" s="369" t="s">
        <v>621</v>
      </c>
      <c r="C6" s="370" t="s">
        <v>641</v>
      </c>
      <c r="D6" s="370" t="s">
        <v>621</v>
      </c>
      <c r="E6" s="369" t="s">
        <v>641</v>
      </c>
      <c r="F6" s="369" t="s">
        <v>621</v>
      </c>
      <c r="G6" s="371" t="s">
        <v>641</v>
      </c>
      <c r="H6" s="6" t="s">
        <v>388</v>
      </c>
      <c r="I6" s="6" t="s">
        <v>389</v>
      </c>
      <c r="J6" s="8"/>
      <c r="K6" s="8"/>
      <c r="L6" s="8"/>
      <c r="M6" s="8"/>
    </row>
    <row r="7" spans="1:16" ht="24.75" customHeight="1">
      <c r="A7" s="421" t="s">
        <v>1271</v>
      </c>
      <c r="B7" s="372">
        <v>230.7</v>
      </c>
      <c r="C7" s="372">
        <v>5.7</v>
      </c>
      <c r="D7" s="372">
        <v>257.9</v>
      </c>
      <c r="E7" s="372">
        <v>11.8</v>
      </c>
      <c r="F7" s="372">
        <v>273.2</v>
      </c>
      <c r="G7" s="373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21" t="s">
        <v>1272</v>
      </c>
      <c r="B8" s="372">
        <v>235.2</v>
      </c>
      <c r="C8" s="372">
        <v>7.1</v>
      </c>
      <c r="D8" s="372">
        <v>259.1</v>
      </c>
      <c r="E8" s="372">
        <v>10.2</v>
      </c>
      <c r="F8" s="372">
        <v>278.8</v>
      </c>
      <c r="G8" s="373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21" t="s">
        <v>1273</v>
      </c>
      <c r="B9" s="372">
        <v>236</v>
      </c>
      <c r="C9" s="372">
        <v>6.3</v>
      </c>
      <c r="D9" s="372">
        <v>260.1</v>
      </c>
      <c r="E9" s="372">
        <v>10.2</v>
      </c>
      <c r="F9" s="372">
        <v>279.7</v>
      </c>
      <c r="G9" s="373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21" t="s">
        <v>1274</v>
      </c>
      <c r="B10" s="372">
        <v>235.3</v>
      </c>
      <c r="C10" s="372">
        <v>5</v>
      </c>
      <c r="D10" s="372">
        <v>258.5</v>
      </c>
      <c r="E10" s="372">
        <v>9.9</v>
      </c>
      <c r="F10" s="372">
        <v>281.8</v>
      </c>
      <c r="G10" s="373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21" t="s">
        <v>1275</v>
      </c>
      <c r="B11" s="372">
        <v>235.7</v>
      </c>
      <c r="C11" s="372">
        <v>4.3</v>
      </c>
      <c r="D11" s="372">
        <v>255.2</v>
      </c>
      <c r="E11" s="372">
        <v>8.3</v>
      </c>
      <c r="F11" s="372">
        <v>278.8</v>
      </c>
      <c r="G11" s="373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21" t="s">
        <v>1276</v>
      </c>
      <c r="B12" s="372">
        <v>233.7</v>
      </c>
      <c r="C12" s="372">
        <v>3.3</v>
      </c>
      <c r="D12" s="372">
        <v>255</v>
      </c>
      <c r="E12" s="372">
        <v>9.1</v>
      </c>
      <c r="F12" s="372">
        <v>277.7</v>
      </c>
      <c r="G12" s="373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21" t="s">
        <v>1277</v>
      </c>
      <c r="B13" s="372">
        <v>232.6</v>
      </c>
      <c r="C13" s="372">
        <v>4.7</v>
      </c>
      <c r="D13" s="372">
        <v>254.6</v>
      </c>
      <c r="E13" s="372">
        <v>9.5</v>
      </c>
      <c r="F13" s="372">
        <v>275.1</v>
      </c>
      <c r="G13" s="373">
        <v>8.1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21" t="s">
        <v>1278</v>
      </c>
      <c r="B14" s="372">
        <v>235.4</v>
      </c>
      <c r="C14" s="372">
        <v>6.3</v>
      </c>
      <c r="D14" s="372">
        <v>256.6</v>
      </c>
      <c r="E14" s="372">
        <v>9</v>
      </c>
      <c r="F14" s="372"/>
      <c r="G14" s="373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21" t="s">
        <v>1279</v>
      </c>
      <c r="B15" s="372">
        <v>234.8</v>
      </c>
      <c r="C15" s="372">
        <v>6.6</v>
      </c>
      <c r="D15" s="372">
        <v>254.5</v>
      </c>
      <c r="E15" s="372">
        <v>8.4</v>
      </c>
      <c r="F15" s="372"/>
      <c r="G15" s="373"/>
      <c r="K15" s="8"/>
      <c r="L15" s="8"/>
      <c r="M15" s="8"/>
      <c r="N15" s="8"/>
      <c r="O15" s="8"/>
      <c r="P15" s="8"/>
    </row>
    <row r="16" spans="1:16" ht="24.75" customHeight="1">
      <c r="A16" s="421" t="s">
        <v>1280</v>
      </c>
      <c r="B16" s="372">
        <v>239.7</v>
      </c>
      <c r="C16" s="372">
        <v>8</v>
      </c>
      <c r="D16" s="372">
        <v>259.2</v>
      </c>
      <c r="E16" s="372">
        <v>8.1</v>
      </c>
      <c r="F16" s="372"/>
      <c r="G16" s="373"/>
      <c r="K16" s="8"/>
      <c r="L16" s="8"/>
      <c r="M16" s="8"/>
      <c r="N16" s="8"/>
      <c r="O16" s="8"/>
      <c r="P16" s="8"/>
    </row>
    <row r="17" spans="1:16" ht="24.75" customHeight="1">
      <c r="A17" s="421" t="s">
        <v>1281</v>
      </c>
      <c r="B17" s="372">
        <v>244</v>
      </c>
      <c r="C17" s="372">
        <v>9.2</v>
      </c>
      <c r="D17" s="372">
        <v>260.4</v>
      </c>
      <c r="E17" s="372">
        <v>6.7</v>
      </c>
      <c r="F17" s="372"/>
      <c r="G17" s="373"/>
      <c r="K17" s="8"/>
      <c r="L17" s="8"/>
      <c r="M17" s="8"/>
      <c r="N17" s="8"/>
      <c r="O17" s="8"/>
      <c r="P17" s="8"/>
    </row>
    <row r="18" spans="1:16" ht="24.75" customHeight="1">
      <c r="A18" s="421" t="s">
        <v>1282</v>
      </c>
      <c r="B18" s="372">
        <v>251</v>
      </c>
      <c r="C18" s="372">
        <v>10.5</v>
      </c>
      <c r="D18" s="372">
        <v>267.9</v>
      </c>
      <c r="E18" s="372">
        <v>6.7</v>
      </c>
      <c r="F18" s="372"/>
      <c r="G18" s="373"/>
      <c r="K18" s="8"/>
      <c r="L18" s="8"/>
      <c r="M18" s="8"/>
      <c r="N18" s="8"/>
      <c r="O18" s="8"/>
      <c r="P18" s="8"/>
    </row>
    <row r="19" spans="1:7" ht="24.75" customHeight="1" thickBot="1">
      <c r="A19" s="374" t="s">
        <v>390</v>
      </c>
      <c r="B19" s="375">
        <v>237</v>
      </c>
      <c r="C19" s="375">
        <v>6.4</v>
      </c>
      <c r="D19" s="375">
        <v>258.3</v>
      </c>
      <c r="E19" s="375">
        <v>9</v>
      </c>
      <c r="F19" s="375">
        <v>277.9</v>
      </c>
      <c r="G19" s="376">
        <v>7.6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18" t="s">
        <v>347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19" t="s">
        <v>950</v>
      </c>
      <c r="B2" s="1819"/>
      <c r="C2" s="1819"/>
      <c r="D2" s="1819"/>
      <c r="E2" s="1819"/>
      <c r="F2" s="1819"/>
      <c r="G2" s="1819"/>
      <c r="H2" s="1819"/>
      <c r="I2" s="1819"/>
      <c r="J2" s="1819"/>
      <c r="K2" s="1819"/>
    </row>
    <row r="3" spans="4:11" ht="13.5" thickBot="1">
      <c r="D3" s="9"/>
      <c r="E3" s="9"/>
      <c r="G3" s="9"/>
      <c r="I3" s="1814" t="s">
        <v>359</v>
      </c>
      <c r="J3" s="1814"/>
      <c r="K3" s="1814"/>
    </row>
    <row r="4" spans="1:11" ht="13.5" thickTop="1">
      <c r="A4" s="462"/>
      <c r="B4" s="496">
        <v>2012</v>
      </c>
      <c r="C4" s="496">
        <v>2013</v>
      </c>
      <c r="D4" s="497">
        <v>2013</v>
      </c>
      <c r="E4" s="498">
        <v>2014</v>
      </c>
      <c r="F4" s="1815" t="s">
        <v>98</v>
      </c>
      <c r="G4" s="1815"/>
      <c r="H4" s="1815"/>
      <c r="I4" s="1815"/>
      <c r="J4" s="1815"/>
      <c r="K4" s="1816"/>
    </row>
    <row r="5" spans="1:11" ht="12.75">
      <c r="A5" s="122" t="s">
        <v>245</v>
      </c>
      <c r="B5" s="499" t="s">
        <v>896</v>
      </c>
      <c r="C5" s="468" t="s">
        <v>96</v>
      </c>
      <c r="D5" s="469" t="s">
        <v>897</v>
      </c>
      <c r="E5" s="782" t="s">
        <v>97</v>
      </c>
      <c r="F5" s="1817" t="s">
        <v>213</v>
      </c>
      <c r="G5" s="1809"/>
      <c r="H5" s="1810"/>
      <c r="I5" s="1817" t="s">
        <v>1210</v>
      </c>
      <c r="J5" s="1809"/>
      <c r="K5" s="1811"/>
    </row>
    <row r="6" spans="1:11" ht="12.75">
      <c r="A6" s="122"/>
      <c r="B6" s="500"/>
      <c r="C6" s="500"/>
      <c r="D6" s="501"/>
      <c r="E6" s="502"/>
      <c r="F6" s="503" t="s">
        <v>324</v>
      </c>
      <c r="G6" s="504" t="s">
        <v>321</v>
      </c>
      <c r="H6" s="505" t="s">
        <v>313</v>
      </c>
      <c r="I6" s="506" t="s">
        <v>324</v>
      </c>
      <c r="J6" s="504" t="s">
        <v>321</v>
      </c>
      <c r="K6" s="507" t="s">
        <v>313</v>
      </c>
    </row>
    <row r="7" spans="1:11" ht="16.5" customHeight="1">
      <c r="A7" s="480" t="s">
        <v>325</v>
      </c>
      <c r="B7" s="824">
        <v>392044.69230621</v>
      </c>
      <c r="C7" s="824">
        <v>375964.74746355996</v>
      </c>
      <c r="D7" s="824">
        <v>473791.1171752001</v>
      </c>
      <c r="E7" s="827">
        <v>570820.8757460299</v>
      </c>
      <c r="F7" s="826">
        <v>-16079.944842650031</v>
      </c>
      <c r="G7" s="837"/>
      <c r="H7" s="827">
        <v>-4.101559122777422</v>
      </c>
      <c r="I7" s="825">
        <v>97029.75857082981</v>
      </c>
      <c r="J7" s="838"/>
      <c r="K7" s="828">
        <v>20.479438101189608</v>
      </c>
    </row>
    <row r="8" spans="1:11" ht="16.5" customHeight="1">
      <c r="A8" s="484" t="s">
        <v>1195</v>
      </c>
      <c r="B8" s="829">
        <v>9151.98225451</v>
      </c>
      <c r="C8" s="829">
        <v>10858.43105524</v>
      </c>
      <c r="D8" s="829">
        <v>14201.725638799999</v>
      </c>
      <c r="E8" s="833">
        <v>14806.674966379998</v>
      </c>
      <c r="F8" s="832">
        <v>1706.4488007300006</v>
      </c>
      <c r="G8" s="839"/>
      <c r="H8" s="1321">
        <v>18.645674273342046</v>
      </c>
      <c r="I8" s="1322">
        <v>604.9493275799996</v>
      </c>
      <c r="J8" s="1323"/>
      <c r="K8" s="1324">
        <v>4.259688878422213</v>
      </c>
    </row>
    <row r="9" spans="1:11" ht="16.5" customHeight="1">
      <c r="A9" s="484" t="s">
        <v>921</v>
      </c>
      <c r="B9" s="829">
        <v>7368.17732</v>
      </c>
      <c r="C9" s="829">
        <v>6700.81384</v>
      </c>
      <c r="D9" s="829">
        <v>6594.9228</v>
      </c>
      <c r="E9" s="833">
        <v>6296.128100000001</v>
      </c>
      <c r="F9" s="832">
        <v>-667.36348</v>
      </c>
      <c r="G9" s="839"/>
      <c r="H9" s="1326">
        <v>-9.057375399863476</v>
      </c>
      <c r="I9" s="1322">
        <v>-298.79469999999947</v>
      </c>
      <c r="J9" s="1323"/>
      <c r="K9" s="1327">
        <v>-4.5306777510723775</v>
      </c>
    </row>
    <row r="10" spans="1:11" ht="16.5" customHeight="1">
      <c r="A10" s="484" t="s">
        <v>922</v>
      </c>
      <c r="B10" s="829">
        <v>0</v>
      </c>
      <c r="C10" s="829">
        <v>0</v>
      </c>
      <c r="D10" s="829">
        <v>0</v>
      </c>
      <c r="E10" s="833">
        <v>0</v>
      </c>
      <c r="F10" s="832">
        <v>0</v>
      </c>
      <c r="G10" s="839"/>
      <c r="H10" s="1321"/>
      <c r="I10" s="1322">
        <v>0</v>
      </c>
      <c r="J10" s="1323"/>
      <c r="K10" s="1327"/>
    </row>
    <row r="11" spans="1:11" ht="16.5" customHeight="1">
      <c r="A11" s="484" t="s">
        <v>923</v>
      </c>
      <c r="B11" s="829">
        <v>375524.5327317</v>
      </c>
      <c r="C11" s="829">
        <v>358405.50256831996</v>
      </c>
      <c r="D11" s="829">
        <v>452994.4687364001</v>
      </c>
      <c r="E11" s="833">
        <v>549718.0726796499</v>
      </c>
      <c r="F11" s="832">
        <v>-17119.030163380026</v>
      </c>
      <c r="G11" s="839"/>
      <c r="H11" s="1326">
        <v>-4.558698213096776</v>
      </c>
      <c r="I11" s="1322">
        <v>96723.60394324985</v>
      </c>
      <c r="J11" s="1323"/>
      <c r="K11" s="1327">
        <v>21.352049664768387</v>
      </c>
    </row>
    <row r="12" spans="1:11" ht="16.5" customHeight="1">
      <c r="A12" s="480" t="s">
        <v>326</v>
      </c>
      <c r="B12" s="824">
        <v>28223.24826484</v>
      </c>
      <c r="C12" s="824">
        <v>20891.73759027</v>
      </c>
      <c r="D12" s="824">
        <v>15716.750488190002</v>
      </c>
      <c r="E12" s="827">
        <v>23670.57448819</v>
      </c>
      <c r="F12" s="826">
        <v>-7331.5106745699995</v>
      </c>
      <c r="G12" s="837"/>
      <c r="H12" s="1328">
        <v>-25.976849318593352</v>
      </c>
      <c r="I12" s="1329">
        <v>7953.823999999997</v>
      </c>
      <c r="J12" s="1330"/>
      <c r="K12" s="1331">
        <v>50.607305918463986</v>
      </c>
    </row>
    <row r="13" spans="1:11" ht="16.5" customHeight="1">
      <c r="A13" s="484" t="s">
        <v>924</v>
      </c>
      <c r="B13" s="829">
        <v>25072.94426484</v>
      </c>
      <c r="C13" s="829">
        <v>17724.36359027</v>
      </c>
      <c r="D13" s="829">
        <v>12968.932488190001</v>
      </c>
      <c r="E13" s="833">
        <v>21468.93248819</v>
      </c>
      <c r="F13" s="832">
        <v>-7348.580674569999</v>
      </c>
      <c r="G13" s="839"/>
      <c r="H13" s="1326">
        <v>-29.308806325051247</v>
      </c>
      <c r="I13" s="1322">
        <v>8500</v>
      </c>
      <c r="J13" s="1323"/>
      <c r="K13" s="1327">
        <v>65.54124641901265</v>
      </c>
    </row>
    <row r="14" spans="1:11" ht="16.5" customHeight="1">
      <c r="A14" s="484" t="s">
        <v>925</v>
      </c>
      <c r="B14" s="829">
        <v>382</v>
      </c>
      <c r="C14" s="829">
        <v>383.2</v>
      </c>
      <c r="D14" s="829">
        <v>319.2</v>
      </c>
      <c r="E14" s="833">
        <v>319.2</v>
      </c>
      <c r="F14" s="832">
        <v>1.1999999999999886</v>
      </c>
      <c r="G14" s="839"/>
      <c r="H14" s="1326">
        <v>0.31413612565444726</v>
      </c>
      <c r="I14" s="1322">
        <v>0</v>
      </c>
      <c r="J14" s="1323"/>
      <c r="K14" s="1327">
        <v>0</v>
      </c>
    </row>
    <row r="15" spans="1:11" ht="16.5" customHeight="1">
      <c r="A15" s="484" t="s">
        <v>926</v>
      </c>
      <c r="B15" s="829">
        <v>2768.3039999999996</v>
      </c>
      <c r="C15" s="829">
        <v>2784.174</v>
      </c>
      <c r="D15" s="829">
        <v>2428.618</v>
      </c>
      <c r="E15" s="833">
        <v>1882.442</v>
      </c>
      <c r="F15" s="832">
        <v>15.870000000000346</v>
      </c>
      <c r="G15" s="839"/>
      <c r="H15" s="1326">
        <v>0.5732751894300752</v>
      </c>
      <c r="I15" s="1322">
        <v>-546.1759999999999</v>
      </c>
      <c r="J15" s="1323"/>
      <c r="K15" s="1327">
        <v>-22.489168737117158</v>
      </c>
    </row>
    <row r="16" spans="1:11" ht="16.5" customHeight="1">
      <c r="A16" s="484" t="s">
        <v>927</v>
      </c>
      <c r="B16" s="829">
        <v>0</v>
      </c>
      <c r="C16" s="829">
        <v>0</v>
      </c>
      <c r="D16" s="829">
        <v>0</v>
      </c>
      <c r="E16" s="833">
        <v>0</v>
      </c>
      <c r="F16" s="832">
        <v>0</v>
      </c>
      <c r="G16" s="839"/>
      <c r="H16" s="1321"/>
      <c r="I16" s="1322">
        <v>0</v>
      </c>
      <c r="J16" s="1323"/>
      <c r="K16" s="1324"/>
    </row>
    <row r="17" spans="1:11" ht="16.5" customHeight="1">
      <c r="A17" s="508" t="s">
        <v>928</v>
      </c>
      <c r="B17" s="824">
        <v>28.857</v>
      </c>
      <c r="C17" s="824">
        <v>28.857</v>
      </c>
      <c r="D17" s="824">
        <v>31</v>
      </c>
      <c r="E17" s="827">
        <v>31</v>
      </c>
      <c r="F17" s="826">
        <v>0</v>
      </c>
      <c r="G17" s="837"/>
      <c r="H17" s="1332">
        <v>0</v>
      </c>
      <c r="I17" s="1329">
        <v>0</v>
      </c>
      <c r="J17" s="1330"/>
      <c r="K17" s="1333">
        <v>0</v>
      </c>
    </row>
    <row r="18" spans="1:11" ht="16.5" customHeight="1">
      <c r="A18" s="480" t="s">
        <v>929</v>
      </c>
      <c r="B18" s="824">
        <v>129.98336870999998</v>
      </c>
      <c r="C18" s="824">
        <v>126.6855</v>
      </c>
      <c r="D18" s="824">
        <v>249.86490468000005</v>
      </c>
      <c r="E18" s="827">
        <v>249.86490468000005</v>
      </c>
      <c r="F18" s="826">
        <v>-3.2978687099999746</v>
      </c>
      <c r="G18" s="837"/>
      <c r="H18" s="1328">
        <v>-2.537146669400222</v>
      </c>
      <c r="I18" s="1329">
        <v>0</v>
      </c>
      <c r="J18" s="1330"/>
      <c r="K18" s="1331">
        <v>0</v>
      </c>
    </row>
    <row r="19" spans="1:11" ht="16.5" customHeight="1">
      <c r="A19" s="484" t="s">
        <v>329</v>
      </c>
      <c r="B19" s="829">
        <v>113.98336870999998</v>
      </c>
      <c r="C19" s="829">
        <v>110.6855</v>
      </c>
      <c r="D19" s="830">
        <v>233.86490468000005</v>
      </c>
      <c r="E19" s="831">
        <v>233.86490468000005</v>
      </c>
      <c r="F19" s="832">
        <v>-3.2978687099999746</v>
      </c>
      <c r="G19" s="839"/>
      <c r="H19" s="1326">
        <v>-2.8932893871477994</v>
      </c>
      <c r="I19" s="1322">
        <v>0</v>
      </c>
      <c r="J19" s="1323"/>
      <c r="K19" s="1327">
        <v>0</v>
      </c>
    </row>
    <row r="20" spans="1:11" ht="16.5" customHeight="1">
      <c r="A20" s="484" t="s">
        <v>930</v>
      </c>
      <c r="B20" s="829">
        <v>16</v>
      </c>
      <c r="C20" s="829">
        <v>16</v>
      </c>
      <c r="D20" s="830">
        <v>16</v>
      </c>
      <c r="E20" s="831">
        <v>16</v>
      </c>
      <c r="F20" s="832">
        <v>0</v>
      </c>
      <c r="G20" s="839"/>
      <c r="H20" s="1326">
        <v>0</v>
      </c>
      <c r="I20" s="1322">
        <v>0</v>
      </c>
      <c r="J20" s="1323"/>
      <c r="K20" s="1324">
        <v>0</v>
      </c>
    </row>
    <row r="21" spans="1:11" ht="16.5" customHeight="1">
      <c r="A21" s="480" t="s">
        <v>931</v>
      </c>
      <c r="B21" s="824">
        <v>473.27786871</v>
      </c>
      <c r="C21" s="824">
        <v>828.57337067</v>
      </c>
      <c r="D21" s="824">
        <v>2757.62425603</v>
      </c>
      <c r="E21" s="827">
        <v>1628.81128545</v>
      </c>
      <c r="F21" s="826">
        <v>355.29550196</v>
      </c>
      <c r="G21" s="837"/>
      <c r="H21" s="1328">
        <v>75.07122674643944</v>
      </c>
      <c r="I21" s="1329">
        <v>-1128.8129705800002</v>
      </c>
      <c r="J21" s="1330"/>
      <c r="K21" s="1331">
        <v>-40.93425593104878</v>
      </c>
    </row>
    <row r="22" spans="1:11" ht="16.5" customHeight="1">
      <c r="A22" s="484" t="s">
        <v>330</v>
      </c>
      <c r="B22" s="829">
        <v>473.27786871</v>
      </c>
      <c r="C22" s="829">
        <v>580.6633706700001</v>
      </c>
      <c r="D22" s="829">
        <v>2757.62425603</v>
      </c>
      <c r="E22" s="833">
        <v>1628.81128545</v>
      </c>
      <c r="F22" s="832">
        <v>107.38550196000006</v>
      </c>
      <c r="G22" s="839"/>
      <c r="H22" s="1326">
        <v>22.68973663456896</v>
      </c>
      <c r="I22" s="1322">
        <v>-1128.8129705800002</v>
      </c>
      <c r="J22" s="1323"/>
      <c r="K22" s="1327">
        <v>-40.93425593104878</v>
      </c>
    </row>
    <row r="23" spans="1:11" ht="16.5" customHeight="1">
      <c r="A23" s="484" t="s">
        <v>932</v>
      </c>
      <c r="B23" s="829">
        <v>0</v>
      </c>
      <c r="C23" s="829">
        <v>247.91</v>
      </c>
      <c r="D23" s="829">
        <v>0</v>
      </c>
      <c r="E23" s="833">
        <v>0</v>
      </c>
      <c r="F23" s="832">
        <v>247.91</v>
      </c>
      <c r="G23" s="839"/>
      <c r="H23" s="1321"/>
      <c r="I23" s="1322">
        <v>0</v>
      </c>
      <c r="J23" s="1323"/>
      <c r="K23" s="1324"/>
    </row>
    <row r="24" spans="1:11" ht="16.5" customHeight="1">
      <c r="A24" s="480" t="s">
        <v>331</v>
      </c>
      <c r="B24" s="824">
        <v>4518.33211349</v>
      </c>
      <c r="C24" s="824">
        <v>5700.38652069</v>
      </c>
      <c r="D24" s="824">
        <v>4587.00065529</v>
      </c>
      <c r="E24" s="827">
        <v>4281.97564434</v>
      </c>
      <c r="F24" s="826">
        <v>1182.0544072000002</v>
      </c>
      <c r="G24" s="837"/>
      <c r="H24" s="1328">
        <v>26.16129973427232</v>
      </c>
      <c r="I24" s="1329">
        <v>-305.02501095000025</v>
      </c>
      <c r="J24" s="1330"/>
      <c r="K24" s="1331">
        <v>-6.649770380961846</v>
      </c>
    </row>
    <row r="25" spans="1:11" ht="16.5" customHeight="1">
      <c r="A25" s="480" t="s">
        <v>332</v>
      </c>
      <c r="B25" s="824">
        <v>30408.155337730004</v>
      </c>
      <c r="C25" s="824">
        <v>29908.02122726</v>
      </c>
      <c r="D25" s="824">
        <v>37764.50090466001</v>
      </c>
      <c r="E25" s="827">
        <v>40180.50274617001</v>
      </c>
      <c r="F25" s="826">
        <v>-500.1341104700041</v>
      </c>
      <c r="G25" s="837"/>
      <c r="H25" s="1328">
        <v>-1.6447367652369391</v>
      </c>
      <c r="I25" s="1329">
        <v>2416.0018415099985</v>
      </c>
      <c r="J25" s="1330"/>
      <c r="K25" s="1331">
        <v>6.3975473887750285</v>
      </c>
    </row>
    <row r="26" spans="1:11" ht="16.5" customHeight="1">
      <c r="A26" s="509" t="s">
        <v>333</v>
      </c>
      <c r="B26" s="840">
        <v>455826.54625968996</v>
      </c>
      <c r="C26" s="840">
        <v>433449.00867245</v>
      </c>
      <c r="D26" s="840">
        <v>534897.8583840501</v>
      </c>
      <c r="E26" s="841">
        <v>640863.60481486</v>
      </c>
      <c r="F26" s="842">
        <v>-22377.53758723993</v>
      </c>
      <c r="G26" s="843"/>
      <c r="H26" s="1334">
        <v>-4.9092221089052535</v>
      </c>
      <c r="I26" s="1335">
        <v>105965.74643080996</v>
      </c>
      <c r="J26" s="1336"/>
      <c r="K26" s="1337">
        <v>19.810463767968177</v>
      </c>
    </row>
    <row r="27" spans="1:11" ht="16.5" customHeight="1">
      <c r="A27" s="480" t="s">
        <v>334</v>
      </c>
      <c r="B27" s="824">
        <v>319323.21070028</v>
      </c>
      <c r="C27" s="824">
        <v>272816.09196972003</v>
      </c>
      <c r="D27" s="824">
        <v>354220.22007799</v>
      </c>
      <c r="E27" s="827">
        <v>397873.25700066</v>
      </c>
      <c r="F27" s="826">
        <v>-46507.118730559945</v>
      </c>
      <c r="G27" s="837"/>
      <c r="H27" s="1328">
        <v>-14.564277563340674</v>
      </c>
      <c r="I27" s="1329">
        <v>43653.03692267003</v>
      </c>
      <c r="J27" s="1330"/>
      <c r="K27" s="1331">
        <v>12.323699904273894</v>
      </c>
    </row>
    <row r="28" spans="1:11" ht="16.5" customHeight="1">
      <c r="A28" s="484" t="s">
        <v>933</v>
      </c>
      <c r="B28" s="829">
        <v>170491.686875334</v>
      </c>
      <c r="C28" s="829">
        <v>182122.8024832386</v>
      </c>
      <c r="D28" s="829">
        <v>195874.235903968</v>
      </c>
      <c r="E28" s="833">
        <v>218619.729083341</v>
      </c>
      <c r="F28" s="832">
        <v>11631.11560790459</v>
      </c>
      <c r="G28" s="839"/>
      <c r="H28" s="1326">
        <v>6.8221013124290515</v>
      </c>
      <c r="I28" s="1322">
        <v>22745.493179373007</v>
      </c>
      <c r="J28" s="1323"/>
      <c r="K28" s="1327">
        <v>11.61229452888563</v>
      </c>
    </row>
    <row r="29" spans="1:11" ht="16.5" customHeight="1">
      <c r="A29" s="484" t="s">
        <v>934</v>
      </c>
      <c r="B29" s="829">
        <v>30353.971786665996</v>
      </c>
      <c r="C29" s="829">
        <v>25850.21206976141</v>
      </c>
      <c r="D29" s="829">
        <v>34872.066018842</v>
      </c>
      <c r="E29" s="833">
        <v>31713.951228749</v>
      </c>
      <c r="F29" s="832">
        <v>-4503.759716904588</v>
      </c>
      <c r="G29" s="839"/>
      <c r="H29" s="1326">
        <v>-14.83746426516419</v>
      </c>
      <c r="I29" s="1322">
        <v>-3158.114790093001</v>
      </c>
      <c r="J29" s="1323"/>
      <c r="K29" s="1327">
        <v>-9.056288171703434</v>
      </c>
    </row>
    <row r="30" spans="1:11" ht="16.5" customHeight="1">
      <c r="A30" s="484" t="s">
        <v>935</v>
      </c>
      <c r="B30" s="829">
        <v>100137.84686063</v>
      </c>
      <c r="C30" s="829">
        <v>50055.515699469994</v>
      </c>
      <c r="D30" s="829">
        <v>107355.67587310003</v>
      </c>
      <c r="E30" s="833">
        <v>112955.16947973</v>
      </c>
      <c r="F30" s="832">
        <v>-50082.33116116001</v>
      </c>
      <c r="G30" s="839"/>
      <c r="H30" s="1326">
        <v>-50.01338927415093</v>
      </c>
      <c r="I30" s="1322">
        <v>5599.493606629971</v>
      </c>
      <c r="J30" s="1323"/>
      <c r="K30" s="1327">
        <v>5.215833779714509</v>
      </c>
    </row>
    <row r="31" spans="1:11" ht="16.5" customHeight="1">
      <c r="A31" s="484" t="s">
        <v>936</v>
      </c>
      <c r="B31" s="829">
        <v>5991.00024533</v>
      </c>
      <c r="C31" s="829">
        <v>6446.8974893199975</v>
      </c>
      <c r="D31" s="829">
        <v>6773.17581791</v>
      </c>
      <c r="E31" s="833">
        <v>7869.61346888</v>
      </c>
      <c r="F31" s="832">
        <v>455.89724398999715</v>
      </c>
      <c r="G31" s="839"/>
      <c r="H31" s="1326">
        <v>7.609701641146989</v>
      </c>
      <c r="I31" s="1322">
        <v>1096.4376509700005</v>
      </c>
      <c r="J31" s="1323"/>
      <c r="K31" s="1327">
        <v>16.18794019890552</v>
      </c>
    </row>
    <row r="32" spans="1:11" ht="16.5" customHeight="1">
      <c r="A32" s="484" t="s">
        <v>937</v>
      </c>
      <c r="B32" s="829">
        <v>3895.4494057600004</v>
      </c>
      <c r="C32" s="829">
        <v>3663.217011289999</v>
      </c>
      <c r="D32" s="829">
        <v>3600.9698973900004</v>
      </c>
      <c r="E32" s="833">
        <v>4346.7096161</v>
      </c>
      <c r="F32" s="832">
        <v>-232.2323944700015</v>
      </c>
      <c r="G32" s="839"/>
      <c r="H32" s="1326">
        <v>-5.9616329280675915</v>
      </c>
      <c r="I32" s="1322">
        <v>745.7397187099996</v>
      </c>
      <c r="J32" s="1323"/>
      <c r="K32" s="1327">
        <v>20.70941274045404</v>
      </c>
    </row>
    <row r="33" spans="1:11" ht="16.5" customHeight="1">
      <c r="A33" s="484" t="s">
        <v>938</v>
      </c>
      <c r="B33" s="829">
        <v>8453.255526560002</v>
      </c>
      <c r="C33" s="829">
        <v>4677.447216640006</v>
      </c>
      <c r="D33" s="829">
        <v>5744.096566779999</v>
      </c>
      <c r="E33" s="833">
        <v>22368.084123859997</v>
      </c>
      <c r="F33" s="832">
        <v>-3775.8083099199957</v>
      </c>
      <c r="G33" s="839"/>
      <c r="H33" s="1326">
        <v>-44.666913215346</v>
      </c>
      <c r="I33" s="1322">
        <v>16623.98755708</v>
      </c>
      <c r="J33" s="1323"/>
      <c r="K33" s="1327">
        <v>289.40995966575474</v>
      </c>
    </row>
    <row r="34" spans="1:11" ht="16.5" customHeight="1">
      <c r="A34" s="480" t="s">
        <v>939</v>
      </c>
      <c r="B34" s="824">
        <v>2372.7961585999947</v>
      </c>
      <c r="C34" s="824">
        <v>44317.06123142</v>
      </c>
      <c r="D34" s="824">
        <v>184.51521268998874</v>
      </c>
      <c r="E34" s="827">
        <v>71896.73546693017</v>
      </c>
      <c r="F34" s="826">
        <v>41944.26507282</v>
      </c>
      <c r="G34" s="837"/>
      <c r="H34" s="1332">
        <v>1767.714639995376</v>
      </c>
      <c r="I34" s="1329">
        <v>71712.22025424018</v>
      </c>
      <c r="J34" s="1330"/>
      <c r="K34" s="1331">
        <v>38865.20748548072</v>
      </c>
    </row>
    <row r="35" spans="1:11" ht="16.5" customHeight="1">
      <c r="A35" s="480" t="s">
        <v>335</v>
      </c>
      <c r="B35" s="824">
        <v>9231.153389719997</v>
      </c>
      <c r="C35" s="824">
        <v>8634.59936169</v>
      </c>
      <c r="D35" s="824">
        <v>8568.979752180001</v>
      </c>
      <c r="E35" s="827">
        <v>8355.14154876</v>
      </c>
      <c r="F35" s="826">
        <v>-596.5540280299974</v>
      </c>
      <c r="G35" s="837"/>
      <c r="H35" s="1328">
        <v>-6.4623996898841725</v>
      </c>
      <c r="I35" s="1329">
        <v>-213.83820342000035</v>
      </c>
      <c r="J35" s="1330"/>
      <c r="K35" s="1331">
        <v>-2.495491990929242</v>
      </c>
    </row>
    <row r="36" spans="1:11" ht="16.5" customHeight="1">
      <c r="A36" s="484" t="s">
        <v>940</v>
      </c>
      <c r="B36" s="829">
        <v>77.4402697199993</v>
      </c>
      <c r="C36" s="829">
        <v>185.5763216899996</v>
      </c>
      <c r="D36" s="829">
        <v>65.71455218000031</v>
      </c>
      <c r="E36" s="833">
        <v>14.33934876000023</v>
      </c>
      <c r="F36" s="832">
        <v>108.13605197000028</v>
      </c>
      <c r="G36" s="839"/>
      <c r="H36" s="1326">
        <v>139.63801050924496</v>
      </c>
      <c r="I36" s="1322">
        <v>-51.375203420000084</v>
      </c>
      <c r="J36" s="1323"/>
      <c r="K36" s="1327">
        <v>-78.17934036783363</v>
      </c>
    </row>
    <row r="37" spans="1:11" ht="16.5" customHeight="1">
      <c r="A37" s="484" t="s">
        <v>941</v>
      </c>
      <c r="B37" s="829">
        <v>0</v>
      </c>
      <c r="C37" s="829">
        <v>0</v>
      </c>
      <c r="D37" s="829">
        <v>0</v>
      </c>
      <c r="E37" s="833">
        <v>0</v>
      </c>
      <c r="F37" s="832">
        <v>0</v>
      </c>
      <c r="G37" s="839"/>
      <c r="H37" s="1321"/>
      <c r="I37" s="1322">
        <v>0</v>
      </c>
      <c r="J37" s="1323"/>
      <c r="K37" s="1324"/>
    </row>
    <row r="38" spans="1:11" ht="16.5" customHeight="1">
      <c r="A38" s="484" t="s">
        <v>942</v>
      </c>
      <c r="B38" s="829">
        <v>0</v>
      </c>
      <c r="C38" s="829">
        <v>0</v>
      </c>
      <c r="D38" s="829">
        <v>0</v>
      </c>
      <c r="E38" s="833">
        <v>0</v>
      </c>
      <c r="F38" s="832">
        <v>0</v>
      </c>
      <c r="G38" s="839"/>
      <c r="H38" s="1321"/>
      <c r="I38" s="1322">
        <v>0</v>
      </c>
      <c r="J38" s="1323"/>
      <c r="K38" s="1324"/>
    </row>
    <row r="39" spans="1:11" ht="16.5" customHeight="1">
      <c r="A39" s="484" t="s">
        <v>943</v>
      </c>
      <c r="B39" s="829">
        <v>0</v>
      </c>
      <c r="C39" s="829">
        <v>0</v>
      </c>
      <c r="D39" s="829">
        <v>0</v>
      </c>
      <c r="E39" s="833">
        <v>0</v>
      </c>
      <c r="F39" s="832">
        <v>0</v>
      </c>
      <c r="G39" s="839"/>
      <c r="H39" s="1321"/>
      <c r="I39" s="1322">
        <v>0</v>
      </c>
      <c r="J39" s="1323"/>
      <c r="K39" s="1324"/>
    </row>
    <row r="40" spans="1:11" ht="16.5" customHeight="1">
      <c r="A40" s="484" t="s">
        <v>944</v>
      </c>
      <c r="B40" s="829">
        <v>0</v>
      </c>
      <c r="C40" s="829">
        <v>0</v>
      </c>
      <c r="D40" s="829">
        <v>0</v>
      </c>
      <c r="E40" s="833">
        <v>0</v>
      </c>
      <c r="F40" s="832">
        <v>0</v>
      </c>
      <c r="G40" s="839"/>
      <c r="H40" s="1321"/>
      <c r="I40" s="1322">
        <v>0</v>
      </c>
      <c r="J40" s="1325"/>
      <c r="K40" s="1324"/>
    </row>
    <row r="41" spans="1:11" ht="16.5" customHeight="1">
      <c r="A41" s="484" t="s">
        <v>945</v>
      </c>
      <c r="B41" s="829">
        <v>9153.713119999999</v>
      </c>
      <c r="C41" s="829">
        <v>8449.02304</v>
      </c>
      <c r="D41" s="829">
        <v>8503.2652</v>
      </c>
      <c r="E41" s="833">
        <v>8340.8022</v>
      </c>
      <c r="F41" s="832">
        <v>-704.6900799999985</v>
      </c>
      <c r="G41" s="839"/>
      <c r="H41" s="1326">
        <v>-7.698406873384717</v>
      </c>
      <c r="I41" s="1322">
        <v>-162.46299999999974</v>
      </c>
      <c r="J41" s="1325"/>
      <c r="K41" s="1327">
        <v>-1.9105954733718025</v>
      </c>
    </row>
    <row r="42" spans="1:11" ht="16.5" customHeight="1">
      <c r="A42" s="484" t="s">
        <v>946</v>
      </c>
      <c r="B42" s="829">
        <v>0</v>
      </c>
      <c r="C42" s="829">
        <v>0</v>
      </c>
      <c r="D42" s="829">
        <v>0</v>
      </c>
      <c r="E42" s="833">
        <v>0</v>
      </c>
      <c r="F42" s="832">
        <v>0</v>
      </c>
      <c r="G42" s="839"/>
      <c r="H42" s="1321"/>
      <c r="I42" s="1322">
        <v>0</v>
      </c>
      <c r="J42" s="1323"/>
      <c r="K42" s="1324"/>
    </row>
    <row r="43" spans="1:11" ht="16.5" customHeight="1">
      <c r="A43" s="480" t="s">
        <v>336</v>
      </c>
      <c r="B43" s="824">
        <v>85303.68450728</v>
      </c>
      <c r="C43" s="824">
        <v>82309.38640781</v>
      </c>
      <c r="D43" s="824">
        <v>105822.57335585</v>
      </c>
      <c r="E43" s="827">
        <v>120074.04546626999</v>
      </c>
      <c r="F43" s="826">
        <v>-2994.2980994700047</v>
      </c>
      <c r="G43" s="837"/>
      <c r="H43" s="1328">
        <v>-3.510162681442517</v>
      </c>
      <c r="I43" s="1329">
        <v>14251.472110419985</v>
      </c>
      <c r="J43" s="1338"/>
      <c r="K43" s="1331">
        <v>13.467327110347716</v>
      </c>
    </row>
    <row r="44" spans="1:11" ht="16.5" customHeight="1" thickBot="1">
      <c r="A44" s="486" t="s">
        <v>337</v>
      </c>
      <c r="B44" s="834">
        <v>39595.6543767</v>
      </c>
      <c r="C44" s="834">
        <v>25371.895585960003</v>
      </c>
      <c r="D44" s="834">
        <v>66101.56998533999</v>
      </c>
      <c r="E44" s="836">
        <v>42664.42533222991</v>
      </c>
      <c r="F44" s="835">
        <v>-14223.758790739994</v>
      </c>
      <c r="G44" s="844"/>
      <c r="H44" s="1339">
        <v>-35.92252486957241</v>
      </c>
      <c r="I44" s="1340">
        <v>-23437.144653110074</v>
      </c>
      <c r="J44" s="1341"/>
      <c r="K44" s="1342">
        <v>-35.45626020427044</v>
      </c>
    </row>
    <row r="45" spans="1:11" ht="16.5" customHeight="1" thickTop="1">
      <c r="A45" s="510" t="s">
        <v>1408</v>
      </c>
      <c r="B45" s="11"/>
      <c r="C45" s="11"/>
      <c r="D45" s="511"/>
      <c r="E45" s="487"/>
      <c r="F45" s="487"/>
      <c r="G45" s="487"/>
      <c r="H45" s="487"/>
      <c r="I45" s="487"/>
      <c r="J45" s="487"/>
      <c r="K45" s="487"/>
    </row>
    <row r="46" spans="1:11" ht="16.5" customHeight="1">
      <c r="A46" s="1315" t="s">
        <v>917</v>
      </c>
      <c r="B46" s="1319"/>
      <c r="C46" s="1320"/>
      <c r="D46" s="493"/>
      <c r="E46" s="493"/>
      <c r="F46" s="494"/>
      <c r="G46" s="494"/>
      <c r="H46" s="493"/>
      <c r="I46" s="494"/>
      <c r="J46" s="494"/>
      <c r="K46" s="494"/>
    </row>
    <row r="47" spans="1:11" ht="16.5" customHeight="1">
      <c r="A47" s="1315" t="s">
        <v>947</v>
      </c>
      <c r="B47" s="1692">
        <v>382813.53891649</v>
      </c>
      <c r="C47" s="1693">
        <v>367330.14810186997</v>
      </c>
      <c r="D47" s="107">
        <v>465222.1374230201</v>
      </c>
      <c r="E47" s="107">
        <v>562465.7341972699</v>
      </c>
      <c r="F47" s="1694">
        <v>-9421.860335360012</v>
      </c>
      <c r="G47" s="1694" t="s">
        <v>304</v>
      </c>
      <c r="H47" s="107">
        <v>-2.4612139795336163</v>
      </c>
      <c r="I47" s="1694">
        <v>82666.8218867698</v>
      </c>
      <c r="J47" s="1694" t="s">
        <v>305</v>
      </c>
      <c r="K47" s="1694">
        <v>17.769322488538847</v>
      </c>
    </row>
    <row r="48" spans="1:11" ht="16.5" customHeight="1">
      <c r="A48" s="512" t="s">
        <v>948</v>
      </c>
      <c r="B48" s="17">
        <v>-63490.28108909999</v>
      </c>
      <c r="C48" s="17">
        <v>-94514.0820163</v>
      </c>
      <c r="D48" s="1695">
        <v>-111001.91734502997</v>
      </c>
      <c r="E48" s="1696">
        <v>-164592.47719660008</v>
      </c>
      <c r="F48" s="1696">
        <v>-37085.33140646001</v>
      </c>
      <c r="G48" s="1696" t="s">
        <v>304</v>
      </c>
      <c r="H48" s="1696">
        <v>58.41103672925275</v>
      </c>
      <c r="I48" s="1696">
        <v>-39013.78496409011</v>
      </c>
      <c r="J48" s="1696" t="s">
        <v>305</v>
      </c>
      <c r="K48" s="1696">
        <v>35.14694691518041</v>
      </c>
    </row>
    <row r="49" spans="1:11" ht="16.5" customHeight="1">
      <c r="A49" s="845" t="s">
        <v>949</v>
      </c>
      <c r="B49" s="1697">
        <v>94491.18354625</v>
      </c>
      <c r="C49" s="1697">
        <v>77773.26076651001</v>
      </c>
      <c r="D49" s="1698">
        <v>134159.64243653</v>
      </c>
      <c r="E49" s="1698">
        <v>122557.9680523299</v>
      </c>
      <c r="F49" s="1698">
        <v>-10656.392300479994</v>
      </c>
      <c r="G49" s="1699" t="s">
        <v>304</v>
      </c>
      <c r="H49" s="1697">
        <v>-11.277657767154622</v>
      </c>
      <c r="I49" s="1698">
        <v>-26178.449271680103</v>
      </c>
      <c r="J49" s="1699" t="s">
        <v>305</v>
      </c>
      <c r="K49" s="1698">
        <v>-19.512909244719363</v>
      </c>
    </row>
    <row r="50" spans="1:11" ht="16.5" customHeight="1">
      <c r="A50" s="845" t="s">
        <v>1289</v>
      </c>
      <c r="B50" s="846">
        <v>-6061.530479260001</v>
      </c>
      <c r="C50" s="846" t="s">
        <v>1484</v>
      </c>
      <c r="D50" s="847"/>
      <c r="E50" s="847"/>
      <c r="F50" s="847"/>
      <c r="G50" s="848"/>
      <c r="H50" s="846"/>
      <c r="I50" s="847"/>
      <c r="J50" s="848"/>
      <c r="K50" s="847"/>
    </row>
    <row r="51" spans="1:11" ht="16.5" customHeight="1">
      <c r="A51" s="845" t="s">
        <v>1485</v>
      </c>
      <c r="B51" s="846">
        <v>14576.774887480002</v>
      </c>
      <c r="C51" s="846" t="s">
        <v>1484</v>
      </c>
      <c r="D51" s="846"/>
      <c r="E51" s="846"/>
      <c r="F51" s="847"/>
      <c r="G51" s="848"/>
      <c r="H51" s="846"/>
      <c r="I51" s="847"/>
      <c r="J51" s="848"/>
      <c r="K51" s="847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1">
      <selection activeCell="A5" sqref="A5:M5"/>
    </sheetView>
  </sheetViews>
  <sheetFormatPr defaultColWidth="9.140625" defaultRowHeight="24.75" customHeight="1"/>
  <cols>
    <col min="1" max="1" width="6.28125" style="317" customWidth="1"/>
    <col min="2" max="2" width="34.28125" style="303" bestFit="1" customWidth="1"/>
    <col min="3" max="3" width="7.140625" style="303" customWidth="1"/>
    <col min="4" max="4" width="8.140625" style="303" bestFit="1" customWidth="1"/>
    <col min="5" max="5" width="8.28125" style="303" bestFit="1" customWidth="1"/>
    <col min="6" max="6" width="8.140625" style="303" bestFit="1" customWidth="1"/>
    <col min="7" max="7" width="8.7109375" style="303" bestFit="1" customWidth="1"/>
    <col min="8" max="8" width="8.28125" style="303" bestFit="1" customWidth="1"/>
    <col min="9" max="9" width="8.140625" style="303" bestFit="1" customWidth="1"/>
    <col min="10" max="13" width="7.140625" style="303" bestFit="1" customWidth="1"/>
    <col min="14" max="14" width="5.57421875" style="303" customWidth="1"/>
    <col min="15" max="16384" width="9.140625" style="303" customWidth="1"/>
  </cols>
  <sheetData>
    <row r="1" spans="1:13" ht="12.75">
      <c r="A1" s="1958" t="s">
        <v>252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</row>
    <row r="2" spans="1:13" ht="12.75">
      <c r="A2" s="1958" t="s">
        <v>701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  <c r="M2" s="1958"/>
    </row>
    <row r="3" spans="1:13" ht="12.75">
      <c r="A3" s="1958" t="s">
        <v>419</v>
      </c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1958"/>
    </row>
    <row r="4" spans="1:13" ht="12.75">
      <c r="A4" s="1958" t="s">
        <v>328</v>
      </c>
      <c r="B4" s="1958"/>
      <c r="C4" s="1958"/>
      <c r="D4" s="1958"/>
      <c r="E4" s="1958"/>
      <c r="F4" s="1958"/>
      <c r="G4" s="1958"/>
      <c r="H4" s="1958"/>
      <c r="I4" s="1958"/>
      <c r="J4" s="1958"/>
      <c r="K4" s="1958"/>
      <c r="L4" s="1958"/>
      <c r="M4" s="1958"/>
    </row>
    <row r="5" spans="1:13" ht="12.75">
      <c r="A5" s="1958" t="s">
        <v>1498</v>
      </c>
      <c r="B5" s="1958"/>
      <c r="C5" s="1958"/>
      <c r="D5" s="1958"/>
      <c r="E5" s="1958"/>
      <c r="F5" s="1958"/>
      <c r="G5" s="1958"/>
      <c r="H5" s="1958"/>
      <c r="I5" s="1958"/>
      <c r="J5" s="1958"/>
      <c r="K5" s="1958"/>
      <c r="L5" s="1958"/>
      <c r="M5" s="1958"/>
    </row>
    <row r="6" spans="1:13" ht="13.5" thickBo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ht="13.5" thickTop="1">
      <c r="A7" s="1959" t="s">
        <v>420</v>
      </c>
      <c r="B7" s="1947" t="s">
        <v>421</v>
      </c>
      <c r="C7" s="333" t="s">
        <v>349</v>
      </c>
      <c r="D7" s="353" t="s">
        <v>357</v>
      </c>
      <c r="E7" s="1949" t="s">
        <v>213</v>
      </c>
      <c r="F7" s="1950"/>
      <c r="G7" s="1951" t="s">
        <v>1210</v>
      </c>
      <c r="H7" s="1951"/>
      <c r="I7" s="1950"/>
      <c r="J7" s="1941" t="s">
        <v>641</v>
      </c>
      <c r="K7" s="1942"/>
      <c r="L7" s="1942"/>
      <c r="M7" s="1943"/>
    </row>
    <row r="8" spans="1:13" ht="12.75">
      <c r="A8" s="1960"/>
      <c r="B8" s="1948"/>
      <c r="C8" s="334" t="s">
        <v>350</v>
      </c>
      <c r="D8" s="425" t="s">
        <v>1497</v>
      </c>
      <c r="E8" s="425" t="s">
        <v>1336</v>
      </c>
      <c r="F8" s="425" t="s">
        <v>1497</v>
      </c>
      <c r="G8" s="425" t="s">
        <v>1337</v>
      </c>
      <c r="H8" s="425" t="s">
        <v>1336</v>
      </c>
      <c r="I8" s="425" t="s">
        <v>1497</v>
      </c>
      <c r="J8" s="1962" t="s">
        <v>423</v>
      </c>
      <c r="K8" s="1962" t="s">
        <v>424</v>
      </c>
      <c r="L8" s="1962" t="s">
        <v>425</v>
      </c>
      <c r="M8" s="1963" t="s">
        <v>426</v>
      </c>
    </row>
    <row r="9" spans="1:13" ht="12.75">
      <c r="A9" s="1961"/>
      <c r="B9" s="354">
        <v>1</v>
      </c>
      <c r="C9" s="355">
        <v>2</v>
      </c>
      <c r="D9" s="354">
        <v>3</v>
      </c>
      <c r="E9" s="354">
        <v>4</v>
      </c>
      <c r="F9" s="354">
        <v>5</v>
      </c>
      <c r="G9" s="356">
        <v>6</v>
      </c>
      <c r="H9" s="357">
        <v>7</v>
      </c>
      <c r="I9" s="357">
        <v>8</v>
      </c>
      <c r="J9" s="1948"/>
      <c r="K9" s="1948"/>
      <c r="L9" s="1948"/>
      <c r="M9" s="1964"/>
    </row>
    <row r="10" spans="1:13" ht="24.75" customHeight="1">
      <c r="A10" s="335"/>
      <c r="B10" s="432" t="s">
        <v>427</v>
      </c>
      <c r="C10" s="433">
        <v>100</v>
      </c>
      <c r="D10" s="434">
        <v>256.9</v>
      </c>
      <c r="E10" s="434">
        <v>277.5</v>
      </c>
      <c r="F10" s="434">
        <v>277.7</v>
      </c>
      <c r="G10" s="435">
        <v>308.2</v>
      </c>
      <c r="H10" s="435">
        <v>323.7</v>
      </c>
      <c r="I10" s="435">
        <v>324.5</v>
      </c>
      <c r="J10" s="436">
        <v>8.096535616971593</v>
      </c>
      <c r="K10" s="437">
        <v>0.07207207207207489</v>
      </c>
      <c r="L10" s="437">
        <v>16.852718761253158</v>
      </c>
      <c r="M10" s="438">
        <v>0.24714241581710894</v>
      </c>
    </row>
    <row r="11" spans="1:13" ht="24.75" customHeight="1">
      <c r="A11" s="1532">
        <v>1</v>
      </c>
      <c r="B11" s="336" t="s">
        <v>428</v>
      </c>
      <c r="C11" s="322">
        <v>26.97</v>
      </c>
      <c r="D11" s="339">
        <v>187.3</v>
      </c>
      <c r="E11" s="339">
        <v>187.3</v>
      </c>
      <c r="F11" s="339">
        <v>187.3</v>
      </c>
      <c r="G11" s="340">
        <v>236.8</v>
      </c>
      <c r="H11" s="340">
        <v>236.8</v>
      </c>
      <c r="I11" s="341">
        <v>236.8</v>
      </c>
      <c r="J11" s="337">
        <v>0</v>
      </c>
      <c r="K11" s="337">
        <v>0</v>
      </c>
      <c r="L11" s="337">
        <v>26.42819006940738</v>
      </c>
      <c r="M11" s="338">
        <v>0</v>
      </c>
    </row>
    <row r="12" spans="1:13" ht="24.75" customHeight="1">
      <c r="A12" s="1533"/>
      <c r="B12" s="344" t="s">
        <v>429</v>
      </c>
      <c r="C12" s="324">
        <v>9.8</v>
      </c>
      <c r="D12" s="342">
        <v>177.7</v>
      </c>
      <c r="E12" s="342">
        <v>177.7</v>
      </c>
      <c r="F12" s="342">
        <v>177.7</v>
      </c>
      <c r="G12" s="14">
        <v>217</v>
      </c>
      <c r="H12" s="14">
        <v>217</v>
      </c>
      <c r="I12" s="343">
        <v>217</v>
      </c>
      <c r="J12" s="345">
        <v>0</v>
      </c>
      <c r="K12" s="345">
        <v>0</v>
      </c>
      <c r="L12" s="345">
        <v>22.115925717501412</v>
      </c>
      <c r="M12" s="346">
        <v>0</v>
      </c>
    </row>
    <row r="13" spans="1:13" ht="27.75" customHeight="1">
      <c r="A13" s="1533"/>
      <c r="B13" s="344" t="s">
        <v>430</v>
      </c>
      <c r="C13" s="324">
        <v>17.17</v>
      </c>
      <c r="D13" s="342">
        <v>192.8</v>
      </c>
      <c r="E13" s="342">
        <v>192.8</v>
      </c>
      <c r="F13" s="342">
        <v>192.8</v>
      </c>
      <c r="G13" s="14">
        <v>248.2</v>
      </c>
      <c r="H13" s="14">
        <v>248.2</v>
      </c>
      <c r="I13" s="343">
        <v>248.2</v>
      </c>
      <c r="J13" s="345">
        <v>0</v>
      </c>
      <c r="K13" s="345">
        <v>0</v>
      </c>
      <c r="L13" s="345">
        <v>28.734439834024897</v>
      </c>
      <c r="M13" s="346">
        <v>0</v>
      </c>
    </row>
    <row r="14" spans="1:13" ht="18.75" customHeight="1">
      <c r="A14" s="1532">
        <v>1.1</v>
      </c>
      <c r="B14" s="336" t="s">
        <v>431</v>
      </c>
      <c r="C14" s="325">
        <v>2.82</v>
      </c>
      <c r="D14" s="339">
        <v>236.5</v>
      </c>
      <c r="E14" s="339">
        <v>236.5</v>
      </c>
      <c r="F14" s="339">
        <v>236.5</v>
      </c>
      <c r="G14" s="340">
        <v>310.6</v>
      </c>
      <c r="H14" s="340">
        <v>310.6</v>
      </c>
      <c r="I14" s="341">
        <v>310.6</v>
      </c>
      <c r="J14" s="337">
        <v>0</v>
      </c>
      <c r="K14" s="337">
        <v>0</v>
      </c>
      <c r="L14" s="337">
        <v>31.331923890063422</v>
      </c>
      <c r="M14" s="338">
        <v>0</v>
      </c>
    </row>
    <row r="15" spans="1:13" ht="24.75" customHeight="1">
      <c r="A15" s="1532"/>
      <c r="B15" s="344" t="s">
        <v>429</v>
      </c>
      <c r="C15" s="326">
        <v>0.31</v>
      </c>
      <c r="D15" s="342">
        <v>215.4</v>
      </c>
      <c r="E15" s="342">
        <v>215.4</v>
      </c>
      <c r="F15" s="342">
        <v>215.4</v>
      </c>
      <c r="G15" s="14">
        <v>262.2</v>
      </c>
      <c r="H15" s="14">
        <v>262.2</v>
      </c>
      <c r="I15" s="343">
        <v>262.2</v>
      </c>
      <c r="J15" s="345">
        <v>0</v>
      </c>
      <c r="K15" s="345">
        <v>0</v>
      </c>
      <c r="L15" s="345">
        <v>21.72701949860722</v>
      </c>
      <c r="M15" s="346">
        <v>0</v>
      </c>
    </row>
    <row r="16" spans="1:13" ht="24.75" customHeight="1">
      <c r="A16" s="1532"/>
      <c r="B16" s="344" t="s">
        <v>430</v>
      </c>
      <c r="C16" s="326">
        <v>2.51</v>
      </c>
      <c r="D16" s="342">
        <v>239.1</v>
      </c>
      <c r="E16" s="342">
        <v>239.1</v>
      </c>
      <c r="F16" s="342">
        <v>239.1</v>
      </c>
      <c r="G16" s="14">
        <v>316.5</v>
      </c>
      <c r="H16" s="14">
        <v>316.5</v>
      </c>
      <c r="I16" s="343">
        <v>316.5</v>
      </c>
      <c r="J16" s="345">
        <v>0</v>
      </c>
      <c r="K16" s="345">
        <v>0</v>
      </c>
      <c r="L16" s="345">
        <v>32.37139272271017</v>
      </c>
      <c r="M16" s="346">
        <v>0</v>
      </c>
    </row>
    <row r="17" spans="1:13" ht="24.75" customHeight="1">
      <c r="A17" s="1532">
        <v>1.2</v>
      </c>
      <c r="B17" s="336" t="s">
        <v>432</v>
      </c>
      <c r="C17" s="325">
        <v>1.14</v>
      </c>
      <c r="D17" s="339">
        <v>210</v>
      </c>
      <c r="E17" s="339">
        <v>210</v>
      </c>
      <c r="F17" s="339">
        <v>210</v>
      </c>
      <c r="G17" s="340">
        <v>268</v>
      </c>
      <c r="H17" s="340">
        <v>268</v>
      </c>
      <c r="I17" s="341">
        <v>268</v>
      </c>
      <c r="J17" s="337">
        <v>0</v>
      </c>
      <c r="K17" s="337">
        <v>0</v>
      </c>
      <c r="L17" s="337">
        <v>27.619047619047606</v>
      </c>
      <c r="M17" s="338">
        <v>0</v>
      </c>
    </row>
    <row r="18" spans="1:13" ht="24.75" customHeight="1">
      <c r="A18" s="1532"/>
      <c r="B18" s="344" t="s">
        <v>429</v>
      </c>
      <c r="C18" s="326">
        <v>0.19</v>
      </c>
      <c r="D18" s="342">
        <v>187.3</v>
      </c>
      <c r="E18" s="342">
        <v>187.3</v>
      </c>
      <c r="F18" s="342">
        <v>187.3</v>
      </c>
      <c r="G18" s="14">
        <v>216.8</v>
      </c>
      <c r="H18" s="14">
        <v>216.8</v>
      </c>
      <c r="I18" s="343">
        <v>216.8</v>
      </c>
      <c r="J18" s="345">
        <v>0</v>
      </c>
      <c r="K18" s="345">
        <v>0</v>
      </c>
      <c r="L18" s="345">
        <v>15.750133475707415</v>
      </c>
      <c r="M18" s="346">
        <v>0</v>
      </c>
    </row>
    <row r="19" spans="1:13" ht="24.75" customHeight="1">
      <c r="A19" s="1532"/>
      <c r="B19" s="344" t="s">
        <v>430</v>
      </c>
      <c r="C19" s="326">
        <v>0.95</v>
      </c>
      <c r="D19" s="342">
        <v>214.5</v>
      </c>
      <c r="E19" s="342">
        <v>214.5</v>
      </c>
      <c r="F19" s="342">
        <v>214.5</v>
      </c>
      <c r="G19" s="14">
        <v>278.2</v>
      </c>
      <c r="H19" s="14">
        <v>278.2</v>
      </c>
      <c r="I19" s="343">
        <v>278.2</v>
      </c>
      <c r="J19" s="345">
        <v>0</v>
      </c>
      <c r="K19" s="345">
        <v>0</v>
      </c>
      <c r="L19" s="345">
        <v>29.69696969696969</v>
      </c>
      <c r="M19" s="346">
        <v>0</v>
      </c>
    </row>
    <row r="20" spans="1:13" ht="24.75" customHeight="1">
      <c r="A20" s="1532">
        <v>1.3</v>
      </c>
      <c r="B20" s="336" t="s">
        <v>433</v>
      </c>
      <c r="C20" s="325">
        <v>0.55</v>
      </c>
      <c r="D20" s="339">
        <v>290.6</v>
      </c>
      <c r="E20" s="339">
        <v>290.6</v>
      </c>
      <c r="F20" s="339">
        <v>290.6</v>
      </c>
      <c r="G20" s="340">
        <v>429.1</v>
      </c>
      <c r="H20" s="340">
        <v>429.1</v>
      </c>
      <c r="I20" s="341">
        <v>429.1</v>
      </c>
      <c r="J20" s="337">
        <v>0</v>
      </c>
      <c r="K20" s="337">
        <v>0</v>
      </c>
      <c r="L20" s="337">
        <v>47.66001376462492</v>
      </c>
      <c r="M20" s="338">
        <v>0</v>
      </c>
    </row>
    <row r="21" spans="1:13" ht="24.75" customHeight="1">
      <c r="A21" s="1532"/>
      <c r="B21" s="344" t="s">
        <v>429</v>
      </c>
      <c r="C21" s="326">
        <v>0.1</v>
      </c>
      <c r="D21" s="342">
        <v>250</v>
      </c>
      <c r="E21" s="342">
        <v>250</v>
      </c>
      <c r="F21" s="342">
        <v>250</v>
      </c>
      <c r="G21" s="14">
        <v>331</v>
      </c>
      <c r="H21" s="14">
        <v>331</v>
      </c>
      <c r="I21" s="343">
        <v>331</v>
      </c>
      <c r="J21" s="345">
        <v>0</v>
      </c>
      <c r="K21" s="345">
        <v>0</v>
      </c>
      <c r="L21" s="345">
        <v>32.4</v>
      </c>
      <c r="M21" s="346">
        <v>0</v>
      </c>
    </row>
    <row r="22" spans="1:13" ht="24.75" customHeight="1">
      <c r="A22" s="1532"/>
      <c r="B22" s="344" t="s">
        <v>430</v>
      </c>
      <c r="C22" s="326">
        <v>0.45</v>
      </c>
      <c r="D22" s="342">
        <v>299.9</v>
      </c>
      <c r="E22" s="342">
        <v>299.9</v>
      </c>
      <c r="F22" s="342">
        <v>299.9</v>
      </c>
      <c r="G22" s="14">
        <v>451.6</v>
      </c>
      <c r="H22" s="14">
        <v>451.6</v>
      </c>
      <c r="I22" s="343">
        <v>451.6</v>
      </c>
      <c r="J22" s="345">
        <v>0</v>
      </c>
      <c r="K22" s="345">
        <v>0</v>
      </c>
      <c r="L22" s="345">
        <v>50.58352784261422</v>
      </c>
      <c r="M22" s="346">
        <v>0</v>
      </c>
    </row>
    <row r="23" spans="1:13" ht="24.75" customHeight="1">
      <c r="A23" s="1532">
        <v>1.4</v>
      </c>
      <c r="B23" s="336" t="s">
        <v>698</v>
      </c>
      <c r="C23" s="325">
        <v>4.01</v>
      </c>
      <c r="D23" s="339">
        <v>227.9</v>
      </c>
      <c r="E23" s="339">
        <v>227.9</v>
      </c>
      <c r="F23" s="339">
        <v>227.9</v>
      </c>
      <c r="G23" s="340">
        <v>306.5</v>
      </c>
      <c r="H23" s="340">
        <v>306.5</v>
      </c>
      <c r="I23" s="341">
        <v>306.5</v>
      </c>
      <c r="J23" s="337">
        <v>0</v>
      </c>
      <c r="K23" s="337">
        <v>0</v>
      </c>
      <c r="L23" s="337">
        <v>34.488810881965776</v>
      </c>
      <c r="M23" s="338">
        <v>0</v>
      </c>
    </row>
    <row r="24" spans="1:13" ht="24.75" customHeight="1">
      <c r="A24" s="1532"/>
      <c r="B24" s="344" t="s">
        <v>429</v>
      </c>
      <c r="C24" s="326">
        <v>0.17</v>
      </c>
      <c r="D24" s="342">
        <v>194.8</v>
      </c>
      <c r="E24" s="342">
        <v>194.8</v>
      </c>
      <c r="F24" s="342">
        <v>194.8</v>
      </c>
      <c r="G24" s="14">
        <v>237.4</v>
      </c>
      <c r="H24" s="14">
        <v>237.4</v>
      </c>
      <c r="I24" s="343">
        <v>237.4</v>
      </c>
      <c r="J24" s="345">
        <v>0</v>
      </c>
      <c r="K24" s="345">
        <v>0</v>
      </c>
      <c r="L24" s="345">
        <v>21.868583162217647</v>
      </c>
      <c r="M24" s="346">
        <v>0</v>
      </c>
    </row>
    <row r="25" spans="1:13" ht="24.75" customHeight="1">
      <c r="A25" s="1532"/>
      <c r="B25" s="344" t="s">
        <v>430</v>
      </c>
      <c r="C25" s="326">
        <v>3.84</v>
      </c>
      <c r="D25" s="342">
        <v>229.4</v>
      </c>
      <c r="E25" s="342">
        <v>229.4</v>
      </c>
      <c r="F25" s="342">
        <v>229.4</v>
      </c>
      <c r="G25" s="14">
        <v>309.6</v>
      </c>
      <c r="H25" s="14">
        <v>309.6</v>
      </c>
      <c r="I25" s="343">
        <v>309.6</v>
      </c>
      <c r="J25" s="345">
        <v>0</v>
      </c>
      <c r="K25" s="345">
        <v>0</v>
      </c>
      <c r="L25" s="345">
        <v>34.960767218831734</v>
      </c>
      <c r="M25" s="346">
        <v>0</v>
      </c>
    </row>
    <row r="26" spans="1:13" s="317" customFormat="1" ht="24.75" customHeight="1">
      <c r="A26" s="1532">
        <v>1.5</v>
      </c>
      <c r="B26" s="336" t="s">
        <v>434</v>
      </c>
      <c r="C26" s="325">
        <v>10.55</v>
      </c>
      <c r="D26" s="339">
        <v>207.8</v>
      </c>
      <c r="E26" s="339">
        <v>207.8</v>
      </c>
      <c r="F26" s="339">
        <v>207.8</v>
      </c>
      <c r="G26" s="340">
        <v>271.2</v>
      </c>
      <c r="H26" s="340">
        <v>271.2</v>
      </c>
      <c r="I26" s="341">
        <v>271.2</v>
      </c>
      <c r="J26" s="337">
        <v>0</v>
      </c>
      <c r="K26" s="337">
        <v>0</v>
      </c>
      <c r="L26" s="337">
        <v>30.510105871029822</v>
      </c>
      <c r="M26" s="338">
        <v>0</v>
      </c>
    </row>
    <row r="27" spans="1:13" ht="24.75" customHeight="1">
      <c r="A27" s="1532"/>
      <c r="B27" s="344" t="s">
        <v>429</v>
      </c>
      <c r="C27" s="326">
        <v>6.8</v>
      </c>
      <c r="D27" s="342">
        <v>194.7</v>
      </c>
      <c r="E27" s="342">
        <v>194.7</v>
      </c>
      <c r="F27" s="342">
        <v>194.7</v>
      </c>
      <c r="G27" s="14">
        <v>246.1</v>
      </c>
      <c r="H27" s="14">
        <v>246.1</v>
      </c>
      <c r="I27" s="343">
        <v>246.1</v>
      </c>
      <c r="J27" s="345">
        <v>0</v>
      </c>
      <c r="K27" s="345">
        <v>0</v>
      </c>
      <c r="L27" s="345">
        <v>26.399589111453523</v>
      </c>
      <c r="M27" s="346">
        <v>0</v>
      </c>
    </row>
    <row r="28" spans="1:15" ht="24.75" customHeight="1">
      <c r="A28" s="1532"/>
      <c r="B28" s="344" t="s">
        <v>430</v>
      </c>
      <c r="C28" s="326">
        <v>3.75</v>
      </c>
      <c r="D28" s="342">
        <v>231.6</v>
      </c>
      <c r="E28" s="342">
        <v>231.6</v>
      </c>
      <c r="F28" s="342">
        <v>231.6</v>
      </c>
      <c r="G28" s="14">
        <v>316.9</v>
      </c>
      <c r="H28" s="14">
        <v>316.9</v>
      </c>
      <c r="I28" s="343">
        <v>316.9</v>
      </c>
      <c r="J28" s="345">
        <v>0</v>
      </c>
      <c r="K28" s="345">
        <v>0</v>
      </c>
      <c r="L28" s="345">
        <v>36.83074265975819</v>
      </c>
      <c r="M28" s="346">
        <v>0</v>
      </c>
      <c r="O28" s="331"/>
    </row>
    <row r="29" spans="1:13" s="317" customFormat="1" ht="24.75" customHeight="1">
      <c r="A29" s="1532">
        <v>1.6</v>
      </c>
      <c r="B29" s="336" t="s">
        <v>699</v>
      </c>
      <c r="C29" s="325">
        <v>7.9</v>
      </c>
      <c r="D29" s="339">
        <v>111.3</v>
      </c>
      <c r="E29" s="339">
        <v>111.3</v>
      </c>
      <c r="F29" s="339">
        <v>111.3</v>
      </c>
      <c r="G29" s="340">
        <v>111.3</v>
      </c>
      <c r="H29" s="340">
        <v>111.3</v>
      </c>
      <c r="I29" s="341">
        <v>111.3</v>
      </c>
      <c r="J29" s="337">
        <v>0</v>
      </c>
      <c r="K29" s="337">
        <v>0</v>
      </c>
      <c r="L29" s="337">
        <v>0</v>
      </c>
      <c r="M29" s="338">
        <v>0</v>
      </c>
    </row>
    <row r="30" spans="1:13" ht="24.75" customHeight="1">
      <c r="A30" s="1532"/>
      <c r="B30" s="344" t="s">
        <v>429</v>
      </c>
      <c r="C30" s="326">
        <v>2.24</v>
      </c>
      <c r="D30" s="342">
        <v>115.3</v>
      </c>
      <c r="E30" s="342">
        <v>115.3</v>
      </c>
      <c r="F30" s="342">
        <v>115.3</v>
      </c>
      <c r="G30" s="14">
        <v>115.3</v>
      </c>
      <c r="H30" s="14">
        <v>115.3</v>
      </c>
      <c r="I30" s="343">
        <v>115.3</v>
      </c>
      <c r="J30" s="345">
        <v>0</v>
      </c>
      <c r="K30" s="345">
        <v>0</v>
      </c>
      <c r="L30" s="345">
        <v>0</v>
      </c>
      <c r="M30" s="346">
        <v>0</v>
      </c>
    </row>
    <row r="31" spans="1:13" ht="24.75" customHeight="1">
      <c r="A31" s="1532"/>
      <c r="B31" s="344" t="s">
        <v>430</v>
      </c>
      <c r="C31" s="326">
        <v>5.66</v>
      </c>
      <c r="D31" s="342">
        <v>109.7</v>
      </c>
      <c r="E31" s="342">
        <v>109.7</v>
      </c>
      <c r="F31" s="342">
        <v>109.7</v>
      </c>
      <c r="G31" s="14">
        <v>109.7</v>
      </c>
      <c r="H31" s="14">
        <v>109.7</v>
      </c>
      <c r="I31" s="343">
        <v>109.7</v>
      </c>
      <c r="J31" s="345">
        <v>0</v>
      </c>
      <c r="K31" s="345">
        <v>0</v>
      </c>
      <c r="L31" s="345">
        <v>0</v>
      </c>
      <c r="M31" s="346">
        <v>0</v>
      </c>
    </row>
    <row r="32" spans="1:13" s="317" customFormat="1" ht="18.75" customHeight="1">
      <c r="A32" s="1532">
        <v>2</v>
      </c>
      <c r="B32" s="336" t="s">
        <v>435</v>
      </c>
      <c r="C32" s="325">
        <v>73.03</v>
      </c>
      <c r="D32" s="339">
        <v>282.5</v>
      </c>
      <c r="E32" s="339">
        <v>310.8</v>
      </c>
      <c r="F32" s="339">
        <v>311</v>
      </c>
      <c r="G32" s="340">
        <v>334.5</v>
      </c>
      <c r="H32" s="340">
        <v>355.8</v>
      </c>
      <c r="I32" s="341">
        <v>356.9</v>
      </c>
      <c r="J32" s="337">
        <v>10.088495575221245</v>
      </c>
      <c r="K32" s="337">
        <v>0.06435006435006585</v>
      </c>
      <c r="L32" s="337">
        <v>14.75884244372989</v>
      </c>
      <c r="M32" s="338">
        <v>0.30916245081505167</v>
      </c>
    </row>
    <row r="33" spans="1:13" ht="18" customHeight="1">
      <c r="A33" s="1532">
        <v>2.1</v>
      </c>
      <c r="B33" s="336" t="s">
        <v>436</v>
      </c>
      <c r="C33" s="325">
        <v>39.49</v>
      </c>
      <c r="D33" s="339">
        <v>318</v>
      </c>
      <c r="E33" s="339">
        <v>359.7</v>
      </c>
      <c r="F33" s="339">
        <v>360.2</v>
      </c>
      <c r="G33" s="340">
        <v>382.3</v>
      </c>
      <c r="H33" s="340">
        <v>400.1</v>
      </c>
      <c r="I33" s="341">
        <v>400.1</v>
      </c>
      <c r="J33" s="337">
        <v>13.27044025157231</v>
      </c>
      <c r="K33" s="337">
        <v>0.13900472616069237</v>
      </c>
      <c r="L33" s="337">
        <v>11.077179344808457</v>
      </c>
      <c r="M33" s="338">
        <v>0</v>
      </c>
    </row>
    <row r="34" spans="1:13" ht="24.75" customHeight="1">
      <c r="A34" s="1532"/>
      <c r="B34" s="344" t="s">
        <v>437</v>
      </c>
      <c r="C34" s="324">
        <v>20.49</v>
      </c>
      <c r="D34" s="342">
        <v>318.9</v>
      </c>
      <c r="E34" s="342">
        <v>354.3</v>
      </c>
      <c r="F34" s="342">
        <v>353.6</v>
      </c>
      <c r="G34" s="14">
        <v>368.9</v>
      </c>
      <c r="H34" s="14">
        <v>384.4</v>
      </c>
      <c r="I34" s="343">
        <v>384.4</v>
      </c>
      <c r="J34" s="345">
        <v>10.881153966760749</v>
      </c>
      <c r="K34" s="345">
        <v>-0.197572678521027</v>
      </c>
      <c r="L34" s="345">
        <v>8.710407239818991</v>
      </c>
      <c r="M34" s="346">
        <v>0</v>
      </c>
    </row>
    <row r="35" spans="1:13" ht="24.75" customHeight="1">
      <c r="A35" s="1532"/>
      <c r="B35" s="344" t="s">
        <v>438</v>
      </c>
      <c r="C35" s="324">
        <v>19</v>
      </c>
      <c r="D35" s="342">
        <v>317.1</v>
      </c>
      <c r="E35" s="342">
        <v>365.5</v>
      </c>
      <c r="F35" s="342">
        <v>367.2</v>
      </c>
      <c r="G35" s="14">
        <v>396.7</v>
      </c>
      <c r="H35" s="14">
        <v>417</v>
      </c>
      <c r="I35" s="343">
        <v>417</v>
      </c>
      <c r="J35" s="345">
        <v>15.799432355723738</v>
      </c>
      <c r="K35" s="345">
        <v>0.46511627906976116</v>
      </c>
      <c r="L35" s="345">
        <v>13.562091503267965</v>
      </c>
      <c r="M35" s="346">
        <v>0</v>
      </c>
    </row>
    <row r="36" spans="1:13" ht="24.75" customHeight="1">
      <c r="A36" s="1532">
        <v>2.2</v>
      </c>
      <c r="B36" s="336" t="s">
        <v>439</v>
      </c>
      <c r="C36" s="325">
        <v>25.25</v>
      </c>
      <c r="D36" s="339">
        <v>237.1</v>
      </c>
      <c r="E36" s="339">
        <v>248.3</v>
      </c>
      <c r="F36" s="339">
        <v>248.3</v>
      </c>
      <c r="G36" s="340">
        <v>277.8</v>
      </c>
      <c r="H36" s="340">
        <v>309.8</v>
      </c>
      <c r="I36" s="341">
        <v>309.8</v>
      </c>
      <c r="J36" s="337">
        <v>4.723745255166605</v>
      </c>
      <c r="K36" s="337">
        <v>0</v>
      </c>
      <c r="L36" s="337">
        <v>24.76842529198551</v>
      </c>
      <c r="M36" s="338">
        <v>0</v>
      </c>
    </row>
    <row r="37" spans="1:13" ht="24.75" customHeight="1">
      <c r="A37" s="1532"/>
      <c r="B37" s="344" t="s">
        <v>440</v>
      </c>
      <c r="C37" s="324">
        <v>6.31</v>
      </c>
      <c r="D37" s="342">
        <v>222.4</v>
      </c>
      <c r="E37" s="342">
        <v>233.3</v>
      </c>
      <c r="F37" s="342">
        <v>233.3</v>
      </c>
      <c r="G37" s="14">
        <v>253.3</v>
      </c>
      <c r="H37" s="14">
        <v>289</v>
      </c>
      <c r="I37" s="343">
        <v>289</v>
      </c>
      <c r="J37" s="345">
        <v>4.90107913669064</v>
      </c>
      <c r="K37" s="345">
        <v>0</v>
      </c>
      <c r="L37" s="345">
        <v>23.87483926275182</v>
      </c>
      <c r="M37" s="346">
        <v>0</v>
      </c>
    </row>
    <row r="38" spans="1:13" ht="24.75" customHeight="1">
      <c r="A38" s="1532"/>
      <c r="B38" s="344" t="s">
        <v>441</v>
      </c>
      <c r="C38" s="324">
        <v>6.31</v>
      </c>
      <c r="D38" s="342">
        <v>232.6</v>
      </c>
      <c r="E38" s="342">
        <v>241.5</v>
      </c>
      <c r="F38" s="342">
        <v>241.5</v>
      </c>
      <c r="G38" s="14">
        <v>273.2</v>
      </c>
      <c r="H38" s="14">
        <v>306.8</v>
      </c>
      <c r="I38" s="343">
        <v>306.8</v>
      </c>
      <c r="J38" s="345">
        <v>3.826311263972485</v>
      </c>
      <c r="K38" s="345">
        <v>0</v>
      </c>
      <c r="L38" s="345">
        <v>27.03933747412009</v>
      </c>
      <c r="M38" s="346">
        <v>0</v>
      </c>
    </row>
    <row r="39" spans="1:13" ht="24.75" customHeight="1">
      <c r="A39" s="1532"/>
      <c r="B39" s="344" t="s">
        <v>442</v>
      </c>
      <c r="C39" s="324">
        <v>6.31</v>
      </c>
      <c r="D39" s="342">
        <v>236.7</v>
      </c>
      <c r="E39" s="342">
        <v>247.7</v>
      </c>
      <c r="F39" s="342">
        <v>247.7</v>
      </c>
      <c r="G39" s="14">
        <v>277</v>
      </c>
      <c r="H39" s="14">
        <v>307</v>
      </c>
      <c r="I39" s="343">
        <v>307</v>
      </c>
      <c r="J39" s="345">
        <v>4.6472327841149195</v>
      </c>
      <c r="K39" s="345">
        <v>0</v>
      </c>
      <c r="L39" s="345">
        <v>23.940250302785643</v>
      </c>
      <c r="M39" s="346">
        <v>0</v>
      </c>
    </row>
    <row r="40" spans="1:13" ht="24.75" customHeight="1">
      <c r="A40" s="1532"/>
      <c r="B40" s="344" t="s">
        <v>443</v>
      </c>
      <c r="C40" s="324">
        <v>6.32</v>
      </c>
      <c r="D40" s="342">
        <v>256.6</v>
      </c>
      <c r="E40" s="342">
        <v>270.7</v>
      </c>
      <c r="F40" s="342">
        <v>270.7</v>
      </c>
      <c r="G40" s="14">
        <v>307.8</v>
      </c>
      <c r="H40" s="14">
        <v>336.2</v>
      </c>
      <c r="I40" s="343">
        <v>336.2</v>
      </c>
      <c r="J40" s="345">
        <v>5.494933749025705</v>
      </c>
      <c r="K40" s="345">
        <v>0</v>
      </c>
      <c r="L40" s="345">
        <v>24.196527521241222</v>
      </c>
      <c r="M40" s="346">
        <v>0</v>
      </c>
    </row>
    <row r="41" spans="1:13" ht="24.75" customHeight="1">
      <c r="A41" s="1532">
        <v>2.3</v>
      </c>
      <c r="B41" s="336" t="s">
        <v>444</v>
      </c>
      <c r="C41" s="325">
        <v>8.29</v>
      </c>
      <c r="D41" s="339">
        <v>251.9</v>
      </c>
      <c r="E41" s="339">
        <v>267.8</v>
      </c>
      <c r="F41" s="339">
        <v>267.8</v>
      </c>
      <c r="G41" s="340">
        <v>279.9</v>
      </c>
      <c r="H41" s="340">
        <v>285.1</v>
      </c>
      <c r="I41" s="341">
        <v>294.5</v>
      </c>
      <c r="J41" s="337">
        <v>6.312028582770935</v>
      </c>
      <c r="K41" s="337">
        <v>0</v>
      </c>
      <c r="L41" s="337">
        <v>9.970126960418213</v>
      </c>
      <c r="M41" s="338">
        <v>3.297088740792688</v>
      </c>
    </row>
    <row r="42" spans="1:13" s="317" customFormat="1" ht="24.75" customHeight="1">
      <c r="A42" s="323"/>
      <c r="B42" s="336" t="s">
        <v>445</v>
      </c>
      <c r="C42" s="325">
        <v>2.76</v>
      </c>
      <c r="D42" s="339">
        <v>238.2</v>
      </c>
      <c r="E42" s="339">
        <v>248.4</v>
      </c>
      <c r="F42" s="339">
        <v>248.4</v>
      </c>
      <c r="G42" s="340">
        <v>257.1</v>
      </c>
      <c r="H42" s="340">
        <v>265</v>
      </c>
      <c r="I42" s="341">
        <v>272.7</v>
      </c>
      <c r="J42" s="337">
        <v>4.28211586901763</v>
      </c>
      <c r="K42" s="337">
        <v>0</v>
      </c>
      <c r="L42" s="337">
        <v>9.782608695652172</v>
      </c>
      <c r="M42" s="338">
        <v>2.905660377358487</v>
      </c>
    </row>
    <row r="43" spans="1:13" ht="24.75" customHeight="1">
      <c r="A43" s="323"/>
      <c r="B43" s="344" t="s">
        <v>441</v>
      </c>
      <c r="C43" s="324">
        <v>1.38</v>
      </c>
      <c r="D43" s="342">
        <v>227.6</v>
      </c>
      <c r="E43" s="342">
        <v>239.7</v>
      </c>
      <c r="F43" s="342">
        <v>239.7</v>
      </c>
      <c r="G43" s="14">
        <v>250.4</v>
      </c>
      <c r="H43" s="14">
        <v>257</v>
      </c>
      <c r="I43" s="343">
        <v>263.1</v>
      </c>
      <c r="J43" s="345">
        <v>5.316344463971873</v>
      </c>
      <c r="K43" s="345">
        <v>0</v>
      </c>
      <c r="L43" s="345">
        <v>9.762202753441812</v>
      </c>
      <c r="M43" s="346">
        <v>2.3735408560311413</v>
      </c>
    </row>
    <row r="44" spans="1:13" ht="24.75" customHeight="1">
      <c r="A44" s="327"/>
      <c r="B44" s="344" t="s">
        <v>443</v>
      </c>
      <c r="C44" s="324">
        <v>1.38</v>
      </c>
      <c r="D44" s="342">
        <v>248.7</v>
      </c>
      <c r="E44" s="342">
        <v>257.1</v>
      </c>
      <c r="F44" s="342">
        <v>257.1</v>
      </c>
      <c r="G44" s="14">
        <v>263.8</v>
      </c>
      <c r="H44" s="14">
        <v>273</v>
      </c>
      <c r="I44" s="343">
        <v>282.3</v>
      </c>
      <c r="J44" s="345">
        <v>3.377563329312423</v>
      </c>
      <c r="K44" s="345">
        <v>0</v>
      </c>
      <c r="L44" s="345">
        <v>9.80163360560094</v>
      </c>
      <c r="M44" s="346">
        <v>3.406593406593416</v>
      </c>
    </row>
    <row r="45" spans="1:13" ht="24.75" customHeight="1">
      <c r="A45" s="323"/>
      <c r="B45" s="336" t="s">
        <v>446</v>
      </c>
      <c r="C45" s="325">
        <v>2.76</v>
      </c>
      <c r="D45" s="339">
        <v>229.5</v>
      </c>
      <c r="E45" s="339">
        <v>243.6</v>
      </c>
      <c r="F45" s="339">
        <v>243.6</v>
      </c>
      <c r="G45" s="340">
        <v>249.1</v>
      </c>
      <c r="H45" s="340">
        <v>250.9</v>
      </c>
      <c r="I45" s="341">
        <v>257.1</v>
      </c>
      <c r="J45" s="337">
        <v>6.143790849673209</v>
      </c>
      <c r="K45" s="337">
        <v>0</v>
      </c>
      <c r="L45" s="337">
        <v>5.541871921182278</v>
      </c>
      <c r="M45" s="338">
        <v>2.4711040255081826</v>
      </c>
    </row>
    <row r="46" spans="1:13" ht="24.75" customHeight="1">
      <c r="A46" s="323"/>
      <c r="B46" s="344" t="s">
        <v>441</v>
      </c>
      <c r="C46" s="324">
        <v>1.38</v>
      </c>
      <c r="D46" s="342">
        <v>218.4</v>
      </c>
      <c r="E46" s="342">
        <v>235.1</v>
      </c>
      <c r="F46" s="342">
        <v>235.1</v>
      </c>
      <c r="G46" s="14">
        <v>241.1</v>
      </c>
      <c r="H46" s="14">
        <v>242.6</v>
      </c>
      <c r="I46" s="343">
        <v>247.8</v>
      </c>
      <c r="J46" s="345">
        <v>7.646520146520146</v>
      </c>
      <c r="K46" s="345">
        <v>0</v>
      </c>
      <c r="L46" s="345">
        <v>5.401956614206725</v>
      </c>
      <c r="M46" s="346">
        <v>2.1434460016488117</v>
      </c>
    </row>
    <row r="47" spans="1:13" ht="24.75" customHeight="1">
      <c r="A47" s="323"/>
      <c r="B47" s="344" t="s">
        <v>443</v>
      </c>
      <c r="C47" s="324">
        <v>1.38</v>
      </c>
      <c r="D47" s="342">
        <v>240.7</v>
      </c>
      <c r="E47" s="342">
        <v>252.2</v>
      </c>
      <c r="F47" s="342">
        <v>252.2</v>
      </c>
      <c r="G47" s="14">
        <v>257.2</v>
      </c>
      <c r="H47" s="14">
        <v>259.2</v>
      </c>
      <c r="I47" s="343">
        <v>266.3</v>
      </c>
      <c r="J47" s="345">
        <v>4.777731616119652</v>
      </c>
      <c r="K47" s="345">
        <v>0</v>
      </c>
      <c r="L47" s="345">
        <v>5.590800951625695</v>
      </c>
      <c r="M47" s="346">
        <v>2.739197530864203</v>
      </c>
    </row>
    <row r="48" spans="1:13" ht="24.75" customHeight="1">
      <c r="A48" s="323"/>
      <c r="B48" s="336" t="s">
        <v>700</v>
      </c>
      <c r="C48" s="325">
        <v>2.77</v>
      </c>
      <c r="D48" s="339">
        <v>288</v>
      </c>
      <c r="E48" s="339">
        <v>311.3</v>
      </c>
      <c r="F48" s="339">
        <v>311.3</v>
      </c>
      <c r="G48" s="340">
        <v>333.2</v>
      </c>
      <c r="H48" s="340">
        <v>339.1</v>
      </c>
      <c r="I48" s="341">
        <v>353.4</v>
      </c>
      <c r="J48" s="337">
        <v>8.090277777777771</v>
      </c>
      <c r="K48" s="337">
        <v>0</v>
      </c>
      <c r="L48" s="337">
        <v>13.52393189849019</v>
      </c>
      <c r="M48" s="338">
        <v>4.217045119433777</v>
      </c>
    </row>
    <row r="49" spans="1:13" ht="24.75" customHeight="1">
      <c r="A49" s="323"/>
      <c r="B49" s="344" t="s">
        <v>437</v>
      </c>
      <c r="C49" s="324">
        <v>1.38</v>
      </c>
      <c r="D49" s="342">
        <v>293</v>
      </c>
      <c r="E49" s="342">
        <v>314.5</v>
      </c>
      <c r="F49" s="342">
        <v>314.5</v>
      </c>
      <c r="G49" s="14">
        <v>339.9</v>
      </c>
      <c r="H49" s="14">
        <v>343.7</v>
      </c>
      <c r="I49" s="343">
        <v>357.2</v>
      </c>
      <c r="J49" s="345">
        <v>7.337883959044376</v>
      </c>
      <c r="K49" s="345">
        <v>0</v>
      </c>
      <c r="L49" s="345">
        <v>13.577106518282989</v>
      </c>
      <c r="M49" s="346">
        <v>3.927844050043646</v>
      </c>
    </row>
    <row r="50" spans="1:13" ht="24.75" customHeight="1" thickBot="1">
      <c r="A50" s="328"/>
      <c r="B50" s="347" t="s">
        <v>438</v>
      </c>
      <c r="C50" s="329">
        <v>1.39</v>
      </c>
      <c r="D50" s="348">
        <v>283</v>
      </c>
      <c r="E50" s="348">
        <v>308.1</v>
      </c>
      <c r="F50" s="348">
        <v>308.1</v>
      </c>
      <c r="G50" s="349">
        <v>326.4</v>
      </c>
      <c r="H50" s="349">
        <v>334.5</v>
      </c>
      <c r="I50" s="350">
        <v>349.7</v>
      </c>
      <c r="J50" s="351">
        <v>8.869257950530042</v>
      </c>
      <c r="K50" s="351">
        <v>0</v>
      </c>
      <c r="L50" s="351">
        <v>13.502109704641342</v>
      </c>
      <c r="M50" s="352">
        <v>4.544095665171881</v>
      </c>
    </row>
    <row r="51" spans="4:13" ht="12" customHeight="1" thickTop="1">
      <c r="D51" s="332"/>
      <c r="E51" s="332"/>
      <c r="F51" s="332"/>
      <c r="G51" s="332"/>
      <c r="H51" s="332"/>
      <c r="I51" s="332"/>
      <c r="J51" s="332"/>
      <c r="K51" s="332"/>
      <c r="L51" s="332"/>
      <c r="M51" s="332"/>
    </row>
    <row r="52" spans="4:13" ht="24.75" customHeight="1">
      <c r="D52" s="332"/>
      <c r="E52" s="332"/>
      <c r="F52" s="332"/>
      <c r="G52" s="332"/>
      <c r="H52" s="332"/>
      <c r="I52" s="332"/>
      <c r="J52" s="332"/>
      <c r="K52" s="332"/>
      <c r="L52" s="332"/>
      <c r="M52" s="332"/>
    </row>
    <row r="53" spans="4:13" ht="24.75" customHeight="1">
      <c r="D53" s="332"/>
      <c r="E53" s="332"/>
      <c r="F53" s="332"/>
      <c r="G53" s="332"/>
      <c r="H53" s="332"/>
      <c r="I53" s="332"/>
      <c r="J53" s="332"/>
      <c r="K53" s="332"/>
      <c r="L53" s="332"/>
      <c r="M53" s="332"/>
    </row>
    <row r="54" spans="4:13" ht="24.75" customHeight="1"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5" spans="4:13" ht="24.75" customHeight="1">
      <c r="D55" s="332"/>
      <c r="E55" s="332"/>
      <c r="F55" s="332"/>
      <c r="G55" s="332"/>
      <c r="H55" s="332"/>
      <c r="I55" s="332"/>
      <c r="J55" s="332"/>
      <c r="K55" s="332"/>
      <c r="L55" s="332"/>
      <c r="M55" s="332"/>
    </row>
    <row r="56" spans="4:13" ht="24.75" customHeight="1"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4:13" ht="24.75" customHeight="1"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4:13" ht="24.75" customHeight="1">
      <c r="D58" s="332"/>
      <c r="E58" s="332"/>
      <c r="F58" s="332"/>
      <c r="G58" s="332"/>
      <c r="H58" s="332"/>
      <c r="I58" s="332"/>
      <c r="J58" s="332"/>
      <c r="K58" s="332"/>
      <c r="L58" s="332"/>
      <c r="M58" s="332"/>
    </row>
    <row r="59" spans="4:13" ht="24.75" customHeight="1">
      <c r="D59" s="332"/>
      <c r="E59" s="332"/>
      <c r="F59" s="332"/>
      <c r="G59" s="332"/>
      <c r="H59" s="332"/>
      <c r="I59" s="332"/>
      <c r="J59" s="332"/>
      <c r="K59" s="332"/>
      <c r="L59" s="332"/>
      <c r="M59" s="332"/>
    </row>
    <row r="60" spans="4:13" ht="24.75" customHeight="1">
      <c r="D60" s="332"/>
      <c r="E60" s="332"/>
      <c r="F60" s="332"/>
      <c r="G60" s="332"/>
      <c r="H60" s="332"/>
      <c r="I60" s="332"/>
      <c r="J60" s="332"/>
      <c r="K60" s="332"/>
      <c r="L60" s="332"/>
      <c r="M60" s="332"/>
    </row>
    <row r="61" spans="4:13" ht="24.75" customHeight="1">
      <c r="D61" s="332"/>
      <c r="E61" s="332"/>
      <c r="F61" s="332"/>
      <c r="G61" s="332"/>
      <c r="H61" s="332"/>
      <c r="I61" s="332"/>
      <c r="J61" s="332"/>
      <c r="K61" s="332"/>
      <c r="L61" s="332"/>
      <c r="M61" s="332"/>
    </row>
    <row r="62" spans="4:13" ht="24.75" customHeight="1">
      <c r="D62" s="332"/>
      <c r="E62" s="332"/>
      <c r="F62" s="332"/>
      <c r="G62" s="332"/>
      <c r="H62" s="332"/>
      <c r="I62" s="332"/>
      <c r="J62" s="332"/>
      <c r="K62" s="332"/>
      <c r="L62" s="332"/>
      <c r="M62" s="332"/>
    </row>
    <row r="63" spans="4:13" ht="24.75" customHeight="1">
      <c r="D63" s="332"/>
      <c r="E63" s="332"/>
      <c r="F63" s="332"/>
      <c r="G63" s="332"/>
      <c r="H63" s="332"/>
      <c r="I63" s="332"/>
      <c r="J63" s="332"/>
      <c r="K63" s="332"/>
      <c r="L63" s="332"/>
      <c r="M63" s="332"/>
    </row>
    <row r="64" spans="4:13" ht="24.75" customHeight="1">
      <c r="D64" s="332"/>
      <c r="E64" s="332"/>
      <c r="F64" s="332"/>
      <c r="G64" s="332"/>
      <c r="H64" s="332"/>
      <c r="I64" s="332"/>
      <c r="J64" s="332"/>
      <c r="K64" s="332"/>
      <c r="L64" s="332"/>
      <c r="M64" s="332"/>
    </row>
    <row r="65" spans="4:13" ht="24.75" customHeight="1">
      <c r="D65" s="332"/>
      <c r="E65" s="332"/>
      <c r="F65" s="332"/>
      <c r="G65" s="332"/>
      <c r="H65" s="332"/>
      <c r="I65" s="332"/>
      <c r="J65" s="332"/>
      <c r="K65" s="332"/>
      <c r="L65" s="332"/>
      <c r="M65" s="332"/>
    </row>
    <row r="66" spans="4:13" ht="24.75" customHeight="1"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4:13" ht="24.75" customHeight="1"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4:13" ht="24.75" customHeight="1">
      <c r="D68" s="332"/>
      <c r="E68" s="332"/>
      <c r="F68" s="332"/>
      <c r="G68" s="332"/>
      <c r="H68" s="332"/>
      <c r="I68" s="332"/>
      <c r="J68" s="332"/>
      <c r="K68" s="332"/>
      <c r="L68" s="332"/>
      <c r="M68" s="332"/>
    </row>
    <row r="69" spans="4:13" ht="24.75" customHeight="1">
      <c r="D69" s="332"/>
      <c r="E69" s="332"/>
      <c r="F69" s="332"/>
      <c r="G69" s="332"/>
      <c r="H69" s="332"/>
      <c r="I69" s="332"/>
      <c r="J69" s="332"/>
      <c r="K69" s="332"/>
      <c r="L69" s="332"/>
      <c r="M69" s="332"/>
    </row>
    <row r="70" spans="4:13" ht="24.75" customHeight="1">
      <c r="D70" s="332"/>
      <c r="E70" s="332"/>
      <c r="F70" s="332"/>
      <c r="G70" s="332"/>
      <c r="H70" s="332"/>
      <c r="I70" s="332"/>
      <c r="J70" s="332"/>
      <c r="K70" s="332"/>
      <c r="L70" s="332"/>
      <c r="M70" s="332"/>
    </row>
    <row r="71" spans="4:13" ht="24.75" customHeight="1">
      <c r="D71" s="332"/>
      <c r="E71" s="332"/>
      <c r="F71" s="332"/>
      <c r="G71" s="332"/>
      <c r="H71" s="332"/>
      <c r="I71" s="332"/>
      <c r="J71" s="332"/>
      <c r="K71" s="332"/>
      <c r="L71" s="332"/>
      <c r="M71" s="332"/>
    </row>
    <row r="72" spans="4:13" ht="24.75" customHeight="1">
      <c r="D72" s="332"/>
      <c r="E72" s="332"/>
      <c r="F72" s="332"/>
      <c r="G72" s="332"/>
      <c r="H72" s="332"/>
      <c r="I72" s="332"/>
      <c r="J72" s="332"/>
      <c r="K72" s="332"/>
      <c r="L72" s="332"/>
      <c r="M72" s="332"/>
    </row>
    <row r="73" spans="4:13" ht="24.75" customHeight="1">
      <c r="D73" s="332"/>
      <c r="E73" s="332"/>
      <c r="F73" s="332"/>
      <c r="G73" s="332"/>
      <c r="H73" s="332"/>
      <c r="I73" s="332"/>
      <c r="J73" s="332"/>
      <c r="K73" s="332"/>
      <c r="L73" s="332"/>
      <c r="M73" s="332"/>
    </row>
    <row r="74" spans="4:13" ht="24.75" customHeight="1">
      <c r="D74" s="332"/>
      <c r="E74" s="332"/>
      <c r="F74" s="332"/>
      <c r="G74" s="332"/>
      <c r="H74" s="332"/>
      <c r="I74" s="332"/>
      <c r="J74" s="332"/>
      <c r="K74" s="332"/>
      <c r="L74" s="332"/>
      <c r="M74" s="332"/>
    </row>
    <row r="75" spans="4:13" ht="24.75" customHeight="1"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4:13" ht="24.75" customHeight="1">
      <c r="D76" s="332"/>
      <c r="E76" s="332"/>
      <c r="F76" s="332"/>
      <c r="G76" s="332"/>
      <c r="H76" s="332"/>
      <c r="I76" s="332"/>
      <c r="J76" s="332"/>
      <c r="K76" s="332"/>
      <c r="L76" s="332"/>
      <c r="M76" s="332"/>
    </row>
    <row r="77" spans="4:13" ht="24.75" customHeight="1">
      <c r="D77" s="332"/>
      <c r="E77" s="332"/>
      <c r="F77" s="332"/>
      <c r="G77" s="332"/>
      <c r="H77" s="332"/>
      <c r="I77" s="332"/>
      <c r="J77" s="332"/>
      <c r="K77" s="332"/>
      <c r="L77" s="332"/>
      <c r="M77" s="332"/>
    </row>
    <row r="78" spans="4:13" ht="24.75" customHeight="1">
      <c r="D78" s="332"/>
      <c r="E78" s="332"/>
      <c r="F78" s="332"/>
      <c r="G78" s="332"/>
      <c r="H78" s="332"/>
      <c r="I78" s="332"/>
      <c r="J78" s="332"/>
      <c r="K78" s="332"/>
      <c r="L78" s="332"/>
      <c r="M78" s="332"/>
    </row>
    <row r="79" spans="4:13" ht="24.75" customHeight="1">
      <c r="D79" s="332"/>
      <c r="E79" s="332"/>
      <c r="F79" s="332"/>
      <c r="G79" s="332"/>
      <c r="H79" s="332"/>
      <c r="I79" s="332"/>
      <c r="J79" s="332"/>
      <c r="K79" s="332"/>
      <c r="L79" s="332"/>
      <c r="M79" s="332"/>
    </row>
    <row r="80" spans="4:13" ht="24.75" customHeight="1">
      <c r="D80" s="332"/>
      <c r="E80" s="332"/>
      <c r="F80" s="332"/>
      <c r="G80" s="332"/>
      <c r="H80" s="332"/>
      <c r="I80" s="332"/>
      <c r="J80" s="332"/>
      <c r="K80" s="332"/>
      <c r="L80" s="332"/>
      <c r="M80" s="332"/>
    </row>
    <row r="81" spans="4:13" ht="24.75" customHeight="1">
      <c r="D81" s="332"/>
      <c r="E81" s="332"/>
      <c r="F81" s="332"/>
      <c r="G81" s="332"/>
      <c r="H81" s="332"/>
      <c r="I81" s="332"/>
      <c r="J81" s="332"/>
      <c r="K81" s="332"/>
      <c r="L81" s="332"/>
      <c r="M81" s="332"/>
    </row>
    <row r="82" spans="4:13" ht="24.75" customHeight="1">
      <c r="D82" s="332"/>
      <c r="E82" s="332"/>
      <c r="F82" s="332"/>
      <c r="G82" s="332"/>
      <c r="H82" s="332"/>
      <c r="I82" s="332"/>
      <c r="J82" s="332"/>
      <c r="K82" s="332"/>
      <c r="L82" s="332"/>
      <c r="M82" s="332"/>
    </row>
    <row r="83" spans="4:13" ht="24.75" customHeight="1">
      <c r="D83" s="332"/>
      <c r="E83" s="332"/>
      <c r="F83" s="332"/>
      <c r="G83" s="332"/>
      <c r="H83" s="332"/>
      <c r="I83" s="332"/>
      <c r="J83" s="332"/>
      <c r="K83" s="332"/>
      <c r="L83" s="332"/>
      <c r="M83" s="332"/>
    </row>
    <row r="84" spans="4:13" ht="24.75" customHeight="1">
      <c r="D84" s="332"/>
      <c r="E84" s="332"/>
      <c r="F84" s="332"/>
      <c r="G84" s="332"/>
      <c r="H84" s="332"/>
      <c r="I84" s="332"/>
      <c r="J84" s="332"/>
      <c r="K84" s="332"/>
      <c r="L84" s="332"/>
      <c r="M84" s="332"/>
    </row>
    <row r="85" spans="4:13" ht="24.75" customHeight="1">
      <c r="D85" s="332"/>
      <c r="E85" s="332"/>
      <c r="F85" s="332"/>
      <c r="G85" s="332"/>
      <c r="H85" s="332"/>
      <c r="I85" s="332"/>
      <c r="J85" s="332"/>
      <c r="K85" s="332"/>
      <c r="L85" s="332"/>
      <c r="M85" s="332"/>
    </row>
    <row r="86" spans="4:13" ht="24.75" customHeight="1">
      <c r="D86" s="332"/>
      <c r="E86" s="332"/>
      <c r="F86" s="332"/>
      <c r="G86" s="332"/>
      <c r="H86" s="332"/>
      <c r="I86" s="332"/>
      <c r="J86" s="332"/>
      <c r="K86" s="332"/>
      <c r="L86" s="332"/>
      <c r="M86" s="332"/>
    </row>
    <row r="87" spans="4:13" ht="24.75" customHeight="1">
      <c r="D87" s="332"/>
      <c r="E87" s="332"/>
      <c r="F87" s="332"/>
      <c r="G87" s="332"/>
      <c r="H87" s="332"/>
      <c r="I87" s="332"/>
      <c r="J87" s="332"/>
      <c r="K87" s="332"/>
      <c r="L87" s="332"/>
      <c r="M87" s="332"/>
    </row>
    <row r="88" spans="4:13" ht="24.75" customHeight="1">
      <c r="D88" s="332"/>
      <c r="E88" s="332"/>
      <c r="F88" s="332"/>
      <c r="G88" s="332"/>
      <c r="H88" s="332"/>
      <c r="I88" s="332"/>
      <c r="J88" s="332"/>
      <c r="K88" s="332"/>
      <c r="L88" s="332"/>
      <c r="M88" s="332"/>
    </row>
    <row r="89" spans="4:13" ht="24.75" customHeight="1">
      <c r="D89" s="332"/>
      <c r="E89" s="332"/>
      <c r="F89" s="332"/>
      <c r="G89" s="332"/>
      <c r="H89" s="332"/>
      <c r="I89" s="332"/>
      <c r="J89" s="332"/>
      <c r="K89" s="332"/>
      <c r="L89" s="332"/>
      <c r="M89" s="332"/>
    </row>
    <row r="90" spans="4:13" ht="24.75" customHeight="1">
      <c r="D90" s="332"/>
      <c r="E90" s="332"/>
      <c r="F90" s="332"/>
      <c r="G90" s="332"/>
      <c r="H90" s="332"/>
      <c r="I90" s="332"/>
      <c r="J90" s="332"/>
      <c r="K90" s="332"/>
      <c r="L90" s="332"/>
      <c r="M90" s="332"/>
    </row>
    <row r="91" spans="4:13" ht="24.75" customHeight="1">
      <c r="D91" s="332"/>
      <c r="E91" s="332"/>
      <c r="F91" s="332"/>
      <c r="G91" s="332"/>
      <c r="H91" s="332"/>
      <c r="I91" s="332"/>
      <c r="J91" s="332"/>
      <c r="K91" s="332"/>
      <c r="L91" s="332"/>
      <c r="M91" s="332"/>
    </row>
    <row r="92" spans="4:13" ht="24.75" customHeight="1">
      <c r="D92" s="332"/>
      <c r="E92" s="332"/>
      <c r="F92" s="332"/>
      <c r="G92" s="332"/>
      <c r="H92" s="332"/>
      <c r="I92" s="332"/>
      <c r="J92" s="332"/>
      <c r="K92" s="332"/>
      <c r="L92" s="332"/>
      <c r="M92" s="332"/>
    </row>
    <row r="93" spans="4:13" ht="24.75" customHeight="1">
      <c r="D93" s="332"/>
      <c r="E93" s="332"/>
      <c r="F93" s="332"/>
      <c r="G93" s="332"/>
      <c r="H93" s="332"/>
      <c r="I93" s="332"/>
      <c r="J93" s="332"/>
      <c r="K93" s="332"/>
      <c r="L93" s="332"/>
      <c r="M93" s="332"/>
    </row>
    <row r="94" spans="4:13" ht="24.75" customHeight="1">
      <c r="D94" s="332"/>
      <c r="E94" s="332"/>
      <c r="F94" s="332"/>
      <c r="G94" s="332"/>
      <c r="H94" s="332"/>
      <c r="I94" s="332"/>
      <c r="J94" s="332"/>
      <c r="K94" s="332"/>
      <c r="L94" s="332"/>
      <c r="M94" s="332"/>
    </row>
    <row r="95" spans="4:13" ht="24.75" customHeight="1">
      <c r="D95" s="332"/>
      <c r="E95" s="332"/>
      <c r="F95" s="332"/>
      <c r="G95" s="332"/>
      <c r="H95" s="332"/>
      <c r="I95" s="332"/>
      <c r="J95" s="332"/>
      <c r="K95" s="332"/>
      <c r="L95" s="332"/>
      <c r="M95" s="332"/>
    </row>
    <row r="96" spans="4:13" ht="24.75" customHeight="1">
      <c r="D96" s="332"/>
      <c r="E96" s="332"/>
      <c r="F96" s="332"/>
      <c r="G96" s="332"/>
      <c r="H96" s="332"/>
      <c r="I96" s="332"/>
      <c r="J96" s="332"/>
      <c r="K96" s="332"/>
      <c r="L96" s="332"/>
      <c r="M96" s="332"/>
    </row>
    <row r="97" spans="4:13" ht="24.75" customHeight="1">
      <c r="D97" s="332"/>
      <c r="E97" s="332"/>
      <c r="F97" s="332"/>
      <c r="G97" s="332"/>
      <c r="H97" s="332"/>
      <c r="I97" s="332"/>
      <c r="J97" s="332"/>
      <c r="K97" s="332"/>
      <c r="L97" s="332"/>
      <c r="M97" s="332"/>
    </row>
    <row r="98" spans="4:13" ht="24.75" customHeight="1">
      <c r="D98" s="332"/>
      <c r="E98" s="332"/>
      <c r="F98" s="332"/>
      <c r="G98" s="332"/>
      <c r="H98" s="332"/>
      <c r="I98" s="332"/>
      <c r="J98" s="332"/>
      <c r="K98" s="332"/>
      <c r="L98" s="332"/>
      <c r="M98" s="332"/>
    </row>
    <row r="99" spans="4:13" ht="24.75" customHeight="1">
      <c r="D99" s="332"/>
      <c r="E99" s="332"/>
      <c r="F99" s="332"/>
      <c r="G99" s="332"/>
      <c r="H99" s="332"/>
      <c r="I99" s="332"/>
      <c r="J99" s="332"/>
      <c r="K99" s="332"/>
      <c r="L99" s="332"/>
      <c r="M99" s="332"/>
    </row>
    <row r="100" spans="4:13" ht="24.75" customHeight="1"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</row>
    <row r="101" spans="4:13" ht="24.75" customHeight="1"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</row>
    <row r="102" spans="4:13" ht="24.75" customHeight="1"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</row>
    <row r="103" spans="4:13" ht="24.75" customHeight="1"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</row>
    <row r="104" spans="4:13" ht="24.75" customHeight="1"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</row>
    <row r="105" spans="4:13" ht="24.75" customHeight="1"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</row>
    <row r="106" spans="4:13" ht="24.75" customHeight="1"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</row>
    <row r="107" spans="4:13" ht="24.75" customHeight="1"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</row>
    <row r="108" spans="4:13" ht="24.75" customHeight="1"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</row>
    <row r="109" spans="4:13" ht="24.75" customHeight="1"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</row>
    <row r="110" spans="4:13" ht="24.75" customHeight="1"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</row>
    <row r="111" spans="4:13" ht="24.75" customHeight="1"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</row>
    <row r="112" spans="4:13" ht="24.75" customHeight="1"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</row>
    <row r="113" spans="4:13" ht="24.75" customHeight="1"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</row>
    <row r="114" spans="4:13" ht="24.75" customHeight="1"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</row>
    <row r="115" spans="4:13" ht="24.75" customHeight="1"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</row>
    <row r="116" spans="4:13" ht="24.75" customHeight="1"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</row>
    <row r="117" spans="4:13" ht="24.75" customHeight="1"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</row>
    <row r="118" spans="4:13" ht="24.75" customHeight="1"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</row>
    <row r="119" spans="4:13" ht="24.75" customHeight="1"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</row>
    <row r="120" spans="4:13" ht="24.75" customHeight="1"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</row>
    <row r="121" spans="4:13" ht="24.75" customHeight="1"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</row>
    <row r="122" spans="4:13" ht="24.75" customHeight="1"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</row>
    <row r="123" spans="4:13" ht="24.75" customHeight="1"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</row>
    <row r="124" spans="4:13" ht="24.75" customHeight="1"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</row>
    <row r="125" spans="4:13" ht="24.75" customHeight="1"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</row>
    <row r="126" spans="4:13" ht="24.75" customHeight="1"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</row>
    <row r="127" spans="4:13" ht="24.75" customHeight="1"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</row>
    <row r="128" spans="4:13" ht="24.75" customHeight="1"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</row>
    <row r="129" spans="4:13" ht="24.75" customHeight="1"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</row>
    <row r="130" spans="4:13" ht="24.75" customHeight="1"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</row>
    <row r="131" spans="4:13" ht="24.75" customHeight="1"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</row>
  </sheetData>
  <sheetProtection/>
  <mergeCells count="14">
    <mergeCell ref="E7:F7"/>
    <mergeCell ref="G7:I7"/>
    <mergeCell ref="A7:A9"/>
    <mergeCell ref="A5:M5"/>
    <mergeCell ref="J7:M7"/>
    <mergeCell ref="J8:J9"/>
    <mergeCell ref="K8:K9"/>
    <mergeCell ref="L8:L9"/>
    <mergeCell ref="M8:M9"/>
    <mergeCell ref="B7:B8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S58"/>
  <sheetViews>
    <sheetView zoomScalePageLayoutView="0" workbookViewId="0" topLeftCell="A1">
      <selection activeCell="A4" sqref="A4:G4"/>
    </sheetView>
  </sheetViews>
  <sheetFormatPr defaultColWidth="11.00390625" defaultRowHeight="12.75"/>
  <cols>
    <col min="1" max="1" width="34.140625" style="9" customWidth="1"/>
    <col min="2" max="2" width="8.7109375" style="9" bestFit="1" customWidth="1"/>
    <col min="3" max="3" width="10.7109375" style="9" customWidth="1"/>
    <col min="4" max="4" width="2.57421875" style="9" customWidth="1"/>
    <col min="5" max="5" width="9.57421875" style="11" bestFit="1" customWidth="1"/>
    <col min="6" max="6" width="8.00390625" style="9" customWidth="1"/>
    <col min="7" max="7" width="11.140625" style="9" bestFit="1" customWidth="1"/>
    <col min="8" max="16384" width="11.00390625" style="9" customWidth="1"/>
  </cols>
  <sheetData>
    <row r="1" spans="1:7" s="400" customFormat="1" ht="18.75">
      <c r="A1" s="1969" t="s">
        <v>253</v>
      </c>
      <c r="B1" s="1969"/>
      <c r="C1" s="1969"/>
      <c r="D1" s="1969"/>
      <c r="E1" s="1969"/>
      <c r="F1" s="1969"/>
      <c r="G1" s="1969"/>
    </row>
    <row r="2" spans="1:7" s="400" customFormat="1" ht="18.75">
      <c r="A2" s="1970" t="s">
        <v>1338</v>
      </c>
      <c r="B2" s="1970"/>
      <c r="C2" s="1970"/>
      <c r="D2" s="1970"/>
      <c r="E2" s="1970"/>
      <c r="F2" s="1970"/>
      <c r="G2" s="1970"/>
    </row>
    <row r="3" spans="1:7" s="400" customFormat="1" ht="17.25" customHeight="1">
      <c r="A3" s="1969" t="s">
        <v>449</v>
      </c>
      <c r="B3" s="1969"/>
      <c r="C3" s="1969"/>
      <c r="D3" s="1969"/>
      <c r="E3" s="1969"/>
      <c r="F3" s="1969"/>
      <c r="G3" s="1969"/>
    </row>
    <row r="4" spans="1:7" s="400" customFormat="1" ht="17.25" customHeight="1">
      <c r="A4" s="1969" t="s">
        <v>1499</v>
      </c>
      <c r="B4" s="1969"/>
      <c r="C4" s="1969"/>
      <c r="D4" s="1969"/>
      <c r="E4" s="1969"/>
      <c r="F4" s="1969"/>
      <c r="G4" s="1969"/>
    </row>
    <row r="5" spans="1:7" ht="17.25" customHeight="1" thickBot="1">
      <c r="A5" s="781"/>
      <c r="B5" s="1971"/>
      <c r="C5" s="1971"/>
      <c r="D5" s="781"/>
      <c r="E5" s="781"/>
      <c r="F5" s="1973" t="s">
        <v>359</v>
      </c>
      <c r="G5" s="1973"/>
    </row>
    <row r="6" spans="1:45" s="20" customFormat="1" ht="13.5" thickTop="1">
      <c r="A6" s="1639"/>
      <c r="B6" s="1974" t="s">
        <v>324</v>
      </c>
      <c r="C6" s="1974"/>
      <c r="D6" s="1975"/>
      <c r="E6" s="1975"/>
      <c r="F6" s="1976" t="s">
        <v>641</v>
      </c>
      <c r="G6" s="177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01" t="s">
        <v>450</v>
      </c>
      <c r="B7" s="1640" t="s">
        <v>357</v>
      </c>
      <c r="C7" s="402" t="s">
        <v>213</v>
      </c>
      <c r="D7" s="402"/>
      <c r="E7" s="402" t="s">
        <v>1209</v>
      </c>
      <c r="F7" s="1419" t="s">
        <v>213</v>
      </c>
      <c r="G7" s="1668" t="s">
        <v>1210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03" t="s">
        <v>451</v>
      </c>
      <c r="B8" s="1731">
        <v>150033.9</v>
      </c>
      <c r="C8" s="1731">
        <v>121093.5</v>
      </c>
      <c r="D8" s="1658"/>
      <c r="E8" s="1731">
        <v>169648.6</v>
      </c>
      <c r="F8" s="1648">
        <v>-19.289240631617247</v>
      </c>
      <c r="G8" s="1669">
        <v>40.09719762002089</v>
      </c>
    </row>
    <row r="9" spans="1:7" s="24" customFormat="1" ht="12.75">
      <c r="A9" s="156" t="s">
        <v>452</v>
      </c>
      <c r="B9" s="1732">
        <v>122411.7</v>
      </c>
      <c r="C9" s="1732">
        <v>101581.5</v>
      </c>
      <c r="D9" s="1659"/>
      <c r="E9" s="1732">
        <v>141105.6</v>
      </c>
      <c r="F9" s="1649">
        <v>-17.01651067667551</v>
      </c>
      <c r="G9" s="1670">
        <v>38.90875799235096</v>
      </c>
    </row>
    <row r="10" spans="1:7" s="24" customFormat="1" ht="12.75">
      <c r="A10" s="156" t="s">
        <v>453</v>
      </c>
      <c r="B10" s="1732">
        <v>13171.9</v>
      </c>
      <c r="C10" s="1732">
        <v>9485</v>
      </c>
      <c r="D10" s="1659"/>
      <c r="E10" s="1732">
        <v>13112.7</v>
      </c>
      <c r="F10" s="1649">
        <v>-27.990646755593346</v>
      </c>
      <c r="G10" s="1670">
        <v>38.246705324196085</v>
      </c>
    </row>
    <row r="11" spans="1:7" s="405" customFormat="1" ht="12.75">
      <c r="A11" s="404" t="s">
        <v>454</v>
      </c>
      <c r="B11" s="1691">
        <v>12238.8</v>
      </c>
      <c r="C11" s="1691">
        <v>8957.9</v>
      </c>
      <c r="D11" s="1660"/>
      <c r="E11" s="1691">
        <v>11554.4</v>
      </c>
      <c r="F11" s="1650">
        <v>-26.807366735300846</v>
      </c>
      <c r="G11" s="1671">
        <v>28.985588140077482</v>
      </c>
    </row>
    <row r="12" spans="1:7" s="405" customFormat="1" ht="12.75">
      <c r="A12" s="404" t="s">
        <v>669</v>
      </c>
      <c r="B12" s="1691">
        <v>933.1</v>
      </c>
      <c r="C12" s="1691">
        <v>527.1</v>
      </c>
      <c r="D12" s="1660"/>
      <c r="E12" s="1691">
        <v>1558.3</v>
      </c>
      <c r="F12" s="1650">
        <v>-43.51087771942985</v>
      </c>
      <c r="G12" s="1671" t="s">
        <v>638</v>
      </c>
    </row>
    <row r="13" spans="1:7" s="405" customFormat="1" ht="12.75">
      <c r="A13" s="156" t="s">
        <v>365</v>
      </c>
      <c r="B13" s="1732">
        <v>14450.3</v>
      </c>
      <c r="C13" s="1732">
        <v>10027</v>
      </c>
      <c r="D13" s="1659"/>
      <c r="E13" s="1732">
        <v>15430.3</v>
      </c>
      <c r="F13" s="1649">
        <v>-30.610437153553903</v>
      </c>
      <c r="G13" s="1670">
        <v>53.88750373990226</v>
      </c>
    </row>
    <row r="14" spans="1:7" s="405" customFormat="1" ht="12.75">
      <c r="A14" s="404" t="s">
        <v>454</v>
      </c>
      <c r="B14" s="1691">
        <v>14097</v>
      </c>
      <c r="C14" s="1691">
        <v>10027</v>
      </c>
      <c r="D14" s="1660"/>
      <c r="E14" s="1691">
        <v>15297</v>
      </c>
      <c r="F14" s="1650">
        <v>-28.871391076115486</v>
      </c>
      <c r="G14" s="1671">
        <v>52.55809314849907</v>
      </c>
    </row>
    <row r="15" spans="1:7" s="405" customFormat="1" ht="12.75">
      <c r="A15" s="406" t="s">
        <v>669</v>
      </c>
      <c r="B15" s="1733">
        <v>353.3</v>
      </c>
      <c r="C15" s="1733">
        <v>0</v>
      </c>
      <c r="D15" s="1661"/>
      <c r="E15" s="1733">
        <v>133.3</v>
      </c>
      <c r="F15" s="1651" t="s">
        <v>638</v>
      </c>
      <c r="G15" s="1672" t="s">
        <v>638</v>
      </c>
    </row>
    <row r="16" spans="1:7" s="44" customFormat="1" ht="12.75">
      <c r="A16" s="407" t="s">
        <v>457</v>
      </c>
      <c r="B16" s="1734">
        <v>16430.1</v>
      </c>
      <c r="C16" s="1734">
        <v>884</v>
      </c>
      <c r="D16" s="1662"/>
      <c r="E16" s="1734">
        <v>0</v>
      </c>
      <c r="F16" s="1652">
        <v>-94.6196310430247</v>
      </c>
      <c r="G16" s="1673" t="s">
        <v>638</v>
      </c>
    </row>
    <row r="17" spans="1:7" s="24" customFormat="1" ht="12.75">
      <c r="A17" s="156" t="s">
        <v>452</v>
      </c>
      <c r="B17" s="1732">
        <v>11837.3</v>
      </c>
      <c r="C17" s="1732">
        <v>724.4</v>
      </c>
      <c r="D17" s="1659"/>
      <c r="E17" s="1732">
        <v>0</v>
      </c>
      <c r="F17" s="1649">
        <v>-93.88036123102397</v>
      </c>
      <c r="G17" s="1670" t="s">
        <v>638</v>
      </c>
    </row>
    <row r="18" spans="1:7" s="24" customFormat="1" ht="12.75">
      <c r="A18" s="156" t="s">
        <v>453</v>
      </c>
      <c r="B18" s="1732">
        <v>2504.9</v>
      </c>
      <c r="C18" s="1732">
        <v>159.6</v>
      </c>
      <c r="D18" s="1659"/>
      <c r="E18" s="1732">
        <v>0</v>
      </c>
      <c r="F18" s="1649">
        <v>-93.62848816320013</v>
      </c>
      <c r="G18" s="1670" t="s">
        <v>638</v>
      </c>
    </row>
    <row r="19" spans="1:7" s="24" customFormat="1" ht="12.75">
      <c r="A19" s="157" t="s">
        <v>215</v>
      </c>
      <c r="B19" s="1735">
        <v>2087.9</v>
      </c>
      <c r="C19" s="1735">
        <v>0</v>
      </c>
      <c r="D19" s="1663"/>
      <c r="E19" s="1735">
        <v>0</v>
      </c>
      <c r="F19" s="1653" t="s">
        <v>638</v>
      </c>
      <c r="G19" s="1674" t="s">
        <v>638</v>
      </c>
    </row>
    <row r="20" spans="1:7" s="44" customFormat="1" ht="12.75">
      <c r="A20" s="403" t="s">
        <v>216</v>
      </c>
      <c r="B20" s="1731">
        <v>133603.8</v>
      </c>
      <c r="C20" s="1731">
        <v>120209.5</v>
      </c>
      <c r="D20" s="1658"/>
      <c r="E20" s="1731">
        <v>169648.6</v>
      </c>
      <c r="F20" s="1648">
        <v>-10.0253884994289</v>
      </c>
      <c r="G20" s="1669">
        <v>41.127448329790894</v>
      </c>
    </row>
    <row r="21" spans="1:7" s="24" customFormat="1" ht="12.75">
      <c r="A21" s="156" t="s">
        <v>452</v>
      </c>
      <c r="B21" s="1732">
        <v>110574.4</v>
      </c>
      <c r="C21" s="1732">
        <v>100857.1</v>
      </c>
      <c r="D21" s="1659"/>
      <c r="E21" s="1732">
        <v>141105.6</v>
      </c>
      <c r="F21" s="1649">
        <v>-8.788019650117917</v>
      </c>
      <c r="G21" s="1670">
        <v>39.90646171662681</v>
      </c>
    </row>
    <row r="22" spans="1:7" s="24" customFormat="1" ht="12.75">
      <c r="A22" s="156" t="s">
        <v>453</v>
      </c>
      <c r="B22" s="1732">
        <v>10667</v>
      </c>
      <c r="C22" s="1732">
        <v>9325.4</v>
      </c>
      <c r="D22" s="1659"/>
      <c r="E22" s="1732">
        <v>13112.7</v>
      </c>
      <c r="F22" s="1649">
        <v>-12.577106965407339</v>
      </c>
      <c r="G22" s="1670">
        <v>40.612735110558276</v>
      </c>
    </row>
    <row r="23" spans="1:7" s="24" customFormat="1" ht="12.75">
      <c r="A23" s="157" t="s">
        <v>214</v>
      </c>
      <c r="B23" s="1735">
        <v>12362.4</v>
      </c>
      <c r="C23" s="1735">
        <v>10027</v>
      </c>
      <c r="D23" s="1663"/>
      <c r="E23" s="1735">
        <v>15430.3</v>
      </c>
      <c r="F23" s="1653">
        <v>-18.89115382126448</v>
      </c>
      <c r="G23" s="1674">
        <v>53.88750373990226</v>
      </c>
    </row>
    <row r="24" spans="1:7" s="24" customFormat="1" ht="12.75">
      <c r="A24" s="403" t="s">
        <v>366</v>
      </c>
      <c r="B24" s="1731">
        <v>4822.1</v>
      </c>
      <c r="C24" s="1731">
        <v>12115.6</v>
      </c>
      <c r="D24" s="1658"/>
      <c r="E24" s="1731">
        <v>138.4</v>
      </c>
      <c r="F24" s="1648">
        <v>151.2515294166442</v>
      </c>
      <c r="G24" s="1669">
        <v>-98.8576711017201</v>
      </c>
    </row>
    <row r="25" spans="1:7" s="24" customFormat="1" ht="12.75">
      <c r="A25" s="156" t="s">
        <v>367</v>
      </c>
      <c r="B25" s="1732">
        <v>1452.5</v>
      </c>
      <c r="C25" s="1732">
        <v>3421</v>
      </c>
      <c r="D25" s="1659"/>
      <c r="E25" s="1732">
        <v>9.2</v>
      </c>
      <c r="F25" s="1649">
        <v>135.5249569707401</v>
      </c>
      <c r="G25" s="1670">
        <v>-99.73107278573517</v>
      </c>
    </row>
    <row r="26" spans="1:7" s="24" customFormat="1" ht="12.75">
      <c r="A26" s="156" t="s">
        <v>368</v>
      </c>
      <c r="B26" s="1732">
        <v>3369.6</v>
      </c>
      <c r="C26" s="1732">
        <v>2976.8</v>
      </c>
      <c r="D26" s="1659"/>
      <c r="E26" s="1732">
        <v>129.2</v>
      </c>
      <c r="F26" s="1649">
        <v>-11.65716999050332</v>
      </c>
      <c r="G26" s="1670">
        <v>-95.65976887933351</v>
      </c>
    </row>
    <row r="27" spans="1:7" s="44" customFormat="1" ht="12.75">
      <c r="A27" s="157" t="s">
        <v>369</v>
      </c>
      <c r="B27" s="1735">
        <v>0</v>
      </c>
      <c r="C27" s="1735">
        <v>5717.8</v>
      </c>
      <c r="D27" s="1663"/>
      <c r="E27" s="1735">
        <v>0</v>
      </c>
      <c r="F27" s="1653" t="s">
        <v>638</v>
      </c>
      <c r="G27" s="1674" t="s">
        <v>638</v>
      </c>
    </row>
    <row r="28" spans="1:7" s="44" customFormat="1" ht="12.75">
      <c r="A28" s="408" t="s">
        <v>370</v>
      </c>
      <c r="B28" s="1736">
        <v>138425.9</v>
      </c>
      <c r="C28" s="1736">
        <v>132325.1</v>
      </c>
      <c r="D28" s="1664"/>
      <c r="E28" s="1736">
        <v>169787</v>
      </c>
      <c r="F28" s="1654">
        <v>-4.407267715073544</v>
      </c>
      <c r="G28" s="1675">
        <v>28.310501938029887</v>
      </c>
    </row>
    <row r="29" spans="1:7" s="44" customFormat="1" ht="12.75">
      <c r="A29" s="408" t="s">
        <v>217</v>
      </c>
      <c r="B29" s="1736">
        <v>157795</v>
      </c>
      <c r="C29" s="1736">
        <v>171465.2</v>
      </c>
      <c r="D29" s="1664"/>
      <c r="E29" s="1736">
        <v>219459.2</v>
      </c>
      <c r="F29" s="1654">
        <v>8.663265629455921</v>
      </c>
      <c r="G29" s="1675">
        <v>27.990519359030344</v>
      </c>
    </row>
    <row r="30" spans="1:7" s="24" customFormat="1" ht="12.75">
      <c r="A30" s="407" t="s">
        <v>218</v>
      </c>
      <c r="B30" s="1734">
        <v>152743.7</v>
      </c>
      <c r="C30" s="1734">
        <v>166304.6</v>
      </c>
      <c r="D30" s="1662"/>
      <c r="E30" s="1734">
        <v>212295.8</v>
      </c>
      <c r="F30" s="1652">
        <v>8.878205778699865</v>
      </c>
      <c r="G30" s="1673">
        <v>27.654797281614606</v>
      </c>
    </row>
    <row r="31" spans="1:7" s="24" customFormat="1" ht="12.75">
      <c r="A31" s="156" t="s">
        <v>458</v>
      </c>
      <c r="B31" s="1732">
        <v>128470.4</v>
      </c>
      <c r="C31" s="1732">
        <v>154590.8</v>
      </c>
      <c r="D31" s="1659" t="s">
        <v>1514</v>
      </c>
      <c r="E31" s="1732">
        <v>188907.8</v>
      </c>
      <c r="F31" s="1649">
        <v>20.331842977059296</v>
      </c>
      <c r="G31" s="1670">
        <v>22.198604315392657</v>
      </c>
    </row>
    <row r="32" spans="1:7" s="24" customFormat="1" ht="12.75">
      <c r="A32" s="156" t="s">
        <v>294</v>
      </c>
      <c r="B32" s="1732">
        <v>24273.3</v>
      </c>
      <c r="C32" s="1732">
        <v>11713.8</v>
      </c>
      <c r="D32" s="1659"/>
      <c r="E32" s="1732">
        <v>23388</v>
      </c>
      <c r="F32" s="1649">
        <v>-51.74203754742866</v>
      </c>
      <c r="G32" s="1670">
        <v>99.66193720227426</v>
      </c>
    </row>
    <row r="33" spans="1:7" s="24" customFormat="1" ht="12.75">
      <c r="A33" s="87" t="s">
        <v>219</v>
      </c>
      <c r="B33" s="1737">
        <v>1441.8</v>
      </c>
      <c r="C33" s="1737">
        <v>1158.5</v>
      </c>
      <c r="D33" s="1665"/>
      <c r="E33" s="1737">
        <v>2030.1</v>
      </c>
      <c r="F33" s="1655">
        <v>-19.649049798862535</v>
      </c>
      <c r="G33" s="1676">
        <v>75.23521795425117</v>
      </c>
    </row>
    <row r="34" spans="1:7" s="24" customFormat="1" ht="12.75">
      <c r="A34" s="87" t="s">
        <v>1329</v>
      </c>
      <c r="B34" s="1737">
        <v>115.9</v>
      </c>
      <c r="C34" s="1737">
        <v>1042.9</v>
      </c>
      <c r="D34" s="1665"/>
      <c r="E34" s="1737">
        <v>-513</v>
      </c>
      <c r="F34" s="1655">
        <v>799.8274374460742</v>
      </c>
      <c r="G34" s="1676">
        <v>-149.18975932495925</v>
      </c>
    </row>
    <row r="35" spans="1:7" s="24" customFormat="1" ht="12.75">
      <c r="A35" s="87" t="s">
        <v>220</v>
      </c>
      <c r="B35" s="1737">
        <v>283.1</v>
      </c>
      <c r="C35" s="1737">
        <v>2313.8</v>
      </c>
      <c r="D35" s="1665"/>
      <c r="E35" s="1737">
        <v>395.4</v>
      </c>
      <c r="F35" s="1655">
        <v>717.3083716001412</v>
      </c>
      <c r="G35" s="1676">
        <v>-82.91122828247904</v>
      </c>
    </row>
    <row r="36" spans="1:7" s="24" customFormat="1" ht="12.75">
      <c r="A36" s="87" t="s">
        <v>221</v>
      </c>
      <c r="B36" s="1737">
        <v>202</v>
      </c>
      <c r="C36" s="1737">
        <v>41.1</v>
      </c>
      <c r="D36" s="1665"/>
      <c r="E36" s="1737">
        <v>139.2</v>
      </c>
      <c r="F36" s="1655">
        <v>-79.65346534653466</v>
      </c>
      <c r="G36" s="1676">
        <v>238.68613138686123</v>
      </c>
    </row>
    <row r="37" spans="1:7" s="24" customFormat="1" ht="12.75">
      <c r="A37" s="761" t="s">
        <v>1330</v>
      </c>
      <c r="B37" s="1738">
        <v>3008.5</v>
      </c>
      <c r="C37" s="1738">
        <v>604.3</v>
      </c>
      <c r="D37" s="1666"/>
      <c r="E37" s="1738">
        <v>5111.7</v>
      </c>
      <c r="F37" s="1656">
        <v>-79.91357819511384</v>
      </c>
      <c r="G37" s="1677">
        <v>745.8878040708258</v>
      </c>
    </row>
    <row r="38" spans="1:7" s="44" customFormat="1" ht="12.75">
      <c r="A38" s="410" t="s">
        <v>371</v>
      </c>
      <c r="B38" s="1736">
        <v>19369.1</v>
      </c>
      <c r="C38" s="1736">
        <v>39140.09999999995</v>
      </c>
      <c r="D38" s="1664"/>
      <c r="E38" s="1736">
        <v>49672.2</v>
      </c>
      <c r="F38" s="1654">
        <v>102.07495443773843</v>
      </c>
      <c r="G38" s="1675">
        <v>26.908720212774384</v>
      </c>
    </row>
    <row r="39" spans="1:7" s="44" customFormat="1" ht="12.75">
      <c r="A39" s="407" t="s">
        <v>459</v>
      </c>
      <c r="B39" s="1734">
        <v>-19369.1</v>
      </c>
      <c r="C39" s="1734">
        <v>-39140.1</v>
      </c>
      <c r="D39" s="1662"/>
      <c r="E39" s="1734">
        <v>-49672.2</v>
      </c>
      <c r="F39" s="1652">
        <v>102.07495443773848</v>
      </c>
      <c r="G39" s="1673">
        <v>26.9087202127741</v>
      </c>
    </row>
    <row r="40" spans="1:7" s="24" customFormat="1" ht="12.75">
      <c r="A40" s="156" t="s">
        <v>460</v>
      </c>
      <c r="B40" s="1732">
        <v>-22233.9</v>
      </c>
      <c r="C40" s="1732">
        <v>-41722.6</v>
      </c>
      <c r="D40" s="1659"/>
      <c r="E40" s="1732">
        <v>-61217.2</v>
      </c>
      <c r="F40" s="1649">
        <v>87.65308830209727</v>
      </c>
      <c r="G40" s="1670">
        <v>46.72431727648802</v>
      </c>
    </row>
    <row r="41" spans="1:7" s="13" customFormat="1" ht="12.75">
      <c r="A41" s="87" t="s">
        <v>222</v>
      </c>
      <c r="B41" s="1737">
        <v>7000</v>
      </c>
      <c r="C41" s="1737">
        <v>0</v>
      </c>
      <c r="D41" s="1665"/>
      <c r="E41" s="1737">
        <v>9932.8</v>
      </c>
      <c r="F41" s="1655" t="s">
        <v>638</v>
      </c>
      <c r="G41" s="1676" t="s">
        <v>638</v>
      </c>
    </row>
    <row r="42" spans="1:7" s="405" customFormat="1" ht="12.75">
      <c r="A42" s="404" t="s">
        <v>223</v>
      </c>
      <c r="B42" s="1732">
        <v>3500</v>
      </c>
      <c r="C42" s="1732">
        <v>0</v>
      </c>
      <c r="D42" s="1659"/>
      <c r="E42" s="1732">
        <v>0</v>
      </c>
      <c r="F42" s="1650" t="s">
        <v>638</v>
      </c>
      <c r="G42" s="1671" t="s">
        <v>638</v>
      </c>
    </row>
    <row r="43" spans="1:7" s="405" customFormat="1" ht="12.75">
      <c r="A43" s="404" t="s">
        <v>224</v>
      </c>
      <c r="B43" s="1732">
        <v>3500</v>
      </c>
      <c r="C43" s="1732">
        <v>0</v>
      </c>
      <c r="D43" s="1659"/>
      <c r="E43" s="1732">
        <v>9000</v>
      </c>
      <c r="F43" s="1650" t="s">
        <v>638</v>
      </c>
      <c r="G43" s="1671" t="s">
        <v>638</v>
      </c>
    </row>
    <row r="44" spans="1:7" s="405" customFormat="1" ht="11.25" customHeight="1">
      <c r="A44" s="404" t="s">
        <v>225</v>
      </c>
      <c r="B44" s="1732">
        <v>0</v>
      </c>
      <c r="C44" s="1732">
        <v>0</v>
      </c>
      <c r="D44" s="1659"/>
      <c r="E44" s="1732">
        <v>906.4</v>
      </c>
      <c r="F44" s="1650" t="s">
        <v>638</v>
      </c>
      <c r="G44" s="1671" t="s">
        <v>638</v>
      </c>
    </row>
    <row r="45" spans="1:7" s="405" customFormat="1" ht="12.75">
      <c r="A45" s="404" t="s">
        <v>226</v>
      </c>
      <c r="B45" s="1732">
        <v>0</v>
      </c>
      <c r="C45" s="1732">
        <v>0</v>
      </c>
      <c r="D45" s="1659"/>
      <c r="E45" s="1732">
        <v>0</v>
      </c>
      <c r="F45" s="1650" t="s">
        <v>638</v>
      </c>
      <c r="G45" s="1671" t="s">
        <v>638</v>
      </c>
    </row>
    <row r="46" spans="1:7" s="405" customFormat="1" ht="12.75">
      <c r="A46" s="404" t="s">
        <v>1208</v>
      </c>
      <c r="B46" s="1691">
        <v>0</v>
      </c>
      <c r="C46" s="1691">
        <v>0</v>
      </c>
      <c r="D46" s="1660"/>
      <c r="E46" s="1691">
        <v>26.4</v>
      </c>
      <c r="F46" s="1650" t="s">
        <v>638</v>
      </c>
      <c r="G46" s="1671" t="s">
        <v>638</v>
      </c>
    </row>
    <row r="47" spans="1:7" s="405" customFormat="1" ht="12.75">
      <c r="A47" s="404" t="s">
        <v>227</v>
      </c>
      <c r="B47" s="1691">
        <v>-30674.1</v>
      </c>
      <c r="C47" s="1691">
        <v>-41957</v>
      </c>
      <c r="D47" s="1660"/>
      <c r="E47" s="1691">
        <v>-71712.2</v>
      </c>
      <c r="F47" s="1650">
        <v>36.783149301854024</v>
      </c>
      <c r="G47" s="1671">
        <v>70.91832113830827</v>
      </c>
    </row>
    <row r="48" spans="1:7" s="405" customFormat="1" ht="12.75">
      <c r="A48" s="404" t="s">
        <v>228</v>
      </c>
      <c r="B48" s="1691">
        <v>1440.2</v>
      </c>
      <c r="C48" s="1691">
        <v>234.4</v>
      </c>
      <c r="D48" s="1660"/>
      <c r="E48" s="1691">
        <v>562.2</v>
      </c>
      <c r="F48" s="1650">
        <v>-83.72448271073462</v>
      </c>
      <c r="G48" s="1671">
        <v>139.84641638225258</v>
      </c>
    </row>
    <row r="49" spans="1:7" s="24" customFormat="1" ht="12.75">
      <c r="A49" s="156" t="s">
        <v>230</v>
      </c>
      <c r="B49" s="1732">
        <v>79.3</v>
      </c>
      <c r="C49" s="1732">
        <v>291.4</v>
      </c>
      <c r="D49" s="1659"/>
      <c r="E49" s="1732">
        <v>236.3</v>
      </c>
      <c r="F49" s="1649">
        <v>267.4653215636822</v>
      </c>
      <c r="G49" s="1670">
        <v>-18.908716540837318</v>
      </c>
    </row>
    <row r="50" spans="1:7" s="24" customFormat="1" ht="13.5" thickBot="1">
      <c r="A50" s="411" t="s">
        <v>231</v>
      </c>
      <c r="B50" s="1739">
        <v>2785.5</v>
      </c>
      <c r="C50" s="1739">
        <v>2291.1</v>
      </c>
      <c r="D50" s="1667"/>
      <c r="E50" s="1739">
        <v>11308.7</v>
      </c>
      <c r="F50" s="1657">
        <v>-17.74905761981691</v>
      </c>
      <c r="G50" s="1678">
        <v>393.5925974422767</v>
      </c>
    </row>
    <row r="51" spans="1:18" ht="53.25" customHeight="1" thickTop="1">
      <c r="A51" s="1965" t="s">
        <v>1490</v>
      </c>
      <c r="B51" s="1965"/>
      <c r="C51" s="1965"/>
      <c r="D51" s="1965"/>
      <c r="E51" s="1965"/>
      <c r="F51" s="1965"/>
      <c r="G51" s="1965"/>
      <c r="H51" s="1599"/>
      <c r="I51" s="1599"/>
      <c r="J51" s="1599"/>
      <c r="K51" s="1599"/>
      <c r="L51" s="1599"/>
      <c r="M51" s="1599"/>
      <c r="N51" s="1599"/>
      <c r="O51" s="1599"/>
      <c r="P51" s="1599"/>
      <c r="Q51" s="1599"/>
      <c r="R51" s="1599"/>
    </row>
    <row r="52" spans="1:18" ht="12.75">
      <c r="A52" s="1727" t="s">
        <v>1513</v>
      </c>
      <c r="B52" s="1726"/>
      <c r="C52" s="1726"/>
      <c r="D52" s="1726"/>
      <c r="E52" s="1726"/>
      <c r="F52" s="1726"/>
      <c r="G52" s="1726"/>
      <c r="H52" s="1599"/>
      <c r="I52" s="1599"/>
      <c r="J52" s="1599"/>
      <c r="K52" s="1599"/>
      <c r="L52" s="1599"/>
      <c r="M52" s="1599"/>
      <c r="N52" s="1599"/>
      <c r="O52" s="1599"/>
      <c r="P52" s="1599"/>
      <c r="Q52" s="1599"/>
      <c r="R52" s="1599"/>
    </row>
    <row r="53" spans="1:18" ht="12.75" customHeight="1">
      <c r="A53" s="1966" t="s">
        <v>1491</v>
      </c>
      <c r="B53" s="1966"/>
      <c r="C53" s="1966"/>
      <c r="D53" s="1966"/>
      <c r="E53" s="1966"/>
      <c r="F53" s="1966"/>
      <c r="G53" s="1966"/>
      <c r="H53" s="1646"/>
      <c r="I53" s="1646"/>
      <c r="J53" s="1646"/>
      <c r="K53" s="1646"/>
      <c r="L53" s="1646"/>
      <c r="M53" s="1646"/>
      <c r="N53" s="1646"/>
      <c r="O53" s="1641"/>
      <c r="P53" s="1641"/>
      <c r="Q53" s="1641"/>
      <c r="R53" s="1641"/>
    </row>
    <row r="54" spans="1:18" ht="12.75">
      <c r="A54" s="1967" t="s">
        <v>379</v>
      </c>
      <c r="B54" s="1967"/>
      <c r="C54" s="1967"/>
      <c r="D54" s="1967"/>
      <c r="E54" s="1967"/>
      <c r="F54" s="1967"/>
      <c r="G54" s="1967"/>
      <c r="H54" s="1642"/>
      <c r="I54" s="1642"/>
      <c r="J54" s="1643"/>
      <c r="K54" s="1643"/>
      <c r="L54" s="1643"/>
      <c r="M54" s="1643"/>
      <c r="N54" s="1643"/>
      <c r="O54" s="1643"/>
      <c r="P54" s="1644"/>
      <c r="Q54" s="1643"/>
      <c r="R54" s="1643"/>
    </row>
    <row r="55" spans="1:18" ht="12.75" customHeight="1">
      <c r="A55" s="1972" t="s">
        <v>461</v>
      </c>
      <c r="B55" s="1972"/>
      <c r="C55" s="1972"/>
      <c r="D55" s="1972"/>
      <c r="E55" s="1972"/>
      <c r="F55" s="1972"/>
      <c r="G55" s="1972"/>
      <c r="H55" s="1644"/>
      <c r="I55" s="1644"/>
      <c r="J55" s="1643"/>
      <c r="K55" s="1643"/>
      <c r="L55" s="1643"/>
      <c r="M55" s="1643"/>
      <c r="N55" s="1643"/>
      <c r="O55" s="1643"/>
      <c r="P55" s="1644"/>
      <c r="Q55" s="1643"/>
      <c r="R55" s="1643"/>
    </row>
    <row r="56" spans="1:18" ht="12.75">
      <c r="A56" s="1968" t="s">
        <v>17</v>
      </c>
      <c r="B56" s="1968"/>
      <c r="C56" s="1968"/>
      <c r="D56" s="1968"/>
      <c r="E56" s="1968"/>
      <c r="F56" s="1968"/>
      <c r="G56" s="1968"/>
      <c r="H56" s="1645"/>
      <c r="I56" s="1645"/>
      <c r="J56" s="1643"/>
      <c r="K56" s="1643"/>
      <c r="L56" s="1643"/>
      <c r="M56" s="1643"/>
      <c r="N56" s="1643"/>
      <c r="O56" s="1643"/>
      <c r="P56" s="1644"/>
      <c r="Q56" s="1643"/>
      <c r="R56" s="1643"/>
    </row>
    <row r="57" spans="1:7" ht="12.75">
      <c r="A57" s="1647" t="s">
        <v>670</v>
      </c>
      <c r="B57" s="300"/>
      <c r="C57" s="300"/>
      <c r="D57" s="300"/>
      <c r="E57" s="412"/>
      <c r="F57" s="300"/>
      <c r="G57" s="300"/>
    </row>
    <row r="58" spans="1:18" ht="12.75">
      <c r="A58" s="1599"/>
      <c r="B58" s="1599"/>
      <c r="C58" s="1599"/>
      <c r="D58" s="1599"/>
      <c r="E58" s="1599"/>
      <c r="F58" s="1599"/>
      <c r="G58" s="1599"/>
      <c r="H58" s="1599"/>
      <c r="I58" s="1599"/>
      <c r="J58" s="1599"/>
      <c r="K58" s="1599"/>
      <c r="L58" s="1599"/>
      <c r="M58" s="1599"/>
      <c r="N58" s="1599"/>
      <c r="O58" s="1599"/>
      <c r="P58" s="1599"/>
      <c r="Q58" s="1599"/>
      <c r="R58" s="1599"/>
    </row>
  </sheetData>
  <sheetProtection/>
  <mergeCells count="13">
    <mergeCell ref="B5:C5"/>
    <mergeCell ref="A55:G55"/>
    <mergeCell ref="F5:G5"/>
    <mergeCell ref="B6:E6"/>
    <mergeCell ref="F6:G6"/>
    <mergeCell ref="A1:G1"/>
    <mergeCell ref="A2:G2"/>
    <mergeCell ref="A3:G3"/>
    <mergeCell ref="A4:G4"/>
    <mergeCell ref="A51:G51"/>
    <mergeCell ref="A53:G53"/>
    <mergeCell ref="A54:G54"/>
    <mergeCell ref="A56:G56"/>
  </mergeCells>
  <printOptions/>
  <pageMargins left="1.73" right="0.75" top="1" bottom="1" header="0.5" footer="0.5"/>
  <pageSetup fitToHeight="1" fitToWidth="1" horizontalDpi="600" verticalDpi="600" orientation="portrait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3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16384" width="9.140625" style="9" customWidth="1"/>
  </cols>
  <sheetData>
    <row r="1" spans="1:8" ht="12.75">
      <c r="A1" s="1818" t="s">
        <v>876</v>
      </c>
      <c r="B1" s="1818"/>
      <c r="C1" s="1818"/>
      <c r="D1" s="1818"/>
      <c r="E1" s="1818"/>
      <c r="F1" s="1818"/>
      <c r="G1" s="1818"/>
      <c r="H1" s="1818"/>
    </row>
    <row r="2" spans="1:8" ht="15.75">
      <c r="A2" s="1803" t="s">
        <v>852</v>
      </c>
      <c r="B2" s="1803"/>
      <c r="C2" s="1803"/>
      <c r="D2" s="1803"/>
      <c r="E2" s="1803"/>
      <c r="F2" s="1803"/>
      <c r="G2" s="1803"/>
      <c r="H2" s="1803"/>
    </row>
    <row r="3" spans="1:8" ht="12.75">
      <c r="A3" s="1818" t="s">
        <v>1499</v>
      </c>
      <c r="B3" s="1818"/>
      <c r="C3" s="1818"/>
      <c r="D3" s="1818"/>
      <c r="E3" s="1818"/>
      <c r="F3" s="1818"/>
      <c r="G3" s="1818"/>
      <c r="H3" s="1818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3"/>
      <c r="B5" s="1776" t="s">
        <v>1248</v>
      </c>
      <c r="C5" s="1776"/>
      <c r="D5" s="1980"/>
      <c r="E5" s="1976" t="s">
        <v>1196</v>
      </c>
      <c r="F5" s="1980"/>
      <c r="G5" s="1978" t="s">
        <v>1238</v>
      </c>
      <c r="H5" s="1979"/>
    </row>
    <row r="6" spans="1:8" ht="19.5" customHeight="1">
      <c r="A6" s="114"/>
      <c r="B6" s="1493" t="s">
        <v>357</v>
      </c>
      <c r="C6" s="1493" t="s">
        <v>1516</v>
      </c>
      <c r="D6" s="1493" t="s">
        <v>497</v>
      </c>
      <c r="E6" s="1493" t="s">
        <v>213</v>
      </c>
      <c r="F6" s="1493" t="s">
        <v>1212</v>
      </c>
      <c r="G6" s="1493" t="s">
        <v>213</v>
      </c>
      <c r="H6" s="1494" t="s">
        <v>1212</v>
      </c>
    </row>
    <row r="7" spans="1:14" ht="19.5" customHeight="1">
      <c r="A7" s="115" t="s">
        <v>630</v>
      </c>
      <c r="B7" s="61">
        <v>39881.792</v>
      </c>
      <c r="C7" s="61">
        <v>47084.59</v>
      </c>
      <c r="D7" s="61">
        <v>55946.365</v>
      </c>
      <c r="E7" s="116">
        <v>18.060366996548183</v>
      </c>
      <c r="F7" s="116">
        <v>18.820966689951007</v>
      </c>
      <c r="G7" s="116">
        <v>30.40056837580923</v>
      </c>
      <c r="H7" s="117">
        <v>29.61569876945261</v>
      </c>
      <c r="L7" s="1"/>
      <c r="M7" s="1"/>
      <c r="N7" s="1"/>
    </row>
    <row r="8" spans="1:14" ht="19.5" customHeight="1">
      <c r="A8" s="118" t="s">
        <v>631</v>
      </c>
      <c r="B8" s="62">
        <v>22806.83</v>
      </c>
      <c r="C8" s="62">
        <v>31671.515</v>
      </c>
      <c r="D8" s="62">
        <v>37620.531</v>
      </c>
      <c r="E8" s="81">
        <v>38.86855384987743</v>
      </c>
      <c r="F8" s="81">
        <v>18.783490464538886</v>
      </c>
      <c r="G8" s="81">
        <v>20.448984632190015</v>
      </c>
      <c r="H8" s="119">
        <v>19.914757887180944</v>
      </c>
      <c r="L8" s="1"/>
      <c r="M8" s="1"/>
      <c r="N8" s="1"/>
    </row>
    <row r="9" spans="1:14" ht="19.5" customHeight="1">
      <c r="A9" s="118" t="s">
        <v>632</v>
      </c>
      <c r="B9" s="62">
        <v>26215.657</v>
      </c>
      <c r="C9" s="62">
        <v>34576.315</v>
      </c>
      <c r="D9" s="62">
        <v>38521.523</v>
      </c>
      <c r="E9" s="81">
        <v>31.891849973471977</v>
      </c>
      <c r="F9" s="81">
        <v>11.41014593371213</v>
      </c>
      <c r="G9" s="81">
        <v>22.324493604829488</v>
      </c>
      <c r="H9" s="119">
        <v>20.391705900973914</v>
      </c>
      <c r="L9" s="1"/>
      <c r="M9" s="1"/>
      <c r="N9" s="1"/>
    </row>
    <row r="10" spans="1:14" ht="19.5" customHeight="1">
      <c r="A10" s="118" t="s">
        <v>633</v>
      </c>
      <c r="B10" s="62">
        <v>16850.914</v>
      </c>
      <c r="C10" s="62">
        <v>20161.363</v>
      </c>
      <c r="D10" s="62">
        <v>24260.451</v>
      </c>
      <c r="E10" s="81">
        <v>19.645515964297246</v>
      </c>
      <c r="F10" s="81">
        <v>20.331403189357772</v>
      </c>
      <c r="G10" s="81">
        <v>13.017356515815692</v>
      </c>
      <c r="H10" s="119">
        <v>12.84248241734857</v>
      </c>
      <c r="L10" s="1"/>
      <c r="M10" s="1"/>
      <c r="N10" s="1"/>
    </row>
    <row r="11" spans="1:14" ht="19.5" customHeight="1">
      <c r="A11" s="118" t="s">
        <v>634</v>
      </c>
      <c r="B11" s="62">
        <v>2087.563</v>
      </c>
      <c r="C11" s="62">
        <v>2092.087</v>
      </c>
      <c r="D11" s="62">
        <v>2865.31</v>
      </c>
      <c r="E11" s="81">
        <v>0.21671202258326616</v>
      </c>
      <c r="F11" s="81">
        <v>36.95940943182575</v>
      </c>
      <c r="G11" s="81">
        <v>1.3507738708490742</v>
      </c>
      <c r="H11" s="119">
        <v>1.5167769673883238</v>
      </c>
      <c r="L11" s="1"/>
      <c r="M11" s="1"/>
      <c r="N11" s="1"/>
    </row>
    <row r="12" spans="1:14" ht="19.5" customHeight="1">
      <c r="A12" s="118" t="s">
        <v>635</v>
      </c>
      <c r="B12" s="62">
        <v>2219.265</v>
      </c>
      <c r="C12" s="62">
        <v>2443.074</v>
      </c>
      <c r="D12" s="62">
        <v>2539.927</v>
      </c>
      <c r="E12" s="81">
        <v>10.084825381376277</v>
      </c>
      <c r="F12" s="81">
        <v>3.9643907634398374</v>
      </c>
      <c r="G12" s="81">
        <v>1.5773916303436382</v>
      </c>
      <c r="H12" s="119">
        <v>1.344532623851424</v>
      </c>
      <c r="L12" s="1"/>
      <c r="M12" s="1"/>
      <c r="N12" s="1"/>
    </row>
    <row r="13" spans="1:14" ht="19.5" customHeight="1">
      <c r="A13" s="118" t="s">
        <v>465</v>
      </c>
      <c r="B13" s="62">
        <v>120.196</v>
      </c>
      <c r="C13" s="62">
        <v>178.68</v>
      </c>
      <c r="D13" s="62">
        <v>279.082</v>
      </c>
      <c r="E13" s="81">
        <v>48.65719325102333</v>
      </c>
      <c r="F13" s="81">
        <v>56.19095589881351</v>
      </c>
      <c r="G13" s="81">
        <v>0.11536627073506626</v>
      </c>
      <c r="H13" s="119">
        <v>0.14773450328678858</v>
      </c>
      <c r="L13" s="1"/>
      <c r="M13" s="1"/>
      <c r="N13" s="1"/>
    </row>
    <row r="14" spans="1:14" ht="19.5" customHeight="1">
      <c r="A14" s="118" t="s">
        <v>1211</v>
      </c>
      <c r="B14" s="1729" t="s">
        <v>638</v>
      </c>
      <c r="C14" s="1729" t="s">
        <v>638</v>
      </c>
      <c r="D14" s="62">
        <v>270.155</v>
      </c>
      <c r="E14" s="1730" t="s">
        <v>638</v>
      </c>
      <c r="F14" s="1730" t="s">
        <v>638</v>
      </c>
      <c r="G14" s="81">
        <v>0</v>
      </c>
      <c r="H14" s="119">
        <v>0.1430089175777813</v>
      </c>
      <c r="L14" s="1"/>
      <c r="M14" s="1"/>
      <c r="N14" s="1"/>
    </row>
    <row r="15" spans="1:14" ht="19.5" customHeight="1">
      <c r="A15" s="118" t="s">
        <v>1370</v>
      </c>
      <c r="B15" s="1729" t="s">
        <v>638</v>
      </c>
      <c r="C15" s="1729" t="s">
        <v>638</v>
      </c>
      <c r="D15" s="62">
        <v>3187.256</v>
      </c>
      <c r="E15" s="1730" t="s">
        <v>638</v>
      </c>
      <c r="F15" s="1730" t="s">
        <v>638</v>
      </c>
      <c r="G15" s="1730" t="s">
        <v>638</v>
      </c>
      <c r="H15" s="119">
        <v>1.6872019048445854</v>
      </c>
      <c r="L15" s="1"/>
      <c r="M15" s="1"/>
      <c r="N15" s="1"/>
    </row>
    <row r="16" spans="1:14" ht="19.5" customHeight="1">
      <c r="A16" s="118" t="s">
        <v>636</v>
      </c>
      <c r="B16" s="88">
        <v>18288.183</v>
      </c>
      <c r="C16" s="88">
        <v>16673</v>
      </c>
      <c r="D16" s="88">
        <v>23417.2</v>
      </c>
      <c r="E16" s="81">
        <v>-8.83183966389663</v>
      </c>
      <c r="F16" s="81">
        <v>40.44982906495531</v>
      </c>
      <c r="G16" s="81">
        <v>10.765065099427803</v>
      </c>
      <c r="H16" s="119">
        <v>12.39610010809506</v>
      </c>
      <c r="L16" s="1"/>
      <c r="M16" s="1"/>
      <c r="N16" s="1"/>
    </row>
    <row r="17" spans="1:14" ht="13.5" thickBot="1">
      <c r="A17" s="120" t="s">
        <v>1197</v>
      </c>
      <c r="B17" s="105">
        <v>128470.4</v>
      </c>
      <c r="C17" s="105">
        <v>154880.62399999998</v>
      </c>
      <c r="D17" s="105">
        <v>188907.8</v>
      </c>
      <c r="E17" s="1396">
        <v>20.55743891199839</v>
      </c>
      <c r="F17" s="1396">
        <v>21.969937311202983</v>
      </c>
      <c r="G17" s="1396">
        <v>100</v>
      </c>
      <c r="H17" s="1397">
        <v>100</v>
      </c>
      <c r="L17" s="1"/>
      <c r="M17" s="1"/>
      <c r="N17" s="1"/>
    </row>
    <row r="18" spans="1:14" ht="30" customHeight="1" thickTop="1">
      <c r="A18" s="1977" t="s">
        <v>1515</v>
      </c>
      <c r="B18" s="1977"/>
      <c r="C18" s="1977"/>
      <c r="D18" s="1977"/>
      <c r="E18" s="1977"/>
      <c r="F18" s="1977"/>
      <c r="G18" s="1977"/>
      <c r="H18" s="1977"/>
      <c r="L18" s="1"/>
      <c r="M18" s="1"/>
      <c r="N18" s="1"/>
    </row>
    <row r="19" spans="1:21" ht="12.75">
      <c r="A19" s="1727" t="s">
        <v>1517</v>
      </c>
      <c r="I19" s="107"/>
      <c r="J19" s="108"/>
      <c r="K19" s="108"/>
      <c r="L19" s="11"/>
      <c r="M19" s="108"/>
      <c r="N19" s="107"/>
      <c r="O19" s="107"/>
      <c r="P19" s="107"/>
      <c r="Q19" s="108"/>
      <c r="R19" s="108"/>
      <c r="S19" s="108"/>
      <c r="T19" s="108"/>
      <c r="U19" s="108"/>
    </row>
    <row r="20" spans="1:21" ht="12.75">
      <c r="A20" s="1728" t="s">
        <v>1471</v>
      </c>
      <c r="I20" s="107"/>
      <c r="J20" s="108"/>
      <c r="K20" s="108"/>
      <c r="L20" s="11"/>
      <c r="M20" s="108"/>
      <c r="N20" s="107"/>
      <c r="O20" s="107"/>
      <c r="P20" s="107"/>
      <c r="Q20" s="107"/>
      <c r="R20" s="107"/>
      <c r="S20" s="107"/>
      <c r="T20" s="107"/>
      <c r="U20" s="107"/>
    </row>
    <row r="21" spans="1:21" ht="12.75">
      <c r="A21" s="1728" t="s">
        <v>1198</v>
      </c>
      <c r="I21" s="110"/>
      <c r="J21" s="106"/>
      <c r="K21" s="106"/>
      <c r="L21" s="11"/>
      <c r="M21" s="106"/>
      <c r="N21" s="110"/>
      <c r="O21" s="110"/>
      <c r="P21" s="110"/>
      <c r="Q21" s="110"/>
      <c r="R21" s="110"/>
      <c r="S21" s="110"/>
      <c r="T21" s="110"/>
      <c r="U21" s="110"/>
    </row>
    <row r="22" spans="9:21" ht="12.75">
      <c r="I22" s="110"/>
      <c r="J22" s="106"/>
      <c r="K22" s="106"/>
      <c r="L22" s="11"/>
      <c r="M22" s="106"/>
      <c r="N22" s="110"/>
      <c r="O22" s="110"/>
      <c r="P22" s="110"/>
      <c r="Q22" s="110"/>
      <c r="R22" s="110"/>
      <c r="S22" s="110"/>
      <c r="T22" s="110"/>
      <c r="U22" s="110"/>
    </row>
    <row r="23" spans="9:21" ht="12.75">
      <c r="I23" s="110"/>
      <c r="J23" s="106"/>
      <c r="K23" s="106"/>
      <c r="L23" s="11"/>
      <c r="M23" s="106"/>
      <c r="N23" s="106"/>
      <c r="O23" s="110"/>
      <c r="P23" s="110"/>
      <c r="Q23" s="106"/>
      <c r="R23" s="106"/>
      <c r="S23" s="106"/>
      <c r="T23" s="106"/>
      <c r="U23" s="106"/>
    </row>
    <row r="24" spans="9:21" ht="12.75">
      <c r="I24" s="110"/>
      <c r="J24" s="111"/>
      <c r="K24" s="111"/>
      <c r="L24" s="11"/>
      <c r="M24" s="111"/>
      <c r="N24" s="110"/>
      <c r="O24" s="110"/>
      <c r="P24" s="110"/>
      <c r="Q24" s="110"/>
      <c r="R24" s="110"/>
      <c r="S24" s="110"/>
      <c r="T24" s="110"/>
      <c r="U24" s="110"/>
    </row>
    <row r="25" spans="9:21" ht="12.75">
      <c r="I25" s="110"/>
      <c r="J25" s="106"/>
      <c r="K25" s="106"/>
      <c r="L25" s="11"/>
      <c r="M25" s="106"/>
      <c r="N25" s="110"/>
      <c r="O25" s="110"/>
      <c r="P25" s="110"/>
      <c r="Q25" s="110"/>
      <c r="R25" s="110"/>
      <c r="S25" s="110"/>
      <c r="T25" s="110"/>
      <c r="U25" s="110"/>
    </row>
    <row r="26" spans="9:21" ht="12.75">
      <c r="I26" s="106"/>
      <c r="J26" s="106"/>
      <c r="K26" s="106"/>
      <c r="L26" s="11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9:21" ht="12.75">
      <c r="I27" s="112"/>
      <c r="J27" s="106"/>
      <c r="K27" s="106"/>
      <c r="L27" s="11"/>
      <c r="M27" s="106"/>
      <c r="N27" s="112"/>
      <c r="O27" s="112"/>
      <c r="P27" s="112"/>
      <c r="Q27" s="112"/>
      <c r="R27" s="112"/>
      <c r="S27" s="112"/>
      <c r="T27" s="112"/>
      <c r="U27" s="112"/>
    </row>
    <row r="28" spans="9:21" ht="15.75">
      <c r="I28" s="112"/>
      <c r="J28" s="109"/>
      <c r="K28" s="109"/>
      <c r="L28" s="34"/>
      <c r="M28" s="106"/>
      <c r="N28" s="112"/>
      <c r="O28" s="112"/>
      <c r="P28" s="112"/>
      <c r="Q28" s="112"/>
      <c r="R28" s="112"/>
      <c r="S28" s="112"/>
      <c r="T28" s="112"/>
      <c r="U28" s="112"/>
    </row>
    <row r="29" spans="9:21" ht="15.75">
      <c r="I29" s="112"/>
      <c r="J29" s="109"/>
      <c r="K29" s="109"/>
      <c r="L29" s="34"/>
      <c r="M29" s="106"/>
      <c r="N29" s="112"/>
      <c r="O29" s="112"/>
      <c r="P29" s="112"/>
      <c r="Q29" s="112"/>
      <c r="R29" s="112"/>
      <c r="S29" s="112"/>
      <c r="T29" s="112"/>
      <c r="U29" s="112"/>
    </row>
    <row r="30" spans="9:21" ht="12.75">
      <c r="I30" s="18"/>
      <c r="J30" s="106"/>
      <c r="K30" s="106"/>
      <c r="L30" s="34"/>
      <c r="M30" s="106"/>
      <c r="N30" s="18"/>
      <c r="O30" s="18"/>
      <c r="P30" s="18"/>
      <c r="Q30" s="18"/>
      <c r="R30" s="18"/>
      <c r="S30" s="18"/>
      <c r="T30" s="18"/>
      <c r="U30" s="18"/>
    </row>
    <row r="31" spans="12:14" ht="12.75">
      <c r="L31" s="34"/>
      <c r="M31" s="11"/>
      <c r="N31" s="11"/>
    </row>
  </sheetData>
  <sheetProtection/>
  <mergeCells count="7">
    <mergeCell ref="A18:H18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2.7109375" style="559" customWidth="1"/>
    <col min="2" max="2" width="13.421875" style="559" bestFit="1" customWidth="1"/>
    <col min="3" max="3" width="15.00390625" style="559" customWidth="1"/>
    <col min="4" max="4" width="13.57421875" style="559" customWidth="1"/>
    <col min="5" max="5" width="14.57421875" style="559" customWidth="1"/>
    <col min="6" max="6" width="13.421875" style="559" customWidth="1"/>
    <col min="7" max="7" width="14.7109375" style="559" customWidth="1"/>
    <col min="8" max="16384" width="9.140625" style="559" customWidth="1"/>
  </cols>
  <sheetData>
    <row r="1" spans="1:7" ht="12.75">
      <c r="A1" s="1772" t="s">
        <v>878</v>
      </c>
      <c r="B1" s="1772"/>
      <c r="C1" s="1772"/>
      <c r="D1" s="1772"/>
      <c r="E1" s="1772"/>
      <c r="F1" s="1772"/>
      <c r="G1" s="1772"/>
    </row>
    <row r="2" spans="1:7" ht="16.5" customHeight="1">
      <c r="A2" s="1773" t="s">
        <v>742</v>
      </c>
      <c r="B2" s="1773"/>
      <c r="C2" s="1773"/>
      <c r="D2" s="1773"/>
      <c r="E2" s="1773"/>
      <c r="F2" s="1773"/>
      <c r="G2" s="1773"/>
    </row>
    <row r="3" spans="1:7" ht="13.5" thickBot="1">
      <c r="A3" s="9"/>
      <c r="G3" s="710" t="s">
        <v>128</v>
      </c>
    </row>
    <row r="4" spans="1:7" s="574" customFormat="1" ht="18.75" customHeight="1" thickTop="1">
      <c r="A4" s="1981" t="s">
        <v>586</v>
      </c>
      <c r="B4" s="1983" t="s">
        <v>357</v>
      </c>
      <c r="C4" s="1984"/>
      <c r="D4" s="1983" t="s">
        <v>213</v>
      </c>
      <c r="E4" s="1984"/>
      <c r="F4" s="1983" t="s">
        <v>1210</v>
      </c>
      <c r="G4" s="1985"/>
    </row>
    <row r="5" spans="1:7" s="574" customFormat="1" ht="15.75" customHeight="1">
      <c r="A5" s="1982"/>
      <c r="B5" s="575" t="s">
        <v>324</v>
      </c>
      <c r="C5" s="575" t="s">
        <v>1160</v>
      </c>
      <c r="D5" s="575" t="s">
        <v>324</v>
      </c>
      <c r="E5" s="575" t="s">
        <v>1160</v>
      </c>
      <c r="F5" s="575" t="s">
        <v>324</v>
      </c>
      <c r="G5" s="576" t="s">
        <v>1160</v>
      </c>
    </row>
    <row r="6" spans="1:7" ht="19.5" customHeight="1">
      <c r="A6" s="159" t="s">
        <v>721</v>
      </c>
      <c r="B6" s="160">
        <v>0</v>
      </c>
      <c r="C6" s="160">
        <v>0</v>
      </c>
      <c r="D6" s="160">
        <v>0</v>
      </c>
      <c r="E6" s="160">
        <v>0</v>
      </c>
      <c r="F6" s="577">
        <v>0</v>
      </c>
      <c r="G6" s="185">
        <v>0</v>
      </c>
    </row>
    <row r="7" spans="1:7" ht="19.5" customHeight="1">
      <c r="A7" s="159" t="s">
        <v>722</v>
      </c>
      <c r="B7" s="92">
        <v>0</v>
      </c>
      <c r="C7" s="160">
        <v>0</v>
      </c>
      <c r="D7" s="160">
        <v>0</v>
      </c>
      <c r="E7" s="160">
        <v>0</v>
      </c>
      <c r="F7" s="577">
        <v>0</v>
      </c>
      <c r="G7" s="185">
        <v>0</v>
      </c>
    </row>
    <row r="8" spans="1:7" ht="19.5" customHeight="1">
      <c r="A8" s="159" t="s">
        <v>723</v>
      </c>
      <c r="B8" s="92">
        <v>0</v>
      </c>
      <c r="C8" s="160">
        <v>0</v>
      </c>
      <c r="D8" s="160">
        <v>0</v>
      </c>
      <c r="E8" s="160">
        <v>0</v>
      </c>
      <c r="F8" s="577">
        <v>0</v>
      </c>
      <c r="G8" s="185">
        <v>0</v>
      </c>
    </row>
    <row r="9" spans="1:7" ht="19.5" customHeight="1">
      <c r="A9" s="159" t="s">
        <v>724</v>
      </c>
      <c r="B9" s="92">
        <v>0</v>
      </c>
      <c r="C9" s="160">
        <v>0</v>
      </c>
      <c r="D9" s="92">
        <v>0</v>
      </c>
      <c r="E9" s="160">
        <v>0</v>
      </c>
      <c r="F9" s="577">
        <v>0</v>
      </c>
      <c r="G9" s="185">
        <v>0</v>
      </c>
    </row>
    <row r="10" spans="1:7" ht="19.5" customHeight="1">
      <c r="A10" s="159" t="s">
        <v>725</v>
      </c>
      <c r="B10" s="93">
        <v>3500</v>
      </c>
      <c r="C10" s="93">
        <v>1.61</v>
      </c>
      <c r="D10" s="93">
        <v>0</v>
      </c>
      <c r="E10" s="579">
        <v>0</v>
      </c>
      <c r="F10" s="577">
        <v>0</v>
      </c>
      <c r="G10" s="185">
        <v>0</v>
      </c>
    </row>
    <row r="11" spans="1:11" ht="19.5" customHeight="1">
      <c r="A11" s="159" t="s">
        <v>726</v>
      </c>
      <c r="B11" s="92">
        <v>0</v>
      </c>
      <c r="C11" s="160">
        <v>0</v>
      </c>
      <c r="D11" s="92">
        <v>0</v>
      </c>
      <c r="E11" s="160">
        <v>0</v>
      </c>
      <c r="F11" s="577">
        <v>0</v>
      </c>
      <c r="G11" s="185">
        <v>0</v>
      </c>
      <c r="K11" s="580"/>
    </row>
    <row r="12" spans="1:7" ht="19.5" customHeight="1">
      <c r="A12" s="159" t="s">
        <v>727</v>
      </c>
      <c r="B12" s="92">
        <v>0</v>
      </c>
      <c r="C12" s="160">
        <v>0</v>
      </c>
      <c r="D12" s="92">
        <v>0</v>
      </c>
      <c r="E12" s="160">
        <v>0</v>
      </c>
      <c r="F12" s="577">
        <v>0</v>
      </c>
      <c r="G12" s="185">
        <v>0</v>
      </c>
    </row>
    <row r="13" spans="1:7" ht="19.5" customHeight="1">
      <c r="A13" s="159" t="s">
        <v>728</v>
      </c>
      <c r="B13" s="92">
        <v>3000</v>
      </c>
      <c r="C13" s="160">
        <v>1.96</v>
      </c>
      <c r="D13" s="92">
        <v>0</v>
      </c>
      <c r="E13" s="578">
        <v>0</v>
      </c>
      <c r="F13" s="577"/>
      <c r="G13" s="185"/>
    </row>
    <row r="14" spans="1:7" ht="19.5" customHeight="1">
      <c r="A14" s="159" t="s">
        <v>729</v>
      </c>
      <c r="B14" s="581">
        <v>0</v>
      </c>
      <c r="C14" s="160">
        <v>0</v>
      </c>
      <c r="D14" s="581">
        <v>0</v>
      </c>
      <c r="E14" s="160">
        <v>0</v>
      </c>
      <c r="F14" s="582"/>
      <c r="G14" s="161"/>
    </row>
    <row r="15" spans="1:7" ht="19.5" customHeight="1">
      <c r="A15" s="159" t="s">
        <v>470</v>
      </c>
      <c r="B15" s="162">
        <v>4000</v>
      </c>
      <c r="C15" s="162">
        <v>1.26</v>
      </c>
      <c r="D15" s="162">
        <v>0</v>
      </c>
      <c r="E15" s="583">
        <v>0</v>
      </c>
      <c r="F15" s="583"/>
      <c r="G15" s="163"/>
    </row>
    <row r="16" spans="1:7" ht="19.5" customHeight="1">
      <c r="A16" s="159" t="s">
        <v>471</v>
      </c>
      <c r="B16" s="162">
        <v>6783.43</v>
      </c>
      <c r="C16" s="162">
        <v>1.89</v>
      </c>
      <c r="D16" s="162">
        <v>0</v>
      </c>
      <c r="E16" s="583">
        <v>0</v>
      </c>
      <c r="F16" s="583"/>
      <c r="G16" s="163"/>
    </row>
    <row r="17" spans="1:7" ht="19.5" customHeight="1">
      <c r="A17" s="164" t="s">
        <v>472</v>
      </c>
      <c r="B17" s="49">
        <v>0</v>
      </c>
      <c r="C17" s="584">
        <v>0</v>
      </c>
      <c r="D17" s="49">
        <v>19000</v>
      </c>
      <c r="E17" s="584">
        <v>1.48</v>
      </c>
      <c r="F17" s="91"/>
      <c r="G17" s="165"/>
    </row>
    <row r="18" spans="1:7" s="587" customFormat="1" ht="19.5" customHeight="1" thickBot="1">
      <c r="A18" s="585" t="s">
        <v>474</v>
      </c>
      <c r="B18" s="166">
        <v>17283.43</v>
      </c>
      <c r="C18" s="166">
        <v>1.7</v>
      </c>
      <c r="D18" s="166">
        <v>19000</v>
      </c>
      <c r="E18" s="586">
        <v>1.48</v>
      </c>
      <c r="F18" s="762"/>
      <c r="G18" s="1426"/>
    </row>
    <row r="19" ht="13.5" thickTop="1">
      <c r="A19" s="36" t="s">
        <v>1284</v>
      </c>
    </row>
    <row r="20" s="570" customFormat="1" ht="12.75">
      <c r="A20" s="45"/>
    </row>
    <row r="24" ht="12.75">
      <c r="H24" s="559" t="s">
        <v>697</v>
      </c>
    </row>
    <row r="29" ht="12.75">
      <c r="D29" s="580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398" customWidth="1"/>
    <col min="4" max="4" width="10.57421875" style="1427" customWidth="1"/>
    <col min="5" max="5" width="10.8515625" style="1398" customWidth="1"/>
    <col min="6" max="6" width="11.421875" style="1399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812" t="s">
        <v>1447</v>
      </c>
      <c r="B1" s="1812"/>
      <c r="C1" s="1812"/>
      <c r="D1" s="1812"/>
      <c r="E1" s="1812"/>
      <c r="F1" s="1812"/>
      <c r="G1" s="1812"/>
      <c r="H1" s="1812"/>
      <c r="I1" s="70"/>
    </row>
    <row r="2" spans="1:9" ht="15.75">
      <c r="A2" s="1803" t="s">
        <v>1239</v>
      </c>
      <c r="B2" s="1803"/>
      <c r="C2" s="1803"/>
      <c r="D2" s="1803"/>
      <c r="E2" s="1803"/>
      <c r="F2" s="1803"/>
      <c r="G2" s="1803"/>
      <c r="H2" s="1803"/>
      <c r="I2" s="70"/>
    </row>
    <row r="3" spans="1:8" ht="15.75">
      <c r="A3" s="1803"/>
      <c r="B3" s="1803"/>
      <c r="C3" s="1803"/>
      <c r="D3" s="1803"/>
      <c r="E3" s="1803"/>
      <c r="F3" s="1803"/>
      <c r="G3" s="1803"/>
      <c r="H3" s="1803"/>
    </row>
    <row r="4" spans="1:8" ht="13.5" thickBot="1">
      <c r="A4" s="1986" t="s">
        <v>128</v>
      </c>
      <c r="B4" s="1986"/>
      <c r="C4" s="1986"/>
      <c r="D4" s="1986"/>
      <c r="E4" s="1986"/>
      <c r="F4" s="1986"/>
      <c r="G4" s="1986"/>
      <c r="H4" s="1986"/>
    </row>
    <row r="5" spans="1:8" ht="13.5" thickTop="1">
      <c r="A5" s="1987" t="s">
        <v>463</v>
      </c>
      <c r="B5" s="1989" t="s">
        <v>464</v>
      </c>
      <c r="C5" s="99"/>
      <c r="D5" s="99"/>
      <c r="E5" s="99"/>
      <c r="F5" s="99"/>
      <c r="G5" s="1991" t="s">
        <v>624</v>
      </c>
      <c r="H5" s="1992"/>
    </row>
    <row r="6" spans="1:8" ht="12.75">
      <c r="A6" s="1988"/>
      <c r="B6" s="1990"/>
      <c r="C6" s="290">
        <v>2012</v>
      </c>
      <c r="D6" s="290">
        <v>2013</v>
      </c>
      <c r="E6" s="290">
        <v>2013</v>
      </c>
      <c r="F6" s="290">
        <v>2014</v>
      </c>
      <c r="G6" s="1993" t="s">
        <v>37</v>
      </c>
      <c r="H6" s="1994"/>
    </row>
    <row r="7" spans="1:8" ht="12.75">
      <c r="A7" s="1988"/>
      <c r="B7" s="1990"/>
      <c r="C7" s="455" t="s">
        <v>422</v>
      </c>
      <c r="D7" s="455" t="s">
        <v>1493</v>
      </c>
      <c r="E7" s="455" t="s">
        <v>422</v>
      </c>
      <c r="F7" s="455" t="s">
        <v>1493</v>
      </c>
      <c r="G7" s="90" t="s">
        <v>213</v>
      </c>
      <c r="H7" s="133" t="s">
        <v>1210</v>
      </c>
    </row>
    <row r="8" spans="1:13" ht="15.75">
      <c r="A8" s="447">
        <v>1</v>
      </c>
      <c r="B8" s="448" t="s">
        <v>232</v>
      </c>
      <c r="C8" s="440">
        <v>131624.10700000002</v>
      </c>
      <c r="D8" s="440">
        <v>131624.107</v>
      </c>
      <c r="E8" s="440">
        <v>136468.10700000002</v>
      </c>
      <c r="F8" s="1430">
        <v>136468.10700000002</v>
      </c>
      <c r="G8" s="440">
        <v>0</v>
      </c>
      <c r="H8" s="1617">
        <v>0</v>
      </c>
      <c r="I8" s="97"/>
      <c r="J8" s="97"/>
      <c r="K8" s="1545"/>
      <c r="L8" s="1550"/>
      <c r="M8" s="1551"/>
    </row>
    <row r="9" spans="1:13" ht="15">
      <c r="A9" s="102"/>
      <c r="B9" s="187" t="s">
        <v>233</v>
      </c>
      <c r="C9" s="441">
        <v>25072.932</v>
      </c>
      <c r="D9" s="441">
        <v>17724.432</v>
      </c>
      <c r="E9" s="441">
        <v>12968.932</v>
      </c>
      <c r="F9" s="1431">
        <v>21468.9</v>
      </c>
      <c r="G9" s="441">
        <v>-7348.5</v>
      </c>
      <c r="H9" s="1618">
        <v>8499.968</v>
      </c>
      <c r="I9" s="97"/>
      <c r="J9" s="97"/>
      <c r="K9" s="1547"/>
      <c r="L9" s="1552"/>
      <c r="M9" s="1553"/>
    </row>
    <row r="10" spans="1:13" ht="15">
      <c r="A10" s="102"/>
      <c r="B10" s="187" t="s">
        <v>234</v>
      </c>
      <c r="C10" s="441">
        <v>102049.2</v>
      </c>
      <c r="D10" s="441">
        <v>110945.2</v>
      </c>
      <c r="E10" s="441">
        <v>121491.425</v>
      </c>
      <c r="F10" s="1431">
        <v>113743.9</v>
      </c>
      <c r="G10" s="441">
        <v>8896</v>
      </c>
      <c r="H10" s="1618">
        <v>-7747.525000000009</v>
      </c>
      <c r="I10" s="97"/>
      <c r="J10" s="97"/>
      <c r="K10" s="1548"/>
      <c r="L10" s="1552"/>
      <c r="M10" s="1554"/>
    </row>
    <row r="11" spans="1:13" ht="15">
      <c r="A11" s="100"/>
      <c r="B11" s="187" t="s">
        <v>1477</v>
      </c>
      <c r="C11" s="98">
        <v>2794.975</v>
      </c>
      <c r="D11" s="98">
        <v>1508.925</v>
      </c>
      <c r="E11" s="98">
        <v>1406</v>
      </c>
      <c r="F11" s="1431">
        <v>967</v>
      </c>
      <c r="G11" s="98">
        <v>-1286.05</v>
      </c>
      <c r="H11" s="1618">
        <v>-439</v>
      </c>
      <c r="I11" s="97"/>
      <c r="J11" s="97"/>
      <c r="K11" s="1548"/>
      <c r="L11" s="1552"/>
      <c r="M11" s="1554"/>
    </row>
    <row r="12" spans="1:13" ht="15">
      <c r="A12" s="101"/>
      <c r="B12" s="187" t="s">
        <v>1478</v>
      </c>
      <c r="C12" s="98">
        <v>1664.5</v>
      </c>
      <c r="D12" s="98">
        <v>1365.55</v>
      </c>
      <c r="E12" s="98">
        <v>551.75</v>
      </c>
      <c r="F12" s="1431">
        <v>288.3</v>
      </c>
      <c r="G12" s="98">
        <v>-298.95</v>
      </c>
      <c r="H12" s="1618">
        <v>-263.45</v>
      </c>
      <c r="I12" s="97"/>
      <c r="J12" s="97"/>
      <c r="K12" s="1547"/>
      <c r="L12" s="1552"/>
      <c r="M12" s="1553"/>
    </row>
    <row r="13" spans="1:13" ht="15">
      <c r="A13" s="102"/>
      <c r="B13" s="187" t="s">
        <v>1479</v>
      </c>
      <c r="C13" s="441">
        <v>42.5</v>
      </c>
      <c r="D13" s="441">
        <v>80</v>
      </c>
      <c r="E13" s="441">
        <v>50</v>
      </c>
      <c r="F13" s="1431">
        <v>0</v>
      </c>
      <c r="G13" s="441">
        <v>37.5</v>
      </c>
      <c r="H13" s="1618">
        <v>-50</v>
      </c>
      <c r="I13" s="97"/>
      <c r="J13" s="97"/>
      <c r="K13" s="1548"/>
      <c r="L13" s="1552"/>
      <c r="M13" s="1554"/>
    </row>
    <row r="14" spans="1:13" ht="15">
      <c r="A14" s="449">
        <v>2</v>
      </c>
      <c r="B14" s="186" t="s">
        <v>745</v>
      </c>
      <c r="C14" s="96">
        <v>57519.4</v>
      </c>
      <c r="D14" s="96">
        <v>56019.4</v>
      </c>
      <c r="E14" s="96">
        <v>51610.9</v>
      </c>
      <c r="F14" s="1432">
        <v>57110.975</v>
      </c>
      <c r="G14" s="96">
        <v>-1500</v>
      </c>
      <c r="H14" s="1619">
        <v>5500.075000000004</v>
      </c>
      <c r="I14" s="97"/>
      <c r="J14" s="97"/>
      <c r="K14" s="1548"/>
      <c r="L14" s="1550"/>
      <c r="M14" s="1554"/>
    </row>
    <row r="15" spans="1:13" ht="15">
      <c r="A15" s="100"/>
      <c r="B15" s="187" t="s">
        <v>233</v>
      </c>
      <c r="C15" s="98">
        <v>382</v>
      </c>
      <c r="D15" s="98">
        <v>383.2</v>
      </c>
      <c r="E15" s="98">
        <v>319.175</v>
      </c>
      <c r="F15" s="1431">
        <v>319.175</v>
      </c>
      <c r="G15" s="98">
        <v>1.1999999999999886</v>
      </c>
      <c r="H15" s="1618">
        <v>0</v>
      </c>
      <c r="I15" s="97"/>
      <c r="J15" s="97"/>
      <c r="K15" s="1548"/>
      <c r="L15" s="1552"/>
      <c r="M15" s="1554"/>
    </row>
    <row r="16" spans="1:13" ht="15.75">
      <c r="A16" s="101"/>
      <c r="B16" s="187" t="s">
        <v>234</v>
      </c>
      <c r="C16" s="442">
        <v>26780.575</v>
      </c>
      <c r="D16" s="442">
        <v>26390.575</v>
      </c>
      <c r="E16" s="442">
        <v>25738.725</v>
      </c>
      <c r="F16" s="1431">
        <v>28094.7</v>
      </c>
      <c r="G16" s="442">
        <v>-390</v>
      </c>
      <c r="H16" s="1618">
        <v>2355.975</v>
      </c>
      <c r="I16" s="97"/>
      <c r="J16" s="97"/>
      <c r="K16" s="1545"/>
      <c r="L16" s="1552"/>
      <c r="M16" s="1551"/>
    </row>
    <row r="17" spans="1:13" ht="15">
      <c r="A17" s="102"/>
      <c r="B17" s="187" t="s">
        <v>1477</v>
      </c>
      <c r="C17" s="441">
        <v>1712.175</v>
      </c>
      <c r="D17" s="441">
        <v>1525.675</v>
      </c>
      <c r="E17" s="441">
        <v>1503.575</v>
      </c>
      <c r="F17" s="1433">
        <v>2135.7</v>
      </c>
      <c r="G17" s="441">
        <v>-186.5</v>
      </c>
      <c r="H17" s="1620">
        <v>632.125</v>
      </c>
      <c r="I17" s="97"/>
      <c r="J17" s="97"/>
      <c r="K17" s="1547"/>
      <c r="L17" s="1552"/>
      <c r="M17" s="1555"/>
    </row>
    <row r="18" spans="1:13" ht="15">
      <c r="A18" s="101"/>
      <c r="B18" s="187" t="s">
        <v>1478</v>
      </c>
      <c r="C18" s="441">
        <v>1872.45</v>
      </c>
      <c r="D18" s="441">
        <v>1679.45</v>
      </c>
      <c r="E18" s="441">
        <v>1551.375</v>
      </c>
      <c r="F18" s="1433">
        <v>2763.3</v>
      </c>
      <c r="G18" s="441">
        <v>-193</v>
      </c>
      <c r="H18" s="1620">
        <v>1211.925</v>
      </c>
      <c r="I18" s="97"/>
      <c r="J18" s="97"/>
      <c r="K18" s="1548"/>
      <c r="L18" s="1552"/>
      <c r="M18" s="1556"/>
    </row>
    <row r="19" spans="1:13" ht="15">
      <c r="A19" s="100"/>
      <c r="B19" s="187" t="s">
        <v>1479</v>
      </c>
      <c r="C19" s="442">
        <v>26772.2</v>
      </c>
      <c r="D19" s="442">
        <v>26040.5</v>
      </c>
      <c r="E19" s="442">
        <v>22498.05</v>
      </c>
      <c r="F19" s="1431">
        <v>23798.1</v>
      </c>
      <c r="G19" s="442">
        <v>-731.7000000000007</v>
      </c>
      <c r="H19" s="1618">
        <v>1300.05</v>
      </c>
      <c r="I19" s="97"/>
      <c r="J19" s="97"/>
      <c r="K19" s="1548"/>
      <c r="L19" s="1552"/>
      <c r="M19" s="1556"/>
    </row>
    <row r="20" spans="1:13" ht="15">
      <c r="A20" s="100">
        <v>3</v>
      </c>
      <c r="B20" s="186" t="s">
        <v>235</v>
      </c>
      <c r="C20" s="96">
        <v>15680</v>
      </c>
      <c r="D20" s="96">
        <v>15680</v>
      </c>
      <c r="E20" s="96">
        <v>15680</v>
      </c>
      <c r="F20" s="1432">
        <v>16586.5</v>
      </c>
      <c r="G20" s="96">
        <v>0</v>
      </c>
      <c r="H20" s="1619">
        <v>906.5</v>
      </c>
      <c r="I20" s="97"/>
      <c r="J20" s="97"/>
      <c r="K20" s="1547"/>
      <c r="L20" s="1550"/>
      <c r="M20" s="1555"/>
    </row>
    <row r="21" spans="1:13" ht="15">
      <c r="A21" s="101"/>
      <c r="B21" s="187" t="s">
        <v>233</v>
      </c>
      <c r="C21" s="441">
        <v>14.96</v>
      </c>
      <c r="D21" s="441">
        <v>16.76</v>
      </c>
      <c r="E21" s="441">
        <v>17.36</v>
      </c>
      <c r="F21" s="1431">
        <v>18.4</v>
      </c>
      <c r="G21" s="441">
        <v>1.8</v>
      </c>
      <c r="H21" s="1618">
        <v>1.04</v>
      </c>
      <c r="I21" s="97"/>
      <c r="J21" s="97"/>
      <c r="K21" s="1548"/>
      <c r="L21" s="1552"/>
      <c r="M21" s="1556"/>
    </row>
    <row r="22" spans="1:13" ht="15">
      <c r="A22" s="101"/>
      <c r="B22" s="187" t="s">
        <v>234</v>
      </c>
      <c r="C22" s="441">
        <v>0</v>
      </c>
      <c r="D22" s="441">
        <v>0</v>
      </c>
      <c r="E22" s="441">
        <v>0</v>
      </c>
      <c r="F22" s="1431">
        <v>0</v>
      </c>
      <c r="G22" s="441">
        <v>0</v>
      </c>
      <c r="H22" s="1618">
        <v>0</v>
      </c>
      <c r="I22" s="97"/>
      <c r="J22" s="97"/>
      <c r="K22" s="1548"/>
      <c r="L22" s="1552"/>
      <c r="M22" s="1556"/>
    </row>
    <row r="23" spans="1:13" ht="15">
      <c r="A23" s="101"/>
      <c r="B23" s="187" t="s">
        <v>1477</v>
      </c>
      <c r="C23" s="442">
        <v>0</v>
      </c>
      <c r="D23" s="442">
        <v>0</v>
      </c>
      <c r="E23" s="442">
        <v>0</v>
      </c>
      <c r="F23" s="1431">
        <v>0</v>
      </c>
      <c r="G23" s="442">
        <v>0</v>
      </c>
      <c r="H23" s="1618">
        <v>0</v>
      </c>
      <c r="I23" s="97"/>
      <c r="J23" s="97"/>
      <c r="K23" s="1548"/>
      <c r="L23" s="1552"/>
      <c r="M23" s="1556"/>
    </row>
    <row r="24" spans="1:13" ht="15.75">
      <c r="A24" s="102"/>
      <c r="B24" s="187" t="s">
        <v>1478</v>
      </c>
      <c r="C24" s="441">
        <v>0</v>
      </c>
      <c r="D24" s="441">
        <v>0.31</v>
      </c>
      <c r="E24" s="441">
        <v>0.01</v>
      </c>
      <c r="F24" s="1431">
        <v>0</v>
      </c>
      <c r="G24" s="441">
        <v>0.31</v>
      </c>
      <c r="H24" s="1618">
        <v>-0.01</v>
      </c>
      <c r="I24" s="97"/>
      <c r="J24" s="97"/>
      <c r="K24" s="1545"/>
      <c r="L24" s="1552"/>
      <c r="M24" s="1551"/>
    </row>
    <row r="25" spans="1:13" ht="15">
      <c r="A25" s="101"/>
      <c r="B25" s="187" t="s">
        <v>1479</v>
      </c>
      <c r="C25" s="441">
        <v>15665.04</v>
      </c>
      <c r="D25" s="441">
        <v>15662.93</v>
      </c>
      <c r="E25" s="441">
        <v>15662.63</v>
      </c>
      <c r="F25" s="1431">
        <v>16568.1</v>
      </c>
      <c r="G25" s="441">
        <v>-2.110000000000582</v>
      </c>
      <c r="H25" s="1618">
        <v>905.4699999999993</v>
      </c>
      <c r="I25" s="97"/>
      <c r="J25" s="97"/>
      <c r="K25" s="1547"/>
      <c r="L25" s="1552"/>
      <c r="M25" s="1555"/>
    </row>
    <row r="26" spans="1:13" ht="15">
      <c r="A26" s="100">
        <v>4</v>
      </c>
      <c r="B26" s="186" t="s">
        <v>236</v>
      </c>
      <c r="C26" s="96">
        <v>4139.097</v>
      </c>
      <c r="D26" s="96">
        <v>4139.097</v>
      </c>
      <c r="E26" s="96">
        <v>3242.702</v>
      </c>
      <c r="F26" s="1432">
        <v>2569</v>
      </c>
      <c r="G26" s="96">
        <v>0</v>
      </c>
      <c r="H26" s="1619">
        <v>-673.7020000000002</v>
      </c>
      <c r="I26" s="97"/>
      <c r="J26" s="97"/>
      <c r="K26" s="1548"/>
      <c r="L26" s="1550"/>
      <c r="M26" s="1556"/>
    </row>
    <row r="27" spans="1:13" ht="15">
      <c r="A27" s="100"/>
      <c r="B27" s="187" t="s">
        <v>237</v>
      </c>
      <c r="C27" s="441">
        <v>2753.319</v>
      </c>
      <c r="D27" s="441">
        <v>2767.389</v>
      </c>
      <c r="E27" s="441">
        <v>2411.248</v>
      </c>
      <c r="F27" s="1434">
        <v>1864</v>
      </c>
      <c r="G27" s="441">
        <v>14.070000000000164</v>
      </c>
      <c r="H27" s="1621">
        <v>-547.248</v>
      </c>
      <c r="I27" s="97"/>
      <c r="J27" s="97"/>
      <c r="K27" s="1548"/>
      <c r="L27" s="1552"/>
      <c r="M27" s="1556"/>
    </row>
    <row r="28" spans="1:13" ht="15">
      <c r="A28" s="100"/>
      <c r="B28" s="187" t="s">
        <v>234</v>
      </c>
      <c r="C28" s="98">
        <v>0</v>
      </c>
      <c r="D28" s="98">
        <v>0</v>
      </c>
      <c r="E28" s="98">
        <v>0</v>
      </c>
      <c r="F28" s="1434">
        <v>0</v>
      </c>
      <c r="G28" s="98">
        <v>0</v>
      </c>
      <c r="H28" s="1621">
        <v>0</v>
      </c>
      <c r="I28" s="97"/>
      <c r="J28" s="97"/>
      <c r="K28" s="1549"/>
      <c r="L28" s="1552"/>
      <c r="M28" s="1555"/>
    </row>
    <row r="29" spans="1:13" ht="15">
      <c r="A29" s="103"/>
      <c r="B29" s="187" t="s">
        <v>1477</v>
      </c>
      <c r="C29" s="98">
        <v>0</v>
      </c>
      <c r="D29" s="98">
        <v>0</v>
      </c>
      <c r="E29" s="98">
        <v>0</v>
      </c>
      <c r="F29" s="1435">
        <v>0</v>
      </c>
      <c r="G29" s="98">
        <v>0</v>
      </c>
      <c r="H29" s="1622">
        <v>0</v>
      </c>
      <c r="I29" s="97"/>
      <c r="J29" s="97"/>
      <c r="K29" s="1548"/>
      <c r="L29" s="1552"/>
      <c r="M29" s="1556"/>
    </row>
    <row r="30" spans="1:13" ht="15">
      <c r="A30" s="104"/>
      <c r="B30" s="187" t="s">
        <v>1478</v>
      </c>
      <c r="C30" s="442">
        <v>0</v>
      </c>
      <c r="D30" s="442">
        <v>49.981</v>
      </c>
      <c r="E30" s="442">
        <v>13.164</v>
      </c>
      <c r="F30" s="1435">
        <v>14.6</v>
      </c>
      <c r="G30" s="442">
        <v>49.981</v>
      </c>
      <c r="H30" s="1622">
        <v>1.436</v>
      </c>
      <c r="I30" s="97"/>
      <c r="J30" s="97"/>
      <c r="K30" s="1548"/>
      <c r="L30" s="1552"/>
      <c r="M30" s="1556"/>
    </row>
    <row r="31" spans="1:13" ht="15">
      <c r="A31" s="103"/>
      <c r="B31" s="187" t="s">
        <v>1479</v>
      </c>
      <c r="C31" s="442">
        <v>1385.7779999999998</v>
      </c>
      <c r="D31" s="442">
        <v>1321.7269999999996</v>
      </c>
      <c r="E31" s="442">
        <v>818.29</v>
      </c>
      <c r="F31" s="1435">
        <v>690.4</v>
      </c>
      <c r="G31" s="442">
        <v>-64.05100000000016</v>
      </c>
      <c r="H31" s="1622">
        <v>-127.89</v>
      </c>
      <c r="J31" s="97"/>
      <c r="K31" s="1548"/>
      <c r="L31" s="1552"/>
      <c r="M31" s="1556"/>
    </row>
    <row r="32" spans="1:13" ht="15.75">
      <c r="A32" s="104"/>
      <c r="B32" s="188" t="s">
        <v>238</v>
      </c>
      <c r="C32" s="441">
        <v>16.04</v>
      </c>
      <c r="D32" s="441">
        <v>16.04</v>
      </c>
      <c r="E32" s="441">
        <v>58.895</v>
      </c>
      <c r="F32" s="1435">
        <v>85.3</v>
      </c>
      <c r="G32" s="441">
        <v>0</v>
      </c>
      <c r="H32" s="1622">
        <v>26.405</v>
      </c>
      <c r="J32" s="97"/>
      <c r="K32" s="1545"/>
      <c r="L32" s="1552"/>
      <c r="M32" s="1551"/>
    </row>
    <row r="33" spans="1:13" ht="15">
      <c r="A33" s="122">
        <v>5</v>
      </c>
      <c r="B33" s="450" t="s">
        <v>239</v>
      </c>
      <c r="C33" s="96">
        <v>157.6</v>
      </c>
      <c r="D33" s="96">
        <v>0</v>
      </c>
      <c r="E33" s="96">
        <v>0</v>
      </c>
      <c r="F33" s="1432">
        <v>0</v>
      </c>
      <c r="G33" s="96">
        <v>-157.6</v>
      </c>
      <c r="H33" s="1619">
        <v>0</v>
      </c>
      <c r="I33" s="97"/>
      <c r="J33" s="97"/>
      <c r="K33" s="1547"/>
      <c r="L33" s="1550"/>
      <c r="M33" s="1555"/>
    </row>
    <row r="34" spans="1:13" ht="15">
      <c r="A34" s="118"/>
      <c r="B34" s="39" t="s">
        <v>240</v>
      </c>
      <c r="C34" s="98">
        <v>0</v>
      </c>
      <c r="D34" s="98">
        <v>0</v>
      </c>
      <c r="E34" s="98">
        <v>0</v>
      </c>
      <c r="F34" s="1436">
        <v>0</v>
      </c>
      <c r="G34" s="98">
        <v>0</v>
      </c>
      <c r="H34" s="1623">
        <v>0</v>
      </c>
      <c r="J34" s="97"/>
      <c r="K34" s="1548"/>
      <c r="L34" s="1557"/>
      <c r="M34" s="1556"/>
    </row>
    <row r="35" spans="1:13" ht="15">
      <c r="A35" s="118"/>
      <c r="B35" s="39" t="s">
        <v>241</v>
      </c>
      <c r="C35" s="98">
        <v>157.6</v>
      </c>
      <c r="D35" s="98">
        <v>0</v>
      </c>
      <c r="E35" s="98">
        <v>0</v>
      </c>
      <c r="F35" s="1436">
        <v>0</v>
      </c>
      <c r="G35" s="98">
        <v>-157.6</v>
      </c>
      <c r="H35" s="1623">
        <v>0</v>
      </c>
      <c r="J35" s="97"/>
      <c r="K35" s="1548"/>
      <c r="L35" s="1557"/>
      <c r="M35" s="1556"/>
    </row>
    <row r="36" spans="1:13" ht="15">
      <c r="A36" s="118"/>
      <c r="B36" s="39" t="s">
        <v>242</v>
      </c>
      <c r="C36" s="98">
        <v>0</v>
      </c>
      <c r="D36" s="98">
        <v>0</v>
      </c>
      <c r="E36" s="98">
        <v>0</v>
      </c>
      <c r="F36" s="1436">
        <v>0</v>
      </c>
      <c r="G36" s="98">
        <v>0</v>
      </c>
      <c r="H36" s="1623">
        <v>0</v>
      </c>
      <c r="J36" s="97"/>
      <c r="K36" s="1558"/>
      <c r="L36" s="1557"/>
      <c r="M36" s="1555"/>
    </row>
    <row r="37" spans="1:13" ht="15">
      <c r="A37" s="122">
        <v>6</v>
      </c>
      <c r="B37" s="450" t="s">
        <v>243</v>
      </c>
      <c r="C37" s="96">
        <v>-2360.1</v>
      </c>
      <c r="D37" s="96">
        <v>-44317.1</v>
      </c>
      <c r="E37" s="96">
        <v>-184.5</v>
      </c>
      <c r="F37" s="1432">
        <v>-71896.7</v>
      </c>
      <c r="G37" s="96">
        <v>-41957</v>
      </c>
      <c r="H37" s="1619">
        <v>-71712.2</v>
      </c>
      <c r="J37" s="1545"/>
      <c r="K37" s="1559"/>
      <c r="L37" s="1557"/>
      <c r="M37" s="1556"/>
    </row>
    <row r="38" spans="1:13" ht="15">
      <c r="A38" s="118"/>
      <c r="B38" s="39" t="s">
        <v>233</v>
      </c>
      <c r="C38" s="98">
        <v>-2360.1</v>
      </c>
      <c r="D38" s="98">
        <v>-44317.1</v>
      </c>
      <c r="E38" s="98">
        <v>-184.5</v>
      </c>
      <c r="F38" s="1436">
        <v>-71896.7</v>
      </c>
      <c r="G38" s="98">
        <v>-41957</v>
      </c>
      <c r="H38" s="1623">
        <v>-71712.2</v>
      </c>
      <c r="J38" s="1546"/>
      <c r="K38" s="1559"/>
      <c r="L38" s="1557"/>
      <c r="M38" s="1556"/>
    </row>
    <row r="39" spans="1:13" ht="15">
      <c r="A39" s="122"/>
      <c r="B39" s="451" t="s">
        <v>244</v>
      </c>
      <c r="C39" s="96">
        <v>206760.10400000002</v>
      </c>
      <c r="D39" s="96">
        <v>163145.504</v>
      </c>
      <c r="E39" s="96">
        <v>206817.209</v>
      </c>
      <c r="F39" s="1432">
        <v>140837.875</v>
      </c>
      <c r="G39" s="96">
        <v>-43614.6</v>
      </c>
      <c r="H39" s="1619">
        <v>-65979.334</v>
      </c>
      <c r="I39" s="97"/>
      <c r="J39" s="1545"/>
      <c r="K39" s="1559"/>
      <c r="L39" s="1550"/>
      <c r="M39" s="1556"/>
    </row>
    <row r="40" spans="1:13" ht="15">
      <c r="A40" s="118"/>
      <c r="B40" s="39" t="s">
        <v>233</v>
      </c>
      <c r="C40" s="98">
        <v>25863.111</v>
      </c>
      <c r="D40" s="98">
        <v>-23425.319</v>
      </c>
      <c r="E40" s="98">
        <v>15532.215</v>
      </c>
      <c r="F40" s="1436">
        <v>-48226.22499999999</v>
      </c>
      <c r="G40" s="98">
        <v>-49288.43</v>
      </c>
      <c r="H40" s="1623">
        <v>-63758.44</v>
      </c>
      <c r="J40" s="1547"/>
      <c r="K40" s="1559"/>
      <c r="L40" s="1557"/>
      <c r="M40" s="1560"/>
    </row>
    <row r="41" spans="1:13" ht="15.75">
      <c r="A41" s="118"/>
      <c r="B41" s="39" t="s">
        <v>234</v>
      </c>
      <c r="C41" s="98">
        <v>128987.375</v>
      </c>
      <c r="D41" s="98">
        <v>137335.775</v>
      </c>
      <c r="E41" s="98">
        <v>147230.15</v>
      </c>
      <c r="F41" s="1436">
        <v>141838.6</v>
      </c>
      <c r="G41" s="98">
        <v>8348.399999999994</v>
      </c>
      <c r="H41" s="1623">
        <v>-5391.549999999988</v>
      </c>
      <c r="J41" s="1548"/>
      <c r="K41" s="1559"/>
      <c r="L41" s="1557"/>
      <c r="M41" s="1551"/>
    </row>
    <row r="42" spans="1:13" ht="15">
      <c r="A42" s="118"/>
      <c r="B42" s="39" t="s">
        <v>1477</v>
      </c>
      <c r="C42" s="98">
        <v>4507.15</v>
      </c>
      <c r="D42" s="98">
        <v>3034.6</v>
      </c>
      <c r="E42" s="98">
        <v>2909.575</v>
      </c>
      <c r="F42" s="1436">
        <v>3102.7</v>
      </c>
      <c r="G42" s="98">
        <v>-1472.55</v>
      </c>
      <c r="H42" s="1623">
        <v>193.125</v>
      </c>
      <c r="J42" s="1548"/>
      <c r="K42" s="1559"/>
      <c r="L42" s="1557"/>
      <c r="M42" s="1556"/>
    </row>
    <row r="43" spans="1:13" ht="15">
      <c r="A43" s="118"/>
      <c r="B43" s="39" t="s">
        <v>1478</v>
      </c>
      <c r="C43" s="98">
        <v>3536.95</v>
      </c>
      <c r="D43" s="98">
        <v>3095.291</v>
      </c>
      <c r="E43" s="98">
        <v>2116.2990000000004</v>
      </c>
      <c r="F43" s="1436">
        <v>3066.2</v>
      </c>
      <c r="G43" s="98">
        <v>-441.65899999999965</v>
      </c>
      <c r="H43" s="1623">
        <v>949.9009999999998</v>
      </c>
      <c r="J43" s="1549"/>
      <c r="K43" s="1559"/>
      <c r="L43" s="1557"/>
      <c r="M43" s="1556"/>
    </row>
    <row r="44" spans="1:13" ht="15.75" thickBot="1">
      <c r="A44" s="452"/>
      <c r="B44" s="453" t="s">
        <v>1479</v>
      </c>
      <c r="C44" s="454">
        <v>43865.518000000004</v>
      </c>
      <c r="D44" s="454">
        <v>43105.157</v>
      </c>
      <c r="E44" s="454">
        <v>39028.97</v>
      </c>
      <c r="F44" s="1437">
        <v>41056.6</v>
      </c>
      <c r="G44" s="454">
        <v>-760.3610000000044</v>
      </c>
      <c r="H44" s="1624">
        <v>2027.63</v>
      </c>
      <c r="J44" s="1548"/>
      <c r="K44" s="1559"/>
      <c r="L44" s="1557"/>
      <c r="M44" s="1556"/>
    </row>
    <row r="45" spans="10:13" ht="16.5" thickTop="1">
      <c r="J45" s="1548"/>
      <c r="K45" s="1545"/>
      <c r="L45" s="1557"/>
      <c r="M45" s="1551"/>
    </row>
    <row r="46" spans="10:13" ht="15">
      <c r="J46" s="1548"/>
      <c r="K46" s="1546"/>
      <c r="L46" s="1557"/>
      <c r="M46" s="1556"/>
    </row>
    <row r="47" spans="10:13" ht="15.75">
      <c r="J47" s="1545"/>
      <c r="K47" s="1545"/>
      <c r="L47" s="1557"/>
      <c r="M47" s="1551"/>
    </row>
    <row r="48" spans="3:13" ht="15">
      <c r="C48" s="1400"/>
      <c r="D48" s="1428"/>
      <c r="E48" s="1400"/>
      <c r="F48" s="1400"/>
      <c r="G48" s="1400"/>
      <c r="H48" s="1400"/>
      <c r="K48" s="1547"/>
      <c r="L48" s="1557"/>
      <c r="M48" s="1555"/>
    </row>
    <row r="49" spans="11:13" ht="15">
      <c r="K49" s="1548"/>
      <c r="L49" s="1557"/>
      <c r="M49" s="1556"/>
    </row>
    <row r="50" spans="11:13" ht="15">
      <c r="K50" s="1548"/>
      <c r="L50" s="1557"/>
      <c r="M50" s="1556"/>
    </row>
    <row r="51" spans="3:13" ht="15">
      <c r="C51" s="1401"/>
      <c r="D51" s="1429"/>
      <c r="E51" s="1401"/>
      <c r="F51" s="1438"/>
      <c r="G51" s="1401"/>
      <c r="H51" s="1401"/>
      <c r="K51" s="1549"/>
      <c r="L51" s="1557"/>
      <c r="M51" s="1555"/>
    </row>
    <row r="52" spans="11:13" ht="15">
      <c r="K52" s="1548"/>
      <c r="L52" s="1557"/>
      <c r="M52" s="1556"/>
    </row>
    <row r="53" spans="11:13" ht="15">
      <c r="K53" s="1548"/>
      <c r="L53" s="1557"/>
      <c r="M53" s="1556"/>
    </row>
    <row r="54" spans="3:13" ht="15">
      <c r="C54" s="1401"/>
      <c r="D54" s="1429"/>
      <c r="E54" s="1401"/>
      <c r="F54" s="1438"/>
      <c r="G54" s="1401"/>
      <c r="H54" s="1401"/>
      <c r="K54" s="1548"/>
      <c r="L54" s="1557"/>
      <c r="M54" s="1556"/>
    </row>
    <row r="55" spans="11:13" ht="15.75">
      <c r="K55" s="1545"/>
      <c r="L55" s="1557"/>
      <c r="M55" s="1561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95" t="s">
        <v>1448</v>
      </c>
      <c r="C1" s="1995"/>
      <c r="D1" s="1995"/>
      <c r="E1" s="1995"/>
      <c r="F1" s="1995"/>
      <c r="G1" s="1995"/>
    </row>
    <row r="2" spans="2:7" ht="15.75">
      <c r="B2" s="1996" t="s">
        <v>599</v>
      </c>
      <c r="C2" s="1996"/>
      <c r="D2" s="1996"/>
      <c r="E2" s="1996"/>
      <c r="F2" s="1996"/>
      <c r="G2" s="1996"/>
    </row>
    <row r="3" spans="2:7" ht="15.75" customHeight="1">
      <c r="B3" s="2006" t="s">
        <v>1499</v>
      </c>
      <c r="C3" s="2006"/>
      <c r="D3" s="2006"/>
      <c r="E3" s="2006"/>
      <c r="F3" s="2006"/>
      <c r="G3" s="2006"/>
    </row>
    <row r="4" spans="2:7" ht="13.5" thickBot="1">
      <c r="B4" s="54" t="s">
        <v>321</v>
      </c>
      <c r="C4" s="54"/>
      <c r="D4" s="54"/>
      <c r="E4" s="189"/>
      <c r="F4" s="54"/>
      <c r="G4" s="299" t="s">
        <v>128</v>
      </c>
    </row>
    <row r="5" spans="2:7" ht="15" customHeight="1" thickTop="1">
      <c r="B5" s="1997"/>
      <c r="C5" s="1999" t="s">
        <v>357</v>
      </c>
      <c r="D5" s="1999" t="s">
        <v>1226</v>
      </c>
      <c r="E5" s="1999" t="s">
        <v>1209</v>
      </c>
      <c r="F5" s="2001" t="s">
        <v>641</v>
      </c>
      <c r="G5" s="2002"/>
    </row>
    <row r="6" spans="2:7" ht="15" customHeight="1">
      <c r="B6" s="1998"/>
      <c r="C6" s="2000"/>
      <c r="D6" s="2000"/>
      <c r="E6" s="2000"/>
      <c r="F6" s="199" t="s">
        <v>213</v>
      </c>
      <c r="G6" s="192" t="s">
        <v>1210</v>
      </c>
    </row>
    <row r="7" spans="2:7" ht="15" customHeight="1">
      <c r="B7" s="194"/>
      <c r="C7" s="190"/>
      <c r="D7" s="190"/>
      <c r="E7" s="190"/>
      <c r="F7" s="200"/>
      <c r="G7" s="193"/>
    </row>
    <row r="8" spans="2:7" ht="15" customHeight="1">
      <c r="B8" s="195" t="s">
        <v>500</v>
      </c>
      <c r="C8" s="1109">
        <v>42586</v>
      </c>
      <c r="D8" s="1109">
        <v>44983.660130000004</v>
      </c>
      <c r="E8" s="1109">
        <v>52886.5</v>
      </c>
      <c r="F8" s="1109">
        <v>5.6301604517916815</v>
      </c>
      <c r="G8" s="1282">
        <v>17.56824555218779</v>
      </c>
    </row>
    <row r="9" spans="2:7" ht="15" customHeight="1">
      <c r="B9" s="196"/>
      <c r="C9" s="1109"/>
      <c r="D9" s="1109"/>
      <c r="E9" s="1109"/>
      <c r="F9" s="1109"/>
      <c r="G9" s="1282"/>
    </row>
    <row r="10" spans="2:7" ht="15" customHeight="1">
      <c r="B10" s="196" t="s">
        <v>501</v>
      </c>
      <c r="C10" s="1110">
        <v>28133.4</v>
      </c>
      <c r="D10" s="1110">
        <v>28935.766654000003</v>
      </c>
      <c r="E10" s="1110">
        <v>35027.7</v>
      </c>
      <c r="F10" s="1110">
        <v>2.8520074146743752</v>
      </c>
      <c r="G10" s="1283">
        <v>21.0532985659043</v>
      </c>
    </row>
    <row r="11" spans="2:7" ht="15" customHeight="1">
      <c r="B11" s="197" t="s">
        <v>502</v>
      </c>
      <c r="C11" s="1111">
        <v>14452.6</v>
      </c>
      <c r="D11" s="1111">
        <v>16047.893476000001</v>
      </c>
      <c r="E11" s="1111">
        <v>17858.8</v>
      </c>
      <c r="F11" s="1111">
        <v>11.038107164108894</v>
      </c>
      <c r="G11" s="1284">
        <v>11.284387740411233</v>
      </c>
    </row>
    <row r="12" spans="2:7" ht="15" customHeight="1">
      <c r="B12" s="194"/>
      <c r="C12" s="1110"/>
      <c r="D12" s="1110"/>
      <c r="E12" s="1110"/>
      <c r="F12" s="1109"/>
      <c r="G12" s="1282"/>
    </row>
    <row r="13" spans="2:7" ht="15" customHeight="1">
      <c r="B13" s="195" t="s">
        <v>503</v>
      </c>
      <c r="C13" s="1109">
        <v>254949.1</v>
      </c>
      <c r="D13" s="1109">
        <v>316205.18343</v>
      </c>
      <c r="E13" s="1109">
        <v>392693</v>
      </c>
      <c r="F13" s="1109">
        <v>24.026789437577918</v>
      </c>
      <c r="G13" s="1282">
        <v>24.18929877755545</v>
      </c>
    </row>
    <row r="14" spans="2:7" ht="15" customHeight="1">
      <c r="B14" s="196"/>
      <c r="C14" s="1109"/>
      <c r="D14" s="1109"/>
      <c r="E14" s="1109"/>
      <c r="F14" s="1109"/>
      <c r="G14" s="1282"/>
    </row>
    <row r="15" spans="2:7" ht="15" customHeight="1">
      <c r="B15" s="196" t="s">
        <v>504</v>
      </c>
      <c r="C15" s="1110">
        <v>164708.2</v>
      </c>
      <c r="D15" s="1110">
        <v>207635.511884</v>
      </c>
      <c r="E15" s="1110">
        <v>260243.7</v>
      </c>
      <c r="F15" s="1110">
        <v>26.062644048080188</v>
      </c>
      <c r="G15" s="1283">
        <v>25.336796985570857</v>
      </c>
    </row>
    <row r="16" spans="2:7" ht="15" customHeight="1">
      <c r="B16" s="197" t="s">
        <v>505</v>
      </c>
      <c r="C16" s="1111">
        <v>90240.9</v>
      </c>
      <c r="D16" s="1111">
        <v>108569.671546</v>
      </c>
      <c r="E16" s="1111">
        <v>132449.3</v>
      </c>
      <c r="F16" s="1111">
        <v>20.310936112117673</v>
      </c>
      <c r="G16" s="1284">
        <v>21.994750572568876</v>
      </c>
    </row>
    <row r="17" spans="2:7" ht="15" customHeight="1">
      <c r="B17" s="194"/>
      <c r="C17" s="1109"/>
      <c r="D17" s="1109"/>
      <c r="E17" s="1109"/>
      <c r="F17" s="1109"/>
      <c r="G17" s="1282"/>
    </row>
    <row r="18" spans="2:7" ht="15" customHeight="1">
      <c r="B18" s="195" t="s">
        <v>506</v>
      </c>
      <c r="C18" s="1109">
        <v>-212363.1</v>
      </c>
      <c r="D18" s="1109">
        <v>-271221.5233</v>
      </c>
      <c r="E18" s="1109">
        <v>-339806.5</v>
      </c>
      <c r="F18" s="1109">
        <v>27.715937137854922</v>
      </c>
      <c r="G18" s="1282">
        <v>25.2874387937633</v>
      </c>
    </row>
    <row r="19" spans="2:7" ht="15" customHeight="1">
      <c r="B19" s="196"/>
      <c r="C19" s="1110"/>
      <c r="D19" s="1110"/>
      <c r="E19" s="1110"/>
      <c r="F19" s="1109"/>
      <c r="G19" s="1282"/>
    </row>
    <row r="20" spans="2:7" ht="15" customHeight="1">
      <c r="B20" s="196" t="s">
        <v>507</v>
      </c>
      <c r="C20" s="1110">
        <v>-136574.8</v>
      </c>
      <c r="D20" s="1110">
        <v>-178699.74523</v>
      </c>
      <c r="E20" s="1110">
        <v>-225216</v>
      </c>
      <c r="F20" s="1110">
        <v>30.84386375085299</v>
      </c>
      <c r="G20" s="1283">
        <v>26.030397922576796</v>
      </c>
    </row>
    <row r="21" spans="2:7" ht="15" customHeight="1">
      <c r="B21" s="197" t="s">
        <v>508</v>
      </c>
      <c r="C21" s="1111">
        <v>-75788.3</v>
      </c>
      <c r="D21" s="1111">
        <v>-92521.77807</v>
      </c>
      <c r="E21" s="1111">
        <v>-114590.5</v>
      </c>
      <c r="F21" s="1111">
        <v>22.07923659720565</v>
      </c>
      <c r="G21" s="1284">
        <v>23.85246197203783</v>
      </c>
    </row>
    <row r="22" spans="2:7" ht="15" customHeight="1">
      <c r="B22" s="194"/>
      <c r="C22" s="1110"/>
      <c r="D22" s="1110"/>
      <c r="E22" s="1110"/>
      <c r="F22" s="1109"/>
      <c r="G22" s="1282"/>
    </row>
    <row r="23" spans="2:7" ht="15" customHeight="1">
      <c r="B23" s="195" t="s">
        <v>509</v>
      </c>
      <c r="C23" s="1109">
        <v>297535.1</v>
      </c>
      <c r="D23" s="1109">
        <v>361188.84356</v>
      </c>
      <c r="E23" s="1109">
        <v>445579.5</v>
      </c>
      <c r="F23" s="1109">
        <v>21.393692226564198</v>
      </c>
      <c r="G23" s="1282">
        <v>23.364690782864983</v>
      </c>
    </row>
    <row r="24" spans="2:7" ht="15" customHeight="1">
      <c r="B24" s="196"/>
      <c r="C24" s="1110"/>
      <c r="D24" s="1110"/>
      <c r="E24" s="1110"/>
      <c r="F24" s="1109"/>
      <c r="G24" s="1282"/>
    </row>
    <row r="25" spans="2:7" ht="15" customHeight="1">
      <c r="B25" s="196" t="s">
        <v>507</v>
      </c>
      <c r="C25" s="1110">
        <v>192841.6</v>
      </c>
      <c r="D25" s="1110">
        <v>236571.278538</v>
      </c>
      <c r="E25" s="1110">
        <v>295271.4</v>
      </c>
      <c r="F25" s="1110">
        <v>22.676475686781288</v>
      </c>
      <c r="G25" s="1283">
        <v>24.812869011303533</v>
      </c>
    </row>
    <row r="26" spans="2:7" ht="15" customHeight="1" thickBot="1">
      <c r="B26" s="198" t="s">
        <v>508</v>
      </c>
      <c r="C26" s="1285">
        <v>104693.5</v>
      </c>
      <c r="D26" s="1285">
        <v>124617.565022</v>
      </c>
      <c r="E26" s="1285">
        <v>150308.1</v>
      </c>
      <c r="F26" s="1285">
        <v>19.030851984125093</v>
      </c>
      <c r="G26" s="1286">
        <v>20.61550069082523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89"/>
      <c r="E28" s="189"/>
      <c r="F28" s="54"/>
      <c r="G28" s="54"/>
    </row>
    <row r="29" spans="2:7" ht="12.75">
      <c r="B29" s="54"/>
      <c r="C29" s="55"/>
      <c r="D29" s="55"/>
      <c r="E29" s="191"/>
      <c r="F29" s="54"/>
      <c r="G29" s="54"/>
    </row>
    <row r="30" spans="2:7" ht="15" customHeight="1">
      <c r="B30" s="711" t="s">
        <v>494</v>
      </c>
      <c r="C30" s="1113">
        <v>16.703726351652154</v>
      </c>
      <c r="D30" s="1113">
        <v>14.226098270131072</v>
      </c>
      <c r="E30" s="1114">
        <v>13.46764520885272</v>
      </c>
      <c r="F30" s="54"/>
      <c r="G30" s="54"/>
    </row>
    <row r="31" spans="2:7" ht="15" customHeight="1">
      <c r="B31" s="712" t="s">
        <v>510</v>
      </c>
      <c r="C31" s="1114">
        <v>17.080752506554013</v>
      </c>
      <c r="D31" s="1115">
        <v>13.935846711118272</v>
      </c>
      <c r="E31" s="1114">
        <v>13.459576543063292</v>
      </c>
      <c r="F31" s="54"/>
      <c r="G31" s="54"/>
    </row>
    <row r="32" spans="2:7" ht="15" customHeight="1">
      <c r="B32" s="713" t="s">
        <v>511</v>
      </c>
      <c r="C32" s="1112">
        <v>16.01557608578815</v>
      </c>
      <c r="D32" s="1116">
        <v>14.781193723332443</v>
      </c>
      <c r="E32" s="1112">
        <v>13.483498969039475</v>
      </c>
      <c r="F32" s="54"/>
      <c r="G32" s="54"/>
    </row>
    <row r="33" spans="2:7" ht="15" customHeight="1">
      <c r="B33" s="2003" t="s">
        <v>1290</v>
      </c>
      <c r="C33" s="2007"/>
      <c r="D33" s="2007"/>
      <c r="E33" s="2008"/>
      <c r="F33" s="54"/>
      <c r="G33" s="54"/>
    </row>
    <row r="34" spans="2:7" ht="15" customHeight="1">
      <c r="B34" s="714" t="s">
        <v>510</v>
      </c>
      <c r="C34" s="1117">
        <v>66.06255576950171</v>
      </c>
      <c r="D34" s="1117">
        <v>64.32506063396669</v>
      </c>
      <c r="E34" s="1117">
        <v>66.23183610184073</v>
      </c>
      <c r="F34" s="54"/>
      <c r="G34" s="54"/>
    </row>
    <row r="35" spans="2:7" ht="15" customHeight="1">
      <c r="B35" s="715" t="s">
        <v>511</v>
      </c>
      <c r="C35" s="1118">
        <v>33.93744423049828</v>
      </c>
      <c r="D35" s="1118">
        <v>35.67493936603331</v>
      </c>
      <c r="E35" s="1118">
        <v>33.768163898159266</v>
      </c>
      <c r="F35" s="54"/>
      <c r="G35" s="54"/>
    </row>
    <row r="36" spans="2:7" ht="15" customHeight="1">
      <c r="B36" s="2003" t="s">
        <v>1291</v>
      </c>
      <c r="C36" s="2004"/>
      <c r="D36" s="2004"/>
      <c r="E36" s="2005"/>
      <c r="F36" s="54"/>
      <c r="G36" s="54"/>
    </row>
    <row r="37" spans="2:7" ht="15" customHeight="1">
      <c r="B37" s="714" t="s">
        <v>510</v>
      </c>
      <c r="C37" s="1421">
        <v>64.60434651465724</v>
      </c>
      <c r="D37" s="1421">
        <v>65.6648033506906</v>
      </c>
      <c r="E37" s="1421">
        <v>66.27154036359192</v>
      </c>
      <c r="F37" s="54"/>
      <c r="G37" s="54"/>
    </row>
    <row r="38" spans="2:7" ht="15" customHeight="1">
      <c r="B38" s="715" t="s">
        <v>511</v>
      </c>
      <c r="C38" s="1422">
        <v>35.39565348534276</v>
      </c>
      <c r="D38" s="1422">
        <v>34.3351966493094</v>
      </c>
      <c r="E38" s="1422">
        <v>33.72845963640809</v>
      </c>
      <c r="F38" s="54"/>
      <c r="G38" s="54"/>
    </row>
    <row r="39" spans="2:7" ht="15" customHeight="1">
      <c r="B39" s="2003" t="s">
        <v>1292</v>
      </c>
      <c r="C39" s="2004"/>
      <c r="D39" s="2004"/>
      <c r="E39" s="2005"/>
      <c r="F39" s="54"/>
      <c r="G39" s="54"/>
    </row>
    <row r="40" spans="2:7" ht="15" customHeight="1">
      <c r="B40" s="714" t="s">
        <v>510</v>
      </c>
      <c r="C40" s="1119">
        <v>64.31192613029289</v>
      </c>
      <c r="D40" s="1119">
        <v>65.88700743795283</v>
      </c>
      <c r="E40" s="1119">
        <v>66.27771981995635</v>
      </c>
      <c r="F40" s="54"/>
      <c r="G40" s="54"/>
    </row>
    <row r="41" spans="2:7" ht="15" customHeight="1">
      <c r="B41" s="715" t="s">
        <v>511</v>
      </c>
      <c r="C41" s="1120">
        <v>35.68807386970712</v>
      </c>
      <c r="D41" s="1120">
        <v>34.112992562047154</v>
      </c>
      <c r="E41" s="1120">
        <v>33.72228018004365</v>
      </c>
      <c r="F41" s="54"/>
      <c r="G41" s="54"/>
    </row>
    <row r="42" spans="2:7" ht="15" customHeight="1">
      <c r="B42" s="2003" t="s">
        <v>1293</v>
      </c>
      <c r="C42" s="2004"/>
      <c r="D42" s="2004"/>
      <c r="E42" s="2005"/>
      <c r="F42" s="54"/>
      <c r="G42" s="54"/>
    </row>
    <row r="43" spans="2:7" ht="15" customHeight="1">
      <c r="B43" s="714" t="s">
        <v>510</v>
      </c>
      <c r="C43" s="1121">
        <v>64.81305903068244</v>
      </c>
      <c r="D43" s="1121">
        <v>65.49794733587923</v>
      </c>
      <c r="E43" s="1121">
        <v>66.26682780513914</v>
      </c>
      <c r="F43" s="54"/>
      <c r="G43" s="54"/>
    </row>
    <row r="44" spans="2:7" ht="15" customHeight="1">
      <c r="B44" s="715" t="s">
        <v>511</v>
      </c>
      <c r="C44" s="1122">
        <v>35.18694096931757</v>
      </c>
      <c r="D44" s="1122">
        <v>34.502052664120775</v>
      </c>
      <c r="E44" s="1122">
        <v>33.73317219486085</v>
      </c>
      <c r="F44" s="54"/>
      <c r="G44" s="54"/>
    </row>
    <row r="45" spans="2:7" ht="15" customHeight="1">
      <c r="B45" s="2003" t="s">
        <v>660</v>
      </c>
      <c r="C45" s="2004"/>
      <c r="D45" s="2004"/>
      <c r="E45" s="2005"/>
      <c r="F45" s="54"/>
      <c r="G45" s="54"/>
    </row>
    <row r="46" spans="2:7" ht="15" customHeight="1">
      <c r="B46" s="716" t="s">
        <v>512</v>
      </c>
      <c r="C46" s="1124">
        <v>14.31293316317974</v>
      </c>
      <c r="D46" s="1124">
        <v>12.454332666154846</v>
      </c>
      <c r="E46" s="1124">
        <v>11.869150174099124</v>
      </c>
      <c r="F46" s="54"/>
      <c r="G46" s="54"/>
    </row>
    <row r="47" spans="2:7" ht="15" customHeight="1">
      <c r="B47" s="713" t="s">
        <v>513</v>
      </c>
      <c r="C47" s="1123">
        <v>85.68706683682026</v>
      </c>
      <c r="D47" s="1123">
        <v>87.54566733384515</v>
      </c>
      <c r="E47" s="1123">
        <v>88.13084982590088</v>
      </c>
      <c r="F47" s="54"/>
      <c r="G47" s="54"/>
    </row>
    <row r="48" spans="2:7" ht="12.75">
      <c r="B48" s="54" t="s">
        <v>853</v>
      </c>
      <c r="C48" s="54"/>
      <c r="D48" s="54"/>
      <c r="E48" s="54"/>
      <c r="F48" s="54"/>
      <c r="G48" s="54"/>
    </row>
    <row r="49" spans="2:7" ht="12.75">
      <c r="B49" s="54" t="s">
        <v>1463</v>
      </c>
      <c r="C49" s="54"/>
      <c r="D49" s="54"/>
      <c r="E49" s="54"/>
      <c r="F49" s="54"/>
      <c r="G49" s="54"/>
    </row>
    <row r="50" spans="2:7" ht="12.75">
      <c r="B50" s="54" t="s">
        <v>1464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2009" t="s">
        <v>879</v>
      </c>
      <c r="C1" s="2010"/>
      <c r="D1" s="2010"/>
      <c r="E1" s="2010"/>
      <c r="F1" s="2010"/>
      <c r="G1" s="2010"/>
      <c r="H1" s="2011"/>
    </row>
    <row r="2" spans="2:8" ht="15" customHeight="1">
      <c r="B2" s="2012" t="s">
        <v>384</v>
      </c>
      <c r="C2" s="2013"/>
      <c r="D2" s="2013"/>
      <c r="E2" s="2013"/>
      <c r="F2" s="2013"/>
      <c r="G2" s="2013"/>
      <c r="H2" s="2014"/>
    </row>
    <row r="3" spans="2:8" ht="15" customHeight="1" thickBot="1">
      <c r="B3" s="2015" t="s">
        <v>128</v>
      </c>
      <c r="C3" s="2016"/>
      <c r="D3" s="2016"/>
      <c r="E3" s="2016"/>
      <c r="F3" s="2016"/>
      <c r="G3" s="2016"/>
      <c r="H3" s="2017"/>
    </row>
    <row r="4" spans="2:8" ht="15" customHeight="1" thickTop="1">
      <c r="B4" s="1271"/>
      <c r="C4" s="1272"/>
      <c r="D4" s="2018" t="s">
        <v>1500</v>
      </c>
      <c r="E4" s="2018"/>
      <c r="F4" s="2018"/>
      <c r="G4" s="2019" t="s">
        <v>641</v>
      </c>
      <c r="H4" s="2020"/>
    </row>
    <row r="5" spans="2:8" ht="15" customHeight="1">
      <c r="B5" s="203"/>
      <c r="C5" s="201"/>
      <c r="D5" s="202" t="s">
        <v>357</v>
      </c>
      <c r="E5" s="202" t="s">
        <v>1227</v>
      </c>
      <c r="F5" s="202" t="s">
        <v>1225</v>
      </c>
      <c r="G5" s="202" t="s">
        <v>213</v>
      </c>
      <c r="H5" s="204" t="s">
        <v>1210</v>
      </c>
    </row>
    <row r="6" spans="2:8" ht="15" customHeight="1">
      <c r="B6" s="1273"/>
      <c r="C6" s="1125" t="s">
        <v>661</v>
      </c>
      <c r="D6" s="1125">
        <v>24230.957</v>
      </c>
      <c r="E6" s="1125">
        <v>26250.24744499999</v>
      </c>
      <c r="F6" s="1125">
        <v>29017.046539000003</v>
      </c>
      <c r="G6" s="1126">
        <v>8.333515036158047</v>
      </c>
      <c r="H6" s="1274">
        <v>10.54008766887651</v>
      </c>
    </row>
    <row r="7" spans="2:8" ht="15" customHeight="1">
      <c r="B7" s="1541">
        <v>1</v>
      </c>
      <c r="C7" s="1127" t="s">
        <v>13</v>
      </c>
      <c r="D7" s="1128">
        <v>162.65699999999998</v>
      </c>
      <c r="E7" s="1128">
        <v>250.18247200000005</v>
      </c>
      <c r="F7" s="1128">
        <v>226.516809</v>
      </c>
      <c r="G7" s="1128">
        <v>53.80984033887265</v>
      </c>
      <c r="H7" s="1275">
        <v>-9.459360925972476</v>
      </c>
    </row>
    <row r="8" spans="2:8" ht="15" customHeight="1">
      <c r="B8" s="1541">
        <v>2</v>
      </c>
      <c r="C8" s="1127" t="s">
        <v>14</v>
      </c>
      <c r="D8" s="1128">
        <v>0</v>
      </c>
      <c r="E8" s="1128">
        <v>0.5</v>
      </c>
      <c r="F8" s="1128">
        <v>0.840528</v>
      </c>
      <c r="G8" s="1128" t="s">
        <v>638</v>
      </c>
      <c r="H8" s="1275">
        <v>68.10560000000001</v>
      </c>
    </row>
    <row r="9" spans="2:8" ht="15" customHeight="1">
      <c r="B9" s="1541">
        <v>3</v>
      </c>
      <c r="C9" s="1127" t="s">
        <v>15</v>
      </c>
      <c r="D9" s="1128">
        <v>57.3</v>
      </c>
      <c r="E9" s="1128">
        <v>146.04567799999998</v>
      </c>
      <c r="F9" s="1128">
        <v>115.263272</v>
      </c>
      <c r="G9" s="1128">
        <v>154.87901919720767</v>
      </c>
      <c r="H9" s="1275">
        <v>-21.077245435499975</v>
      </c>
    </row>
    <row r="10" spans="2:8" ht="15" customHeight="1">
      <c r="B10" s="1541">
        <v>4</v>
      </c>
      <c r="C10" s="1127" t="s">
        <v>16</v>
      </c>
      <c r="D10" s="1128">
        <v>39.5</v>
      </c>
      <c r="E10" s="1128">
        <v>1.3284000000000002</v>
      </c>
      <c r="F10" s="1128">
        <v>0.643</v>
      </c>
      <c r="G10" s="1128">
        <v>-96.63696202531645</v>
      </c>
      <c r="H10" s="1275">
        <v>-51.595904847937376</v>
      </c>
    </row>
    <row r="11" spans="2:8" ht="15" customHeight="1">
      <c r="B11" s="1541">
        <v>5</v>
      </c>
      <c r="C11" s="1127" t="s">
        <v>18</v>
      </c>
      <c r="D11" s="1128">
        <v>1540.6</v>
      </c>
      <c r="E11" s="1128">
        <v>2111.2683199999997</v>
      </c>
      <c r="F11" s="1128">
        <v>2883.690265</v>
      </c>
      <c r="G11" s="1128">
        <v>37.04195248604438</v>
      </c>
      <c r="H11" s="1275">
        <v>36.58568348148191</v>
      </c>
    </row>
    <row r="12" spans="2:8" ht="15" customHeight="1">
      <c r="B12" s="1541">
        <v>6</v>
      </c>
      <c r="C12" s="1127" t="s">
        <v>19</v>
      </c>
      <c r="D12" s="1128">
        <v>557</v>
      </c>
      <c r="E12" s="1128">
        <v>0</v>
      </c>
      <c r="F12" s="1128">
        <v>0</v>
      </c>
      <c r="G12" s="1128">
        <v>-100</v>
      </c>
      <c r="H12" s="1275" t="s">
        <v>638</v>
      </c>
    </row>
    <row r="13" spans="2:8" ht="15" customHeight="1">
      <c r="B13" s="1541">
        <v>7</v>
      </c>
      <c r="C13" s="1127" t="s">
        <v>20</v>
      </c>
      <c r="D13" s="1128">
        <v>13.6</v>
      </c>
      <c r="E13" s="1128">
        <v>8.994301</v>
      </c>
      <c r="F13" s="1128">
        <v>122.25899999999999</v>
      </c>
      <c r="G13" s="1128">
        <v>-33.865433823529415</v>
      </c>
      <c r="H13" s="1275" t="s">
        <v>638</v>
      </c>
    </row>
    <row r="14" spans="2:8" ht="15" customHeight="1">
      <c r="B14" s="1541">
        <v>8</v>
      </c>
      <c r="C14" s="1127" t="s">
        <v>21</v>
      </c>
      <c r="D14" s="1128">
        <v>3.7</v>
      </c>
      <c r="E14" s="1128">
        <v>0</v>
      </c>
      <c r="F14" s="1128">
        <v>0</v>
      </c>
      <c r="G14" s="1128">
        <v>-100</v>
      </c>
      <c r="H14" s="1275" t="s">
        <v>638</v>
      </c>
    </row>
    <row r="15" spans="2:8" ht="15" customHeight="1">
      <c r="B15" s="1541">
        <v>9</v>
      </c>
      <c r="C15" s="1127" t="s">
        <v>22</v>
      </c>
      <c r="D15" s="1128">
        <v>40.6</v>
      </c>
      <c r="E15" s="1128">
        <v>22.272467</v>
      </c>
      <c r="F15" s="1128">
        <v>21.191212999999998</v>
      </c>
      <c r="G15" s="1128">
        <v>-45.141706896551725</v>
      </c>
      <c r="H15" s="1275">
        <v>-4.854666526164351</v>
      </c>
    </row>
    <row r="16" spans="2:8" ht="15" customHeight="1">
      <c r="B16" s="1541">
        <v>10</v>
      </c>
      <c r="C16" s="1127" t="s">
        <v>23</v>
      </c>
      <c r="D16" s="1128">
        <v>699.9</v>
      </c>
      <c r="E16" s="1128">
        <v>715.9065939999999</v>
      </c>
      <c r="F16" s="1128">
        <v>869.867207</v>
      </c>
      <c r="G16" s="1128">
        <v>2.2869829975710587</v>
      </c>
      <c r="H16" s="1275">
        <v>21.50568444128622</v>
      </c>
    </row>
    <row r="17" spans="2:8" ht="15" customHeight="1">
      <c r="B17" s="1541">
        <v>11</v>
      </c>
      <c r="C17" s="1127" t="s">
        <v>24</v>
      </c>
      <c r="D17" s="1128">
        <v>0</v>
      </c>
      <c r="E17" s="1128">
        <v>6.90805</v>
      </c>
      <c r="F17" s="1128">
        <v>6.108331000000001</v>
      </c>
      <c r="G17" s="1128" t="s">
        <v>638</v>
      </c>
      <c r="H17" s="1275">
        <v>-11.576624373014084</v>
      </c>
    </row>
    <row r="18" spans="2:8" ht="15" customHeight="1">
      <c r="B18" s="1541">
        <v>12</v>
      </c>
      <c r="C18" s="1127" t="s">
        <v>25</v>
      </c>
      <c r="D18" s="1128">
        <v>1016.1</v>
      </c>
      <c r="E18" s="1128">
        <v>2165.788684</v>
      </c>
      <c r="F18" s="1128">
        <v>1431.120284</v>
      </c>
      <c r="G18" s="1128">
        <v>113.14719850408426</v>
      </c>
      <c r="H18" s="1275">
        <v>-33.921518079184864</v>
      </c>
    </row>
    <row r="19" spans="2:8" ht="15" customHeight="1">
      <c r="B19" s="1541">
        <v>13</v>
      </c>
      <c r="C19" s="1127" t="s">
        <v>26</v>
      </c>
      <c r="D19" s="1128">
        <v>0</v>
      </c>
      <c r="E19" s="1128">
        <v>0</v>
      </c>
      <c r="F19" s="1128">
        <v>0</v>
      </c>
      <c r="G19" s="1128" t="s">
        <v>638</v>
      </c>
      <c r="H19" s="1275" t="s">
        <v>638</v>
      </c>
    </row>
    <row r="20" spans="2:8" ht="15" customHeight="1">
      <c r="B20" s="1541">
        <v>14</v>
      </c>
      <c r="C20" s="1127" t="s">
        <v>27</v>
      </c>
      <c r="D20" s="1128">
        <v>226.2</v>
      </c>
      <c r="E20" s="1128">
        <v>86.76992</v>
      </c>
      <c r="F20" s="1128">
        <v>85.165716</v>
      </c>
      <c r="G20" s="1128">
        <v>-61.6401768346596</v>
      </c>
      <c r="H20" s="1275">
        <v>-1.8488019811473748</v>
      </c>
    </row>
    <row r="21" spans="2:8" ht="15" customHeight="1">
      <c r="B21" s="1541">
        <v>15</v>
      </c>
      <c r="C21" s="1127" t="s">
        <v>28</v>
      </c>
      <c r="D21" s="1128">
        <v>256.6</v>
      </c>
      <c r="E21" s="1128">
        <v>860.136725</v>
      </c>
      <c r="F21" s="1128">
        <v>318.35189699999995</v>
      </c>
      <c r="G21" s="1128">
        <v>235.20527084957132</v>
      </c>
      <c r="H21" s="1275">
        <v>-62.9882217853214</v>
      </c>
    </row>
    <row r="22" spans="2:8" ht="15" customHeight="1">
      <c r="B22" s="1541">
        <v>16</v>
      </c>
      <c r="C22" s="1127" t="s">
        <v>29</v>
      </c>
      <c r="D22" s="1128">
        <v>56.9</v>
      </c>
      <c r="E22" s="1128">
        <v>15.772253000000001</v>
      </c>
      <c r="F22" s="1128">
        <v>11.860204</v>
      </c>
      <c r="G22" s="1128">
        <v>-72.2807504393673</v>
      </c>
      <c r="H22" s="1275">
        <v>-24.803361954693486</v>
      </c>
    </row>
    <row r="23" spans="2:8" ht="15" customHeight="1">
      <c r="B23" s="1541">
        <v>17</v>
      </c>
      <c r="C23" s="1127" t="s">
        <v>30</v>
      </c>
      <c r="D23" s="1128">
        <v>42.5</v>
      </c>
      <c r="E23" s="1128">
        <v>179.20615199999997</v>
      </c>
      <c r="F23" s="1128">
        <v>115.017986</v>
      </c>
      <c r="G23" s="1128">
        <v>321.661534117647</v>
      </c>
      <c r="H23" s="1275">
        <v>-35.81805941572809</v>
      </c>
    </row>
    <row r="24" spans="2:8" ht="15" customHeight="1">
      <c r="B24" s="1541">
        <v>18</v>
      </c>
      <c r="C24" s="1127" t="s">
        <v>31</v>
      </c>
      <c r="D24" s="1128">
        <v>1540.1</v>
      </c>
      <c r="E24" s="1128">
        <v>1756.298985</v>
      </c>
      <c r="F24" s="1128">
        <v>2279.808322</v>
      </c>
      <c r="G24" s="1128">
        <v>14.037983572495278</v>
      </c>
      <c r="H24" s="1275">
        <v>29.807529439527627</v>
      </c>
    </row>
    <row r="25" spans="2:8" ht="15" customHeight="1">
      <c r="B25" s="1541">
        <v>19</v>
      </c>
      <c r="C25" s="1127" t="s">
        <v>32</v>
      </c>
      <c r="D25" s="1128">
        <v>2365</v>
      </c>
      <c r="E25" s="1128">
        <v>2502.294015</v>
      </c>
      <c r="F25" s="1128">
        <v>2552.4965819999998</v>
      </c>
      <c r="G25" s="1128">
        <v>5.805243763213525</v>
      </c>
      <c r="H25" s="1275">
        <v>2.006261722206119</v>
      </c>
    </row>
    <row r="26" spans="2:8" ht="15" customHeight="1">
      <c r="B26" s="1541"/>
      <c r="C26" s="1127" t="s">
        <v>62</v>
      </c>
      <c r="D26" s="1128">
        <v>584.1</v>
      </c>
      <c r="E26" s="1128">
        <v>0</v>
      </c>
      <c r="F26" s="1128">
        <v>0</v>
      </c>
      <c r="G26" s="1128">
        <v>-100</v>
      </c>
      <c r="H26" s="1275" t="s">
        <v>638</v>
      </c>
    </row>
    <row r="27" spans="2:8" ht="15" customHeight="1">
      <c r="B27" s="1541"/>
      <c r="C27" s="1127" t="s">
        <v>63</v>
      </c>
      <c r="D27" s="1128">
        <v>1157</v>
      </c>
      <c r="E27" s="1128">
        <v>2253.9949619999998</v>
      </c>
      <c r="F27" s="1128">
        <v>2181.515231</v>
      </c>
      <c r="G27" s="1128">
        <v>94.81373915298184</v>
      </c>
      <c r="H27" s="1275">
        <v>-3.215611934451161</v>
      </c>
    </row>
    <row r="28" spans="2:8" ht="15" customHeight="1">
      <c r="B28" s="1541"/>
      <c r="C28" s="1127" t="s">
        <v>64</v>
      </c>
      <c r="D28" s="1128">
        <v>623.9</v>
      </c>
      <c r="E28" s="1128">
        <v>248.29905300000001</v>
      </c>
      <c r="F28" s="1128">
        <v>370.981351</v>
      </c>
      <c r="G28" s="1128">
        <v>-60.20210722872255</v>
      </c>
      <c r="H28" s="1275">
        <v>49.40908816112156</v>
      </c>
    </row>
    <row r="29" spans="2:8" ht="15" customHeight="1">
      <c r="B29" s="1541">
        <v>20</v>
      </c>
      <c r="C29" s="1127" t="s">
        <v>33</v>
      </c>
      <c r="D29" s="1128">
        <v>133.2</v>
      </c>
      <c r="E29" s="1128">
        <v>289.128473</v>
      </c>
      <c r="F29" s="1128">
        <v>157.059256</v>
      </c>
      <c r="G29" s="1128">
        <v>117.06341816816814</v>
      </c>
      <c r="H29" s="1275">
        <v>-45.6783849856254</v>
      </c>
    </row>
    <row r="30" spans="2:8" ht="15" customHeight="1">
      <c r="B30" s="1541">
        <v>21</v>
      </c>
      <c r="C30" s="1127" t="s">
        <v>34</v>
      </c>
      <c r="D30" s="1128">
        <v>193.6</v>
      </c>
      <c r="E30" s="1128">
        <v>0</v>
      </c>
      <c r="F30" s="1128">
        <v>124.08893700000002</v>
      </c>
      <c r="G30" s="1128">
        <v>-100</v>
      </c>
      <c r="H30" s="1275" t="s">
        <v>638</v>
      </c>
    </row>
    <row r="31" spans="2:8" ht="15" customHeight="1">
      <c r="B31" s="1541">
        <v>22</v>
      </c>
      <c r="C31" s="1127" t="s">
        <v>35</v>
      </c>
      <c r="D31" s="1128">
        <v>1.4</v>
      </c>
      <c r="E31" s="1128">
        <v>96.10334</v>
      </c>
      <c r="F31" s="1128">
        <v>23.249726000000003</v>
      </c>
      <c r="G31" s="1128" t="s">
        <v>638</v>
      </c>
      <c r="H31" s="1275">
        <v>-75.80757755141497</v>
      </c>
    </row>
    <row r="32" spans="2:8" ht="15" customHeight="1">
      <c r="B32" s="1541">
        <v>23</v>
      </c>
      <c r="C32" s="1127" t="s">
        <v>36</v>
      </c>
      <c r="D32" s="1128">
        <v>533.4</v>
      </c>
      <c r="E32" s="1128">
        <v>448.56064</v>
      </c>
      <c r="F32" s="1128">
        <v>559.9236239999999</v>
      </c>
      <c r="G32" s="1128">
        <v>-15.905391826021756</v>
      </c>
      <c r="H32" s="1275">
        <v>24.826740036753975</v>
      </c>
    </row>
    <row r="33" spans="2:8" ht="15" customHeight="1">
      <c r="B33" s="1541">
        <v>24</v>
      </c>
      <c r="C33" s="1127" t="s">
        <v>38</v>
      </c>
      <c r="D33" s="1128">
        <v>6.3</v>
      </c>
      <c r="E33" s="1128">
        <v>0</v>
      </c>
      <c r="F33" s="1128">
        <v>12.328980999999999</v>
      </c>
      <c r="G33" s="1128">
        <v>-100</v>
      </c>
      <c r="H33" s="1275" t="s">
        <v>638</v>
      </c>
    </row>
    <row r="34" spans="2:8" ht="15" customHeight="1">
      <c r="B34" s="1541">
        <v>25</v>
      </c>
      <c r="C34" s="1127" t="s">
        <v>39</v>
      </c>
      <c r="D34" s="1128">
        <v>341.8</v>
      </c>
      <c r="E34" s="1128">
        <v>193.784478</v>
      </c>
      <c r="F34" s="1128">
        <v>281.09025399999996</v>
      </c>
      <c r="G34" s="1128">
        <v>-43.30471679344646</v>
      </c>
      <c r="H34" s="1275">
        <v>45.05302844740743</v>
      </c>
    </row>
    <row r="35" spans="2:8" ht="15" customHeight="1">
      <c r="B35" s="1541">
        <v>26</v>
      </c>
      <c r="C35" s="1127" t="s">
        <v>40</v>
      </c>
      <c r="D35" s="1128">
        <v>395.9</v>
      </c>
      <c r="E35" s="1128">
        <v>395.88443000000007</v>
      </c>
      <c r="F35" s="1128">
        <v>392.099423</v>
      </c>
      <c r="G35" s="1128">
        <v>-0.003932811315962681</v>
      </c>
      <c r="H35" s="1275">
        <v>-0.956088876746179</v>
      </c>
    </row>
    <row r="36" spans="2:8" ht="15" customHeight="1">
      <c r="B36" s="1541">
        <v>27</v>
      </c>
      <c r="C36" s="1127" t="s">
        <v>41</v>
      </c>
      <c r="D36" s="1128">
        <v>6.4</v>
      </c>
      <c r="E36" s="1128">
        <v>0</v>
      </c>
      <c r="F36" s="1128">
        <v>0.07765999999999999</v>
      </c>
      <c r="G36" s="1128">
        <v>-100</v>
      </c>
      <c r="H36" s="1275" t="s">
        <v>638</v>
      </c>
    </row>
    <row r="37" spans="2:8" ht="15" customHeight="1">
      <c r="B37" s="1541">
        <v>28</v>
      </c>
      <c r="C37" s="1127" t="s">
        <v>42</v>
      </c>
      <c r="D37" s="1128">
        <v>120.8</v>
      </c>
      <c r="E37" s="1128">
        <v>87.482231</v>
      </c>
      <c r="F37" s="1128">
        <v>81.171838</v>
      </c>
      <c r="G37" s="1128">
        <v>-27.58093460264901</v>
      </c>
      <c r="H37" s="1275">
        <v>-7.213342558673432</v>
      </c>
    </row>
    <row r="38" spans="2:8" ht="15" customHeight="1">
      <c r="B38" s="1541">
        <v>29</v>
      </c>
      <c r="C38" s="1127" t="s">
        <v>43</v>
      </c>
      <c r="D38" s="1128">
        <v>21.4</v>
      </c>
      <c r="E38" s="1128">
        <v>34.657866999999996</v>
      </c>
      <c r="F38" s="1128">
        <v>34.273295</v>
      </c>
      <c r="G38" s="1128">
        <v>61.95264953271027</v>
      </c>
      <c r="H38" s="1275">
        <v>-1.109623970800044</v>
      </c>
    </row>
    <row r="39" spans="2:8" ht="15" customHeight="1">
      <c r="B39" s="1541">
        <v>30</v>
      </c>
      <c r="C39" s="1127" t="s">
        <v>44</v>
      </c>
      <c r="D39" s="1128">
        <v>380.3</v>
      </c>
      <c r="E39" s="1128">
        <v>557.216722</v>
      </c>
      <c r="F39" s="1128">
        <v>233.80639299999999</v>
      </c>
      <c r="G39" s="1128">
        <v>46.5203055482514</v>
      </c>
      <c r="H39" s="1275">
        <v>-58.040312903603066</v>
      </c>
    </row>
    <row r="40" spans="2:8" ht="15" customHeight="1">
      <c r="B40" s="1541">
        <v>31</v>
      </c>
      <c r="C40" s="1127" t="s">
        <v>45</v>
      </c>
      <c r="D40" s="1128">
        <v>2301.7</v>
      </c>
      <c r="E40" s="1128">
        <v>2747.6746630000002</v>
      </c>
      <c r="F40" s="1128">
        <v>2886.1857419999997</v>
      </c>
      <c r="G40" s="1128">
        <v>19.37588143546077</v>
      </c>
      <c r="H40" s="1275">
        <v>5.04102908780213</v>
      </c>
    </row>
    <row r="41" spans="2:8" ht="15" customHeight="1">
      <c r="B41" s="1541">
        <v>32</v>
      </c>
      <c r="C41" s="1127" t="s">
        <v>355</v>
      </c>
      <c r="D41" s="1128">
        <v>78.1</v>
      </c>
      <c r="E41" s="1128">
        <v>0.9</v>
      </c>
      <c r="F41" s="1128">
        <v>1.194196</v>
      </c>
      <c r="G41" s="1128">
        <v>-98.84763124199743</v>
      </c>
      <c r="H41" s="1275">
        <v>32.68844444444446</v>
      </c>
    </row>
    <row r="42" spans="2:8" ht="15" customHeight="1">
      <c r="B42" s="1541">
        <v>33</v>
      </c>
      <c r="C42" s="1127" t="s">
        <v>46</v>
      </c>
      <c r="D42" s="1128">
        <v>0</v>
      </c>
      <c r="E42" s="1128">
        <v>18.550496</v>
      </c>
      <c r="F42" s="1128">
        <v>40.71885299999999</v>
      </c>
      <c r="G42" s="1128" t="s">
        <v>638</v>
      </c>
      <c r="H42" s="1275">
        <v>119.50277232479385</v>
      </c>
    </row>
    <row r="43" spans="2:8" ht="15" customHeight="1">
      <c r="B43" s="1541">
        <v>34</v>
      </c>
      <c r="C43" s="1127" t="s">
        <v>47</v>
      </c>
      <c r="D43" s="1128">
        <v>347.6</v>
      </c>
      <c r="E43" s="1128">
        <v>114.81042800000002</v>
      </c>
      <c r="F43" s="1128">
        <v>214.38379499999996</v>
      </c>
      <c r="G43" s="1128">
        <v>-66.9705327963176</v>
      </c>
      <c r="H43" s="1275">
        <v>86.72850431321442</v>
      </c>
    </row>
    <row r="44" spans="2:8" ht="15" customHeight="1">
      <c r="B44" s="1541">
        <v>35</v>
      </c>
      <c r="C44" s="1127" t="s">
        <v>48</v>
      </c>
      <c r="D44" s="1128">
        <v>73.5</v>
      </c>
      <c r="E44" s="1128">
        <v>61.84542999999999</v>
      </c>
      <c r="F44" s="1128">
        <v>147.434199</v>
      </c>
      <c r="G44" s="1128">
        <v>-15.856557823129265</v>
      </c>
      <c r="H44" s="1275">
        <v>138.39142035232035</v>
      </c>
    </row>
    <row r="45" spans="2:8" ht="15" customHeight="1">
      <c r="B45" s="1541">
        <v>36</v>
      </c>
      <c r="C45" s="1127" t="s">
        <v>49</v>
      </c>
      <c r="D45" s="1128">
        <v>159.3</v>
      </c>
      <c r="E45" s="1128">
        <v>499.40180000000004</v>
      </c>
      <c r="F45" s="1128">
        <v>579.250707</v>
      </c>
      <c r="G45" s="1128">
        <v>213.49767733835535</v>
      </c>
      <c r="H45" s="1275">
        <v>15.98891053256115</v>
      </c>
    </row>
    <row r="46" spans="2:8" ht="15" customHeight="1">
      <c r="B46" s="1541">
        <v>39</v>
      </c>
      <c r="C46" s="1127" t="s">
        <v>1445</v>
      </c>
      <c r="D46" s="1128">
        <v>8.4</v>
      </c>
      <c r="E46" s="1128">
        <v>101.11042800000001</v>
      </c>
      <c r="F46" s="1128">
        <v>214.38379499999996</v>
      </c>
      <c r="G46" s="1128" t="s">
        <v>638</v>
      </c>
      <c r="H46" s="1275">
        <v>112.029361600566</v>
      </c>
    </row>
    <row r="47" spans="2:8" ht="15" customHeight="1">
      <c r="B47" s="1541">
        <v>37</v>
      </c>
      <c r="C47" s="1127" t="s">
        <v>50</v>
      </c>
      <c r="D47" s="1128">
        <v>849.7</v>
      </c>
      <c r="E47" s="1128">
        <v>1036.390108</v>
      </c>
      <c r="F47" s="1128">
        <v>1474.147747</v>
      </c>
      <c r="G47" s="1128">
        <v>21.97129669295046</v>
      </c>
      <c r="H47" s="1275">
        <v>42.23869328941916</v>
      </c>
    </row>
    <row r="48" spans="2:8" ht="15" customHeight="1">
      <c r="B48" s="1541">
        <v>38</v>
      </c>
      <c r="C48" s="1127" t="s">
        <v>51</v>
      </c>
      <c r="D48" s="1128">
        <v>230.2</v>
      </c>
      <c r="E48" s="1128">
        <v>133.533084</v>
      </c>
      <c r="F48" s="1128">
        <v>120.717663</v>
      </c>
      <c r="G48" s="1128">
        <v>-41.99257862728062</v>
      </c>
      <c r="H48" s="1275">
        <v>-9.597187914869096</v>
      </c>
    </row>
    <row r="49" spans="2:8" ht="15" customHeight="1">
      <c r="B49" s="1541">
        <v>40</v>
      </c>
      <c r="C49" s="1127" t="s">
        <v>52</v>
      </c>
      <c r="D49" s="1128">
        <v>154.5</v>
      </c>
      <c r="E49" s="1128">
        <v>42.402529</v>
      </c>
      <c r="F49" s="1128">
        <v>16.978192</v>
      </c>
      <c r="G49" s="1128">
        <v>-72.55499741100323</v>
      </c>
      <c r="H49" s="1275">
        <v>-59.95948260538894</v>
      </c>
    </row>
    <row r="50" spans="2:8" ht="15" customHeight="1">
      <c r="B50" s="1541">
        <v>41</v>
      </c>
      <c r="C50" s="1127" t="s">
        <v>53</v>
      </c>
      <c r="D50" s="1128">
        <v>541.1</v>
      </c>
      <c r="E50" s="1128">
        <v>214.610724</v>
      </c>
      <c r="F50" s="1128">
        <v>480.22272799999996</v>
      </c>
      <c r="G50" s="1128">
        <v>-60.33806616152282</v>
      </c>
      <c r="H50" s="1275">
        <v>123.76455335009257</v>
      </c>
    </row>
    <row r="51" spans="2:8" ht="15" customHeight="1">
      <c r="B51" s="1541">
        <v>42</v>
      </c>
      <c r="C51" s="1127" t="s">
        <v>54</v>
      </c>
      <c r="D51" s="1128">
        <v>40.4</v>
      </c>
      <c r="E51" s="1128">
        <v>106.78436</v>
      </c>
      <c r="F51" s="1128">
        <v>120.17959199999999</v>
      </c>
      <c r="G51" s="1128">
        <v>164.3177227722772</v>
      </c>
      <c r="H51" s="1275">
        <v>12.544189055400977</v>
      </c>
    </row>
    <row r="52" spans="2:8" ht="15" customHeight="1">
      <c r="B52" s="1541">
        <v>43</v>
      </c>
      <c r="C52" s="1127" t="s">
        <v>55</v>
      </c>
      <c r="D52" s="1128">
        <v>2639.9</v>
      </c>
      <c r="E52" s="1128">
        <v>3117.2014649999996</v>
      </c>
      <c r="F52" s="1128">
        <v>3347.8832759999996</v>
      </c>
      <c r="G52" s="1128">
        <v>18.080285806280514</v>
      </c>
      <c r="H52" s="1275">
        <v>7.40028559559272</v>
      </c>
    </row>
    <row r="53" spans="2:8" ht="15" customHeight="1">
      <c r="B53" s="1541">
        <v>44</v>
      </c>
      <c r="C53" s="1127" t="s">
        <v>56</v>
      </c>
      <c r="D53" s="1128">
        <v>1681.4</v>
      </c>
      <c r="E53" s="1128">
        <v>86.28338600000001</v>
      </c>
      <c r="F53" s="1128">
        <v>90.28878599999999</v>
      </c>
      <c r="G53" s="1128">
        <v>-94.86836053288926</v>
      </c>
      <c r="H53" s="1275">
        <v>4.6421451286114035</v>
      </c>
    </row>
    <row r="54" spans="2:8" ht="15" customHeight="1">
      <c r="B54" s="1541">
        <v>45</v>
      </c>
      <c r="C54" s="1127" t="s">
        <v>57</v>
      </c>
      <c r="D54" s="1128">
        <v>593.6</v>
      </c>
      <c r="E54" s="1128">
        <v>514.5339869999999</v>
      </c>
      <c r="F54" s="1128">
        <v>606.2084970000001</v>
      </c>
      <c r="G54" s="1128">
        <v>-13.319746125336948</v>
      </c>
      <c r="H54" s="1275">
        <v>17.81699796635594</v>
      </c>
    </row>
    <row r="55" spans="2:8" ht="15" customHeight="1">
      <c r="B55" s="1541">
        <v>46</v>
      </c>
      <c r="C55" s="1127" t="s">
        <v>58</v>
      </c>
      <c r="D55" s="1128">
        <v>2.2</v>
      </c>
      <c r="E55" s="1128">
        <v>5.859481</v>
      </c>
      <c r="F55" s="1128">
        <v>4.139908</v>
      </c>
      <c r="G55" s="1128">
        <v>166.34004545454547</v>
      </c>
      <c r="H55" s="1275">
        <v>-29.346848295949755</v>
      </c>
    </row>
    <row r="56" spans="2:8" ht="15" customHeight="1">
      <c r="B56" s="1541">
        <v>47</v>
      </c>
      <c r="C56" s="1127" t="s">
        <v>59</v>
      </c>
      <c r="D56" s="1128">
        <v>61</v>
      </c>
      <c r="E56" s="1128">
        <v>56.720091000000004</v>
      </c>
      <c r="F56" s="1128">
        <v>101.722221</v>
      </c>
      <c r="G56" s="1128">
        <v>-7.016244262295075</v>
      </c>
      <c r="H56" s="1275">
        <v>79.34072249637259</v>
      </c>
    </row>
    <row r="57" spans="2:8" ht="15" customHeight="1">
      <c r="B57" s="1541">
        <v>48</v>
      </c>
      <c r="C57" s="1127" t="s">
        <v>60</v>
      </c>
      <c r="D57" s="1128">
        <v>863.4</v>
      </c>
      <c r="E57" s="1128">
        <v>1605.603063</v>
      </c>
      <c r="F57" s="1128">
        <v>1272.2631270000002</v>
      </c>
      <c r="G57" s="1128">
        <v>85.96282870048643</v>
      </c>
      <c r="H57" s="1275">
        <v>-20.761042606456442</v>
      </c>
    </row>
    <row r="58" spans="2:8" ht="15" customHeight="1">
      <c r="B58" s="1541">
        <v>49</v>
      </c>
      <c r="C58" s="1127" t="s">
        <v>1446</v>
      </c>
      <c r="D58" s="1128">
        <v>2852.2</v>
      </c>
      <c r="E58" s="1128">
        <v>2853.540725</v>
      </c>
      <c r="F58" s="1128">
        <v>4359.373512</v>
      </c>
      <c r="G58" s="1128">
        <v>0.04700669658508616</v>
      </c>
      <c r="H58" s="1275">
        <v>52.770677979372465</v>
      </c>
    </row>
    <row r="59" spans="2:8" ht="15" customHeight="1">
      <c r="B59" s="1276"/>
      <c r="C59" s="1125" t="s">
        <v>61</v>
      </c>
      <c r="D59" s="1125">
        <v>3902.443000000003</v>
      </c>
      <c r="E59" s="1125">
        <v>2685.770821000009</v>
      </c>
      <c r="F59" s="1125">
        <v>6010.621706999998</v>
      </c>
      <c r="G59" s="1126">
        <v>-31.17719282510963</v>
      </c>
      <c r="H59" s="1274">
        <v>123.7950334407918</v>
      </c>
    </row>
    <row r="60" spans="2:8" ht="15" customHeight="1" thickBot="1">
      <c r="B60" s="1277"/>
      <c r="C60" s="1278" t="s">
        <v>115</v>
      </c>
      <c r="D60" s="1279">
        <v>28133.4</v>
      </c>
      <c r="E60" s="1279">
        <v>28936.018266</v>
      </c>
      <c r="F60" s="1279">
        <v>35027.668246</v>
      </c>
      <c r="G60" s="1280">
        <v>2.8529017680052817</v>
      </c>
      <c r="H60" s="1281">
        <v>21.052136213079905</v>
      </c>
    </row>
    <row r="61" spans="2:8" ht="13.5" thickTop="1">
      <c r="B61" s="205" t="s">
        <v>662</v>
      </c>
      <c r="C61" s="206"/>
      <c r="D61" s="207"/>
      <c r="E61" s="207"/>
      <c r="F61" s="208"/>
      <c r="G61" s="209"/>
      <c r="H61" s="209"/>
    </row>
    <row r="62" spans="2:8" ht="15" customHeight="1">
      <c r="B62" s="9" t="s">
        <v>6</v>
      </c>
      <c r="C62" s="205"/>
      <c r="D62" s="205"/>
      <c r="E62" s="205"/>
      <c r="F62" s="205"/>
      <c r="G62" s="205"/>
      <c r="H62" s="205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818" t="s">
        <v>598</v>
      </c>
      <c r="C1" s="1818"/>
      <c r="D1" s="1818"/>
      <c r="E1" s="1818"/>
      <c r="F1" s="1818"/>
      <c r="G1" s="1818"/>
      <c r="H1" s="1818"/>
    </row>
    <row r="2" spans="2:8" ht="15" customHeight="1">
      <c r="B2" s="2021" t="s">
        <v>385</v>
      </c>
      <c r="C2" s="2021"/>
      <c r="D2" s="2021"/>
      <c r="E2" s="2021"/>
      <c r="F2" s="2021"/>
      <c r="G2" s="2021"/>
      <c r="H2" s="2021"/>
    </row>
    <row r="3" spans="2:8" ht="15" customHeight="1" thickBot="1">
      <c r="B3" s="2022" t="s">
        <v>128</v>
      </c>
      <c r="C3" s="2022"/>
      <c r="D3" s="2022"/>
      <c r="E3" s="2022"/>
      <c r="F3" s="2022"/>
      <c r="G3" s="2022"/>
      <c r="H3" s="2022"/>
    </row>
    <row r="4" spans="2:8" ht="15" customHeight="1" thickTop="1">
      <c r="B4" s="210"/>
      <c r="C4" s="211"/>
      <c r="D4" s="2023" t="s">
        <v>1500</v>
      </c>
      <c r="E4" s="2023"/>
      <c r="F4" s="2023"/>
      <c r="G4" s="2024" t="s">
        <v>641</v>
      </c>
      <c r="H4" s="2025"/>
    </row>
    <row r="5" spans="2:8" ht="15" customHeight="1">
      <c r="B5" s="212"/>
      <c r="C5" s="213"/>
      <c r="D5" s="214" t="s">
        <v>357</v>
      </c>
      <c r="E5" s="214" t="s">
        <v>1226</v>
      </c>
      <c r="F5" s="214" t="s">
        <v>1209</v>
      </c>
      <c r="G5" s="214" t="s">
        <v>213</v>
      </c>
      <c r="H5" s="215" t="s">
        <v>1210</v>
      </c>
    </row>
    <row r="6" spans="2:8" ht="15" customHeight="1">
      <c r="B6" s="1263"/>
      <c r="C6" s="1130" t="s">
        <v>661</v>
      </c>
      <c r="D6" s="1131">
        <v>11482</v>
      </c>
      <c r="E6" s="1131">
        <v>9536.227587</v>
      </c>
      <c r="F6" s="1131">
        <v>10986.596776</v>
      </c>
      <c r="G6" s="1131">
        <v>-16.94628473262499</v>
      </c>
      <c r="H6" s="1264">
        <v>15.209045461301457</v>
      </c>
    </row>
    <row r="7" spans="2:8" ht="15" customHeight="1">
      <c r="B7" s="1542">
        <v>1</v>
      </c>
      <c r="C7" s="1132" t="s">
        <v>65</v>
      </c>
      <c r="D7" s="1133">
        <v>249.4</v>
      </c>
      <c r="E7" s="1133">
        <v>148.06663700000001</v>
      </c>
      <c r="F7" s="1133">
        <v>251.762719</v>
      </c>
      <c r="G7" s="1133">
        <v>-40.630859262229336</v>
      </c>
      <c r="H7" s="1265">
        <v>70.03338773744147</v>
      </c>
    </row>
    <row r="8" spans="2:8" ht="15" customHeight="1">
      <c r="B8" s="1542">
        <v>2</v>
      </c>
      <c r="C8" s="1132" t="s">
        <v>30</v>
      </c>
      <c r="D8" s="1133">
        <v>113</v>
      </c>
      <c r="E8" s="1133">
        <v>7.455758000000001</v>
      </c>
      <c r="F8" s="1133">
        <v>648.393836</v>
      </c>
      <c r="G8" s="1133">
        <v>-93.40198407079646</v>
      </c>
      <c r="H8" s="1265" t="s">
        <v>638</v>
      </c>
    </row>
    <row r="9" spans="2:8" ht="15" customHeight="1">
      <c r="B9" s="1542">
        <v>3</v>
      </c>
      <c r="C9" s="1132" t="s">
        <v>66</v>
      </c>
      <c r="D9" s="1133">
        <v>375.2</v>
      </c>
      <c r="E9" s="1133">
        <v>123.99723900000001</v>
      </c>
      <c r="F9" s="1133">
        <v>149.821756</v>
      </c>
      <c r="G9" s="1133">
        <v>-66.95169536247334</v>
      </c>
      <c r="H9" s="1265">
        <v>20.82668711679942</v>
      </c>
    </row>
    <row r="10" spans="2:8" ht="15" customHeight="1">
      <c r="B10" s="1542">
        <v>4</v>
      </c>
      <c r="C10" s="1132" t="s">
        <v>67</v>
      </c>
      <c r="D10" s="1133">
        <v>0</v>
      </c>
      <c r="E10" s="1133">
        <v>0.031128</v>
      </c>
      <c r="F10" s="1133">
        <v>0.0118</v>
      </c>
      <c r="G10" s="1133" t="s">
        <v>638</v>
      </c>
      <c r="H10" s="1586">
        <v>-62.092007196093554</v>
      </c>
    </row>
    <row r="11" spans="2:8" ht="15" customHeight="1">
      <c r="B11" s="1542">
        <v>5</v>
      </c>
      <c r="C11" s="1132" t="s">
        <v>43</v>
      </c>
      <c r="D11" s="1133">
        <v>1877.1</v>
      </c>
      <c r="E11" s="1133">
        <v>1014.367021</v>
      </c>
      <c r="F11" s="1133">
        <v>1319.0626060000002</v>
      </c>
      <c r="G11" s="1133">
        <v>-45.960949283469176</v>
      </c>
      <c r="H11" s="1265">
        <v>30.03800189596268</v>
      </c>
    </row>
    <row r="12" spans="2:8" ht="15" customHeight="1">
      <c r="B12" s="1542">
        <v>6</v>
      </c>
      <c r="C12" s="1132" t="s">
        <v>355</v>
      </c>
      <c r="D12" s="1133">
        <v>1318.4</v>
      </c>
      <c r="E12" s="1133">
        <v>2233.054465</v>
      </c>
      <c r="F12" s="1133">
        <v>1158.121688</v>
      </c>
      <c r="G12" s="1133">
        <v>69.37609716322814</v>
      </c>
      <c r="H12" s="1265">
        <v>-48.13732910898795</v>
      </c>
    </row>
    <row r="13" spans="2:8" ht="15" customHeight="1">
      <c r="B13" s="1542">
        <v>7</v>
      </c>
      <c r="C13" s="1132" t="s">
        <v>68</v>
      </c>
      <c r="D13" s="1133">
        <v>2802.7</v>
      </c>
      <c r="E13" s="1133">
        <v>1680.5910800000001</v>
      </c>
      <c r="F13" s="1133">
        <v>2252.698733</v>
      </c>
      <c r="G13" s="1133">
        <v>-40.03671174224854</v>
      </c>
      <c r="H13" s="1265">
        <v>34.04204983641827</v>
      </c>
    </row>
    <row r="14" spans="2:8" ht="15" customHeight="1">
      <c r="B14" s="1542">
        <v>8</v>
      </c>
      <c r="C14" s="1132" t="s">
        <v>69</v>
      </c>
      <c r="D14" s="1133">
        <v>28.8</v>
      </c>
      <c r="E14" s="1133">
        <v>113.02308</v>
      </c>
      <c r="F14" s="1133">
        <v>141.726217</v>
      </c>
      <c r="G14" s="1133">
        <v>292.44125</v>
      </c>
      <c r="H14" s="1265">
        <v>25.395819154813324</v>
      </c>
    </row>
    <row r="15" spans="2:8" ht="15" customHeight="1">
      <c r="B15" s="1542">
        <v>9</v>
      </c>
      <c r="C15" s="1132" t="s">
        <v>70</v>
      </c>
      <c r="D15" s="1133">
        <v>69.9</v>
      </c>
      <c r="E15" s="1133">
        <v>43.605011000000005</v>
      </c>
      <c r="F15" s="1133">
        <v>62.46525200000001</v>
      </c>
      <c r="G15" s="1133">
        <v>-37.618010014306144</v>
      </c>
      <c r="H15" s="1265">
        <v>43.25246242914605</v>
      </c>
    </row>
    <row r="16" spans="2:8" ht="15" customHeight="1">
      <c r="B16" s="1542">
        <v>10</v>
      </c>
      <c r="C16" s="1132" t="s">
        <v>71</v>
      </c>
      <c r="D16" s="1133">
        <v>356.5</v>
      </c>
      <c r="E16" s="1133">
        <v>587.716913</v>
      </c>
      <c r="F16" s="1133">
        <v>661.973395</v>
      </c>
      <c r="G16" s="1133">
        <v>64.85747910238427</v>
      </c>
      <c r="H16" s="1265">
        <v>12.634736274809228</v>
      </c>
    </row>
    <row r="17" spans="2:8" ht="15" customHeight="1">
      <c r="B17" s="1542">
        <v>11</v>
      </c>
      <c r="C17" s="1132" t="s">
        <v>72</v>
      </c>
      <c r="D17" s="1133">
        <v>169.6</v>
      </c>
      <c r="E17" s="1133">
        <v>149.989104</v>
      </c>
      <c r="F17" s="1133">
        <v>136.26701400000002</v>
      </c>
      <c r="G17" s="1133">
        <v>-11.563028301886774</v>
      </c>
      <c r="H17" s="1265">
        <v>-9.148724563352275</v>
      </c>
    </row>
    <row r="18" spans="2:8" ht="15" customHeight="1">
      <c r="B18" s="1542">
        <v>12</v>
      </c>
      <c r="C18" s="1132" t="s">
        <v>73</v>
      </c>
      <c r="D18" s="1133">
        <v>4121.4</v>
      </c>
      <c r="E18" s="1133">
        <v>3434.3301509999997</v>
      </c>
      <c r="F18" s="1133">
        <v>4204.291759999999</v>
      </c>
      <c r="G18" s="1133">
        <v>-16.67078781482023</v>
      </c>
      <c r="H18" s="1265">
        <v>22.419557094002855</v>
      </c>
    </row>
    <row r="19" spans="2:8" ht="15" customHeight="1">
      <c r="B19" s="1263"/>
      <c r="C19" s="1130" t="s">
        <v>61</v>
      </c>
      <c r="D19" s="1134">
        <v>2970.6</v>
      </c>
      <c r="E19" s="1134">
        <v>6511.724873000003</v>
      </c>
      <c r="F19" s="1134">
        <v>6872.193950999999</v>
      </c>
      <c r="G19" s="1131">
        <v>119.20571174173585</v>
      </c>
      <c r="H19" s="1264">
        <v>5.5356926932621775</v>
      </c>
    </row>
    <row r="20" spans="2:8" ht="15" customHeight="1" thickBot="1">
      <c r="B20" s="1266"/>
      <c r="C20" s="1267" t="s">
        <v>74</v>
      </c>
      <c r="D20" s="1268">
        <v>14452.6</v>
      </c>
      <c r="E20" s="1268">
        <v>16047.952460000002</v>
      </c>
      <c r="F20" s="1268">
        <v>17858.790727</v>
      </c>
      <c r="G20" s="1269">
        <v>11.03851528444713</v>
      </c>
      <c r="H20" s="1270">
        <v>11.283920933300152</v>
      </c>
    </row>
    <row r="21" ht="13.5" thickTop="1">
      <c r="B21" s="9" t="s">
        <v>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18" t="s">
        <v>730</v>
      </c>
      <c r="C1" s="1818"/>
      <c r="D1" s="1818"/>
      <c r="E1" s="1818"/>
      <c r="F1" s="1818"/>
      <c r="G1" s="1818"/>
      <c r="H1" s="1818"/>
    </row>
    <row r="2" spans="2:8" ht="15" customHeight="1">
      <c r="B2" s="2021" t="s">
        <v>854</v>
      </c>
      <c r="C2" s="2021"/>
      <c r="D2" s="2021"/>
      <c r="E2" s="2021"/>
      <c r="F2" s="2021"/>
      <c r="G2" s="2021"/>
      <c r="H2" s="2021"/>
    </row>
    <row r="3" spans="2:8" ht="15" customHeight="1" thickBot="1">
      <c r="B3" s="2022" t="s">
        <v>128</v>
      </c>
      <c r="C3" s="2022"/>
      <c r="D3" s="2022"/>
      <c r="E3" s="2022"/>
      <c r="F3" s="2022"/>
      <c r="G3" s="2022"/>
      <c r="H3" s="2022"/>
    </row>
    <row r="4" spans="2:8" ht="15" customHeight="1" thickTop="1">
      <c r="B4" s="216"/>
      <c r="C4" s="1595"/>
      <c r="D4" s="2023" t="s">
        <v>1500</v>
      </c>
      <c r="E4" s="2023"/>
      <c r="F4" s="2023"/>
      <c r="G4" s="2026" t="s">
        <v>641</v>
      </c>
      <c r="H4" s="2025"/>
    </row>
    <row r="5" spans="2:8" ht="15" customHeight="1">
      <c r="B5" s="212"/>
      <c r="C5" s="1596"/>
      <c r="D5" s="717" t="s">
        <v>357</v>
      </c>
      <c r="E5" s="717" t="s">
        <v>1227</v>
      </c>
      <c r="F5" s="717" t="s">
        <v>1225</v>
      </c>
      <c r="G5" s="1597" t="s">
        <v>213</v>
      </c>
      <c r="H5" s="1253" t="s">
        <v>1210</v>
      </c>
    </row>
    <row r="6" spans="2:8" ht="15" customHeight="1">
      <c r="B6" s="1254"/>
      <c r="C6" s="1135" t="s">
        <v>661</v>
      </c>
      <c r="D6" s="1137">
        <v>129987.51100000001</v>
      </c>
      <c r="E6" s="1137">
        <v>168781.241051</v>
      </c>
      <c r="F6" s="1137">
        <v>204254.43994</v>
      </c>
      <c r="G6" s="1136">
        <v>29.844197917598393</v>
      </c>
      <c r="H6" s="1255">
        <v>21.01726392584186</v>
      </c>
    </row>
    <row r="7" spans="2:8" ht="15" customHeight="1">
      <c r="B7" s="1540">
        <v>1</v>
      </c>
      <c r="C7" s="1138" t="s">
        <v>75</v>
      </c>
      <c r="D7" s="1140">
        <v>2300.1</v>
      </c>
      <c r="E7" s="1140">
        <v>4417.342543999999</v>
      </c>
      <c r="F7" s="1140">
        <v>4752.055678</v>
      </c>
      <c r="G7" s="1139">
        <v>92.05002147732705</v>
      </c>
      <c r="H7" s="1257">
        <v>7.577251043268902</v>
      </c>
    </row>
    <row r="8" spans="2:8" ht="15" customHeight="1">
      <c r="B8" s="1540">
        <v>2</v>
      </c>
      <c r="C8" s="1138" t="s">
        <v>855</v>
      </c>
      <c r="D8" s="1140">
        <v>674.865</v>
      </c>
      <c r="E8" s="1140">
        <v>886.6133480000001</v>
      </c>
      <c r="F8" s="1140">
        <v>1038.0873740000002</v>
      </c>
      <c r="G8" s="1139">
        <v>31.376400909811593</v>
      </c>
      <c r="H8" s="1257">
        <v>17.08456412727051</v>
      </c>
    </row>
    <row r="9" spans="2:8" ht="15" customHeight="1">
      <c r="B9" s="1540">
        <v>3</v>
      </c>
      <c r="C9" s="1138" t="s">
        <v>76</v>
      </c>
      <c r="D9" s="1140">
        <v>559</v>
      </c>
      <c r="E9" s="1140">
        <v>2040.049656</v>
      </c>
      <c r="F9" s="1140">
        <v>2472.9717399999995</v>
      </c>
      <c r="G9" s="1139">
        <v>264.94627119856887</v>
      </c>
      <c r="H9" s="1257">
        <v>21.221154236453515</v>
      </c>
    </row>
    <row r="10" spans="2:8" ht="15" customHeight="1">
      <c r="B10" s="1540">
        <v>4</v>
      </c>
      <c r="C10" s="1138" t="s">
        <v>77</v>
      </c>
      <c r="D10" s="1140">
        <v>338.6</v>
      </c>
      <c r="E10" s="1140">
        <v>207.865076</v>
      </c>
      <c r="F10" s="1140">
        <v>189.832852</v>
      </c>
      <c r="G10" s="1139">
        <v>-38.61043236857648</v>
      </c>
      <c r="H10" s="1257">
        <v>-8.674965678217148</v>
      </c>
    </row>
    <row r="11" spans="2:8" ht="15" customHeight="1">
      <c r="B11" s="1540">
        <v>5</v>
      </c>
      <c r="C11" s="1138" t="s">
        <v>78</v>
      </c>
      <c r="D11" s="1140">
        <v>374.2</v>
      </c>
      <c r="E11" s="1140">
        <v>627.483531</v>
      </c>
      <c r="F11" s="1140">
        <v>608.4998790000001</v>
      </c>
      <c r="G11" s="1139">
        <v>67.6866731694281</v>
      </c>
      <c r="H11" s="1257">
        <v>-3.025362589157723</v>
      </c>
    </row>
    <row r="12" spans="2:8" ht="15" customHeight="1">
      <c r="B12" s="1540">
        <v>6</v>
      </c>
      <c r="C12" s="1138" t="s">
        <v>79</v>
      </c>
      <c r="D12" s="1140">
        <v>1803.6</v>
      </c>
      <c r="E12" s="1140">
        <v>5187.321627000001</v>
      </c>
      <c r="F12" s="1140">
        <v>4133.9326120000005</v>
      </c>
      <c r="G12" s="1139">
        <v>187.60931620093152</v>
      </c>
      <c r="H12" s="1257">
        <v>-20.306992524178796</v>
      </c>
    </row>
    <row r="13" spans="2:8" ht="15" customHeight="1">
      <c r="B13" s="1540">
        <v>7</v>
      </c>
      <c r="C13" s="1138" t="s">
        <v>80</v>
      </c>
      <c r="D13" s="1140">
        <v>3161.8</v>
      </c>
      <c r="E13" s="1140">
        <v>4962.373188</v>
      </c>
      <c r="F13" s="1140">
        <v>5374.763053000001</v>
      </c>
      <c r="G13" s="1139">
        <v>56.94772559934211</v>
      </c>
      <c r="H13" s="1257">
        <v>8.310335586957478</v>
      </c>
    </row>
    <row r="14" spans="2:8" ht="15" customHeight="1">
      <c r="B14" s="1540">
        <v>8</v>
      </c>
      <c r="C14" s="1138" t="s">
        <v>21</v>
      </c>
      <c r="D14" s="1140">
        <v>2216.4</v>
      </c>
      <c r="E14" s="1140">
        <v>1442.612578</v>
      </c>
      <c r="F14" s="1140">
        <v>1686.164266</v>
      </c>
      <c r="G14" s="1139">
        <v>-34.91190317632197</v>
      </c>
      <c r="H14" s="1257">
        <v>16.882681581610328</v>
      </c>
    </row>
    <row r="15" spans="2:8" ht="15" customHeight="1">
      <c r="B15" s="1540">
        <v>9</v>
      </c>
      <c r="C15" s="1138" t="s">
        <v>81</v>
      </c>
      <c r="D15" s="1140">
        <v>2551.5</v>
      </c>
      <c r="E15" s="1140">
        <v>4118.069536</v>
      </c>
      <c r="F15" s="1140">
        <v>5038.246168999999</v>
      </c>
      <c r="G15" s="1139">
        <v>61.39798299039779</v>
      </c>
      <c r="H15" s="1257">
        <v>22.344854183637537</v>
      </c>
    </row>
    <row r="16" spans="2:8" ht="15" customHeight="1">
      <c r="B16" s="1540">
        <v>10</v>
      </c>
      <c r="C16" s="1138" t="s">
        <v>856</v>
      </c>
      <c r="D16" s="1140">
        <v>3760.5480000000002</v>
      </c>
      <c r="E16" s="1140">
        <v>1127.4127970000002</v>
      </c>
      <c r="F16" s="1140">
        <v>4013.098123</v>
      </c>
      <c r="G16" s="1139">
        <v>-70.01998652855913</v>
      </c>
      <c r="H16" s="1257">
        <v>255.9564104362388</v>
      </c>
    </row>
    <row r="17" spans="2:8" ht="15" customHeight="1">
      <c r="B17" s="1540">
        <v>11</v>
      </c>
      <c r="C17" s="1138" t="s">
        <v>82</v>
      </c>
      <c r="D17" s="1140">
        <v>100</v>
      </c>
      <c r="E17" s="1140">
        <v>92.60890699999999</v>
      </c>
      <c r="F17" s="1140">
        <v>125.20922</v>
      </c>
      <c r="G17" s="1139">
        <v>-7.391092999999998</v>
      </c>
      <c r="H17" s="1257">
        <v>35.20213557860046</v>
      </c>
    </row>
    <row r="18" spans="2:8" ht="15" customHeight="1">
      <c r="B18" s="1540">
        <v>12</v>
      </c>
      <c r="C18" s="1138" t="s">
        <v>83</v>
      </c>
      <c r="D18" s="1140">
        <v>1029.8</v>
      </c>
      <c r="E18" s="1140">
        <v>643.903996</v>
      </c>
      <c r="F18" s="1140">
        <v>774.402207</v>
      </c>
      <c r="G18" s="1139">
        <v>-37.472907749077486</v>
      </c>
      <c r="H18" s="1257">
        <v>20.2667186118845</v>
      </c>
    </row>
    <row r="19" spans="2:8" ht="15" customHeight="1">
      <c r="B19" s="1540">
        <v>13</v>
      </c>
      <c r="C19" s="1138" t="s">
        <v>84</v>
      </c>
      <c r="D19" s="1140">
        <v>390.2</v>
      </c>
      <c r="E19" s="1140">
        <v>575.5348010000001</v>
      </c>
      <c r="F19" s="1140">
        <v>607.3448299999999</v>
      </c>
      <c r="G19" s="1139">
        <v>47.497386212198876</v>
      </c>
      <c r="H19" s="1257">
        <v>5.527038320659216</v>
      </c>
    </row>
    <row r="20" spans="2:8" ht="15" customHeight="1">
      <c r="B20" s="1540">
        <v>14</v>
      </c>
      <c r="C20" s="1138" t="s">
        <v>85</v>
      </c>
      <c r="D20" s="1140">
        <v>804.6</v>
      </c>
      <c r="E20" s="1140">
        <v>1764.0595199999998</v>
      </c>
      <c r="F20" s="1140">
        <v>1734.6353230000002</v>
      </c>
      <c r="G20" s="1139">
        <v>119.24677106636832</v>
      </c>
      <c r="H20" s="1257">
        <v>-1.6679820984724927</v>
      </c>
    </row>
    <row r="21" spans="2:8" ht="15" customHeight="1">
      <c r="B21" s="1540">
        <v>15</v>
      </c>
      <c r="C21" s="1138" t="s">
        <v>86</v>
      </c>
      <c r="D21" s="1140">
        <v>3485.4</v>
      </c>
      <c r="E21" s="1140">
        <v>3714.372348</v>
      </c>
      <c r="F21" s="1140">
        <v>3576.245117</v>
      </c>
      <c r="G21" s="1139">
        <v>6.569471165432958</v>
      </c>
      <c r="H21" s="1257">
        <v>-3.7187233281653675</v>
      </c>
    </row>
    <row r="22" spans="2:8" ht="15" customHeight="1">
      <c r="B22" s="1540">
        <v>16</v>
      </c>
      <c r="C22" s="1138" t="s">
        <v>87</v>
      </c>
      <c r="D22" s="1140">
        <v>622.8</v>
      </c>
      <c r="E22" s="1140">
        <v>744.93751</v>
      </c>
      <c r="F22" s="1140">
        <v>1010.078973</v>
      </c>
      <c r="G22" s="1139">
        <v>19.61103243416828</v>
      </c>
      <c r="H22" s="1257">
        <v>35.59244358630832</v>
      </c>
    </row>
    <row r="23" spans="2:8" ht="15" customHeight="1">
      <c r="B23" s="1540">
        <v>17</v>
      </c>
      <c r="C23" s="1138" t="s">
        <v>24</v>
      </c>
      <c r="D23" s="1140">
        <v>450.1</v>
      </c>
      <c r="E23" s="1140">
        <v>695.8664739999999</v>
      </c>
      <c r="F23" s="1140">
        <v>1262.3882469999999</v>
      </c>
      <c r="G23" s="1139">
        <v>54.602638080426544</v>
      </c>
      <c r="H23" s="1257">
        <v>81.41242525214687</v>
      </c>
    </row>
    <row r="24" spans="2:8" ht="15" customHeight="1">
      <c r="B24" s="1540">
        <v>18</v>
      </c>
      <c r="C24" s="1138" t="s">
        <v>88</v>
      </c>
      <c r="D24" s="1140">
        <v>967.8</v>
      </c>
      <c r="E24" s="1140">
        <v>1296.0467970000002</v>
      </c>
      <c r="F24" s="1140">
        <v>1510.4740100000001</v>
      </c>
      <c r="G24" s="1139">
        <v>33.9168006819591</v>
      </c>
      <c r="H24" s="1257">
        <v>16.54471223541782</v>
      </c>
    </row>
    <row r="25" spans="2:8" ht="15" customHeight="1">
      <c r="B25" s="1540">
        <v>19</v>
      </c>
      <c r="C25" s="1138" t="s">
        <v>857</v>
      </c>
      <c r="D25" s="1140">
        <v>2964.291</v>
      </c>
      <c r="E25" s="1140">
        <v>3022.574112</v>
      </c>
      <c r="F25" s="1140">
        <v>5609.524299999999</v>
      </c>
      <c r="G25" s="1139">
        <v>1.966173766340745</v>
      </c>
      <c r="H25" s="1257">
        <v>85.58765119205785</v>
      </c>
    </row>
    <row r="26" spans="2:8" ht="15" customHeight="1">
      <c r="B26" s="1540">
        <v>20</v>
      </c>
      <c r="C26" s="1138" t="s">
        <v>89</v>
      </c>
      <c r="D26" s="1140">
        <v>204.4</v>
      </c>
      <c r="E26" s="1140">
        <v>321.88341</v>
      </c>
      <c r="F26" s="1140">
        <v>422.642542</v>
      </c>
      <c r="G26" s="1139">
        <v>57.47720645792563</v>
      </c>
      <c r="H26" s="1257">
        <v>31.302990110611773</v>
      </c>
    </row>
    <row r="27" spans="2:8" ht="15" customHeight="1">
      <c r="B27" s="1540">
        <v>21</v>
      </c>
      <c r="C27" s="1138" t="s">
        <v>90</v>
      </c>
      <c r="D27" s="1140">
        <v>516.4</v>
      </c>
      <c r="E27" s="1140">
        <v>532.034993</v>
      </c>
      <c r="F27" s="1140">
        <v>723.591649</v>
      </c>
      <c r="G27" s="1139">
        <v>3.027690356312945</v>
      </c>
      <c r="H27" s="1257">
        <v>36.004521980756266</v>
      </c>
    </row>
    <row r="28" spans="2:8" ht="15" customHeight="1">
      <c r="B28" s="1540">
        <v>22</v>
      </c>
      <c r="C28" s="1138" t="s">
        <v>33</v>
      </c>
      <c r="D28" s="1140">
        <v>187.8</v>
      </c>
      <c r="E28" s="1140">
        <v>634.39673</v>
      </c>
      <c r="F28" s="1140">
        <v>771.945647</v>
      </c>
      <c r="G28" s="1139">
        <v>237.80443556975501</v>
      </c>
      <c r="H28" s="1257">
        <v>21.68184520749341</v>
      </c>
    </row>
    <row r="29" spans="2:8" ht="15" customHeight="1">
      <c r="B29" s="1540">
        <v>23</v>
      </c>
      <c r="C29" s="1138" t="s">
        <v>91</v>
      </c>
      <c r="D29" s="1140">
        <v>10599.998</v>
      </c>
      <c r="E29" s="1140">
        <v>12885.630609</v>
      </c>
      <c r="F29" s="1140">
        <v>12057.894401000001</v>
      </c>
      <c r="G29" s="1139">
        <v>21.5625758514294</v>
      </c>
      <c r="H29" s="1257">
        <v>-6.42371516859923</v>
      </c>
    </row>
    <row r="30" spans="2:8" ht="15" customHeight="1">
      <c r="B30" s="1540">
        <v>24</v>
      </c>
      <c r="C30" s="1138" t="s">
        <v>858</v>
      </c>
      <c r="D30" s="1140">
        <v>3773.809</v>
      </c>
      <c r="E30" s="1140">
        <v>2407.268291</v>
      </c>
      <c r="F30" s="1140">
        <v>3818.588542</v>
      </c>
      <c r="G30" s="1139">
        <v>-36.21117838767145</v>
      </c>
      <c r="H30" s="1257">
        <v>58.62745985881472</v>
      </c>
    </row>
    <row r="31" spans="2:8" ht="15" customHeight="1">
      <c r="B31" s="1540">
        <v>25</v>
      </c>
      <c r="C31" s="1138" t="s">
        <v>92</v>
      </c>
      <c r="D31" s="1140">
        <v>5860.5</v>
      </c>
      <c r="E31" s="1140">
        <v>7786.577813000001</v>
      </c>
      <c r="F31" s="1140">
        <v>8460.469723999999</v>
      </c>
      <c r="G31" s="1139">
        <v>32.865417848306464</v>
      </c>
      <c r="H31" s="1257">
        <v>8.654532545413062</v>
      </c>
    </row>
    <row r="32" spans="2:8" ht="15" customHeight="1">
      <c r="B32" s="1540">
        <v>26</v>
      </c>
      <c r="C32" s="1138" t="s">
        <v>93</v>
      </c>
      <c r="D32" s="1140">
        <v>42.3</v>
      </c>
      <c r="E32" s="1140">
        <v>67.215382</v>
      </c>
      <c r="F32" s="1140">
        <v>54.32868</v>
      </c>
      <c r="G32" s="1139">
        <v>58.90161229314424</v>
      </c>
      <c r="H32" s="1257">
        <v>-19.172251375436673</v>
      </c>
    </row>
    <row r="33" spans="2:8" ht="15" customHeight="1">
      <c r="B33" s="1540">
        <v>27</v>
      </c>
      <c r="C33" s="1138" t="s">
        <v>94</v>
      </c>
      <c r="D33" s="1140">
        <v>4754.4</v>
      </c>
      <c r="E33" s="1140">
        <v>6376.587267</v>
      </c>
      <c r="F33" s="1140">
        <v>8576.15673</v>
      </c>
      <c r="G33" s="1139">
        <v>34.11970526249368</v>
      </c>
      <c r="H33" s="1257">
        <v>34.494461863372806</v>
      </c>
    </row>
    <row r="34" spans="2:8" ht="15" customHeight="1">
      <c r="B34" s="1540">
        <v>28</v>
      </c>
      <c r="C34" s="1138" t="s">
        <v>363</v>
      </c>
      <c r="D34" s="1140">
        <v>223.3</v>
      </c>
      <c r="E34" s="1140">
        <v>129.575545</v>
      </c>
      <c r="F34" s="1140">
        <v>132.394204</v>
      </c>
      <c r="G34" s="1139">
        <v>-41.97243842364531</v>
      </c>
      <c r="H34" s="1257">
        <v>2.1753016744016094</v>
      </c>
    </row>
    <row r="35" spans="2:8" ht="15" customHeight="1">
      <c r="B35" s="1540">
        <v>29</v>
      </c>
      <c r="C35" s="1138" t="s">
        <v>41</v>
      </c>
      <c r="D35" s="1140">
        <v>1238.5</v>
      </c>
      <c r="E35" s="1140">
        <v>1916.020043</v>
      </c>
      <c r="F35" s="1140">
        <v>2427.7255680000003</v>
      </c>
      <c r="G35" s="1139">
        <v>54.704888413403296</v>
      </c>
      <c r="H35" s="1257">
        <v>26.706689570887775</v>
      </c>
    </row>
    <row r="36" spans="2:8" ht="15" customHeight="1">
      <c r="B36" s="1540">
        <v>30</v>
      </c>
      <c r="C36" s="1138" t="s">
        <v>100</v>
      </c>
      <c r="D36" s="1140">
        <v>48878.1</v>
      </c>
      <c r="E36" s="1140">
        <v>59475.556713000005</v>
      </c>
      <c r="F36" s="1140">
        <v>73333.683251</v>
      </c>
      <c r="G36" s="1139">
        <v>21.681400694789716</v>
      </c>
      <c r="H36" s="1257">
        <v>23.300541102746706</v>
      </c>
    </row>
    <row r="37" spans="2:8" ht="15" customHeight="1">
      <c r="B37" s="1540">
        <v>31</v>
      </c>
      <c r="C37" s="1138" t="s">
        <v>101</v>
      </c>
      <c r="D37" s="1140">
        <v>442.7</v>
      </c>
      <c r="E37" s="1140">
        <v>491.033584</v>
      </c>
      <c r="F37" s="1140">
        <v>488.780403</v>
      </c>
      <c r="G37" s="1139">
        <v>10.91790919358482</v>
      </c>
      <c r="H37" s="1257">
        <v>-0.4588649480236029</v>
      </c>
    </row>
    <row r="38" spans="2:8" ht="15" customHeight="1">
      <c r="B38" s="1540">
        <v>32</v>
      </c>
      <c r="C38" s="1138" t="s">
        <v>44</v>
      </c>
      <c r="D38" s="1140">
        <v>142.7</v>
      </c>
      <c r="E38" s="1140">
        <v>970.970081</v>
      </c>
      <c r="F38" s="1140">
        <v>1121.726106</v>
      </c>
      <c r="G38" s="1139">
        <v>580.4275269796776</v>
      </c>
      <c r="H38" s="1257">
        <v>15.526330620273782</v>
      </c>
    </row>
    <row r="39" spans="2:8" ht="15" customHeight="1">
      <c r="B39" s="1540">
        <v>33</v>
      </c>
      <c r="C39" s="1138" t="s">
        <v>102</v>
      </c>
      <c r="D39" s="1140">
        <v>660.5</v>
      </c>
      <c r="E39" s="1140">
        <v>687.769458</v>
      </c>
      <c r="F39" s="1140">
        <v>548.402727</v>
      </c>
      <c r="G39" s="1139">
        <v>4.128608327024978</v>
      </c>
      <c r="H39" s="1257">
        <v>-20.263582422701873</v>
      </c>
    </row>
    <row r="40" spans="2:8" ht="15" customHeight="1">
      <c r="B40" s="1540">
        <v>34</v>
      </c>
      <c r="C40" s="1138" t="s">
        <v>103</v>
      </c>
      <c r="D40" s="1140">
        <v>53.9</v>
      </c>
      <c r="E40" s="1140">
        <v>181.864079</v>
      </c>
      <c r="F40" s="1140">
        <v>143.105303</v>
      </c>
      <c r="G40" s="1139">
        <v>237.41016512059372</v>
      </c>
      <c r="H40" s="1257">
        <v>-21.311946929332876</v>
      </c>
    </row>
    <row r="41" spans="2:8" ht="15" customHeight="1">
      <c r="B41" s="1540">
        <v>35</v>
      </c>
      <c r="C41" s="1138" t="s">
        <v>68</v>
      </c>
      <c r="D41" s="1140">
        <v>2151.3</v>
      </c>
      <c r="E41" s="1140">
        <v>1793.966751</v>
      </c>
      <c r="F41" s="1140">
        <v>2116.416505</v>
      </c>
      <c r="G41" s="1139">
        <v>-16.61010779528658</v>
      </c>
      <c r="H41" s="1257">
        <v>17.974120970762655</v>
      </c>
    </row>
    <row r="42" spans="2:8" ht="15" customHeight="1">
      <c r="B42" s="1540">
        <v>36</v>
      </c>
      <c r="C42" s="1138" t="s">
        <v>104</v>
      </c>
      <c r="D42" s="1140">
        <v>1635.9</v>
      </c>
      <c r="E42" s="1140">
        <v>5072.605016</v>
      </c>
      <c r="F42" s="1140">
        <v>6328.506428</v>
      </c>
      <c r="G42" s="1139">
        <v>210.0803848646006</v>
      </c>
      <c r="H42" s="1257">
        <v>24.75850983939489</v>
      </c>
    </row>
    <row r="43" spans="2:8" ht="15" customHeight="1">
      <c r="B43" s="1540">
        <v>37</v>
      </c>
      <c r="C43" s="1138" t="s">
        <v>105</v>
      </c>
      <c r="D43" s="1140">
        <v>89.6</v>
      </c>
      <c r="E43" s="1140">
        <v>356.76936599999993</v>
      </c>
      <c r="F43" s="1140">
        <v>430.28465199999994</v>
      </c>
      <c r="G43" s="1139">
        <v>298.18009598214275</v>
      </c>
      <c r="H43" s="1257">
        <v>20.605829145095385</v>
      </c>
    </row>
    <row r="44" spans="2:8" ht="15" customHeight="1">
      <c r="B44" s="1540">
        <v>38</v>
      </c>
      <c r="C44" s="1138" t="s">
        <v>106</v>
      </c>
      <c r="D44" s="1140">
        <v>673.6</v>
      </c>
      <c r="E44" s="1140">
        <v>1350.968421</v>
      </c>
      <c r="F44" s="1140">
        <v>1433.2566399999998</v>
      </c>
      <c r="G44" s="1139">
        <v>100.55944492280284</v>
      </c>
      <c r="H44" s="1257">
        <v>6.091054218653696</v>
      </c>
    </row>
    <row r="45" spans="2:8" ht="15" customHeight="1">
      <c r="B45" s="1540">
        <v>39</v>
      </c>
      <c r="C45" s="1138" t="s">
        <v>107</v>
      </c>
      <c r="D45" s="1140">
        <v>183</v>
      </c>
      <c r="E45" s="1140">
        <v>258.88641</v>
      </c>
      <c r="F45" s="1140">
        <v>290.44927700000005</v>
      </c>
      <c r="G45" s="1139">
        <v>41.4679836065574</v>
      </c>
      <c r="H45" s="1257">
        <v>12.191782102428633</v>
      </c>
    </row>
    <row r="46" spans="2:8" ht="15" customHeight="1">
      <c r="B46" s="1540">
        <v>40</v>
      </c>
      <c r="C46" s="1138" t="s">
        <v>108</v>
      </c>
      <c r="D46" s="1140">
        <v>8.7</v>
      </c>
      <c r="E46" s="1140">
        <v>9.977574</v>
      </c>
      <c r="F46" s="1140">
        <v>20.245492000000002</v>
      </c>
      <c r="G46" s="1139">
        <v>14.684758620689678</v>
      </c>
      <c r="H46" s="1257">
        <v>102.90996588950381</v>
      </c>
    </row>
    <row r="47" spans="2:8" ht="15" customHeight="1">
      <c r="B47" s="1540">
        <v>41</v>
      </c>
      <c r="C47" s="1138" t="s">
        <v>109</v>
      </c>
      <c r="D47" s="1140">
        <v>62.2</v>
      </c>
      <c r="E47" s="1140">
        <v>1044.022653</v>
      </c>
      <c r="F47" s="1140">
        <v>51.999712</v>
      </c>
      <c r="G47" s="1139" t="s">
        <v>638</v>
      </c>
      <c r="H47" s="1257">
        <v>-95.01929274708947</v>
      </c>
    </row>
    <row r="48" spans="2:8" ht="15" customHeight="1">
      <c r="B48" s="1540">
        <v>42</v>
      </c>
      <c r="C48" s="1138" t="s">
        <v>72</v>
      </c>
      <c r="D48" s="1140">
        <v>22.5</v>
      </c>
      <c r="E48" s="1140">
        <v>41.615014</v>
      </c>
      <c r="F48" s="1140">
        <v>32.448677</v>
      </c>
      <c r="G48" s="1139">
        <v>84.95561777777777</v>
      </c>
      <c r="H48" s="1257">
        <v>-22.02651427679443</v>
      </c>
    </row>
    <row r="49" spans="2:8" ht="15" customHeight="1">
      <c r="B49" s="1540">
        <v>43</v>
      </c>
      <c r="C49" s="1138" t="s">
        <v>110</v>
      </c>
      <c r="D49" s="1140">
        <v>1395.6</v>
      </c>
      <c r="E49" s="1140">
        <v>1937.3543620000003</v>
      </c>
      <c r="F49" s="1140">
        <v>2080.544808</v>
      </c>
      <c r="G49" s="1139">
        <v>38.818741903124135</v>
      </c>
      <c r="H49" s="1257">
        <v>7.391030201216225</v>
      </c>
    </row>
    <row r="50" spans="2:8" ht="15" customHeight="1">
      <c r="B50" s="1540">
        <v>44</v>
      </c>
      <c r="C50" s="1138" t="s">
        <v>56</v>
      </c>
      <c r="D50" s="1140">
        <v>2385.3</v>
      </c>
      <c r="E50" s="1140">
        <v>2452.710845</v>
      </c>
      <c r="F50" s="1140">
        <v>6168.164232</v>
      </c>
      <c r="G50" s="1139">
        <v>2.8260950404561243</v>
      </c>
      <c r="H50" s="1257">
        <v>151.48354705464678</v>
      </c>
    </row>
    <row r="51" spans="2:8" ht="15" customHeight="1">
      <c r="B51" s="1540">
        <v>45</v>
      </c>
      <c r="C51" s="1138" t="s">
        <v>111</v>
      </c>
      <c r="D51" s="1140">
        <v>1111.2</v>
      </c>
      <c r="E51" s="1140">
        <v>1218.914944</v>
      </c>
      <c r="F51" s="1140">
        <v>1315.17362</v>
      </c>
      <c r="G51" s="1139">
        <v>9.693569474442043</v>
      </c>
      <c r="H51" s="1257">
        <v>7.897078994217324</v>
      </c>
    </row>
    <row r="52" spans="2:8" ht="15" customHeight="1">
      <c r="B52" s="1540">
        <v>46</v>
      </c>
      <c r="C52" s="1138" t="s">
        <v>663</v>
      </c>
      <c r="D52" s="1140">
        <v>1073.6</v>
      </c>
      <c r="E52" s="1140">
        <v>1538.8769449999998</v>
      </c>
      <c r="F52" s="1140">
        <v>1977.488132</v>
      </c>
      <c r="G52" s="1139">
        <v>43.33801648658718</v>
      </c>
      <c r="H52" s="1257">
        <v>28.502031200421953</v>
      </c>
    </row>
    <row r="53" spans="2:8" ht="15" customHeight="1">
      <c r="B53" s="1540">
        <v>47</v>
      </c>
      <c r="C53" s="1138" t="s">
        <v>112</v>
      </c>
      <c r="D53" s="1140">
        <v>1739.1</v>
      </c>
      <c r="E53" s="1140">
        <v>2848.97341</v>
      </c>
      <c r="F53" s="1140">
        <v>3798.846194</v>
      </c>
      <c r="G53" s="1139">
        <v>63.818837904663354</v>
      </c>
      <c r="H53" s="1257">
        <v>33.34087923270579</v>
      </c>
    </row>
    <row r="54" spans="2:8" ht="15" customHeight="1">
      <c r="B54" s="1540">
        <v>48</v>
      </c>
      <c r="C54" s="1138" t="s">
        <v>113</v>
      </c>
      <c r="D54" s="1140">
        <v>10839.9</v>
      </c>
      <c r="E54" s="1140">
        <v>15934.426679999999</v>
      </c>
      <c r="F54" s="1140">
        <v>19064.293807000002</v>
      </c>
      <c r="G54" s="1139">
        <v>46.99791215786121</v>
      </c>
      <c r="H54" s="1257">
        <v>19.642169686145266</v>
      </c>
    </row>
    <row r="55" spans="2:8" ht="15" customHeight="1">
      <c r="B55" s="1540">
        <v>49</v>
      </c>
      <c r="C55" s="1138" t="s">
        <v>114</v>
      </c>
      <c r="D55" s="1140">
        <v>481.1</v>
      </c>
      <c r="E55" s="1140">
        <v>489.740316</v>
      </c>
      <c r="F55" s="1140">
        <v>546.932314</v>
      </c>
      <c r="G55" s="1139">
        <v>1.795950114321343</v>
      </c>
      <c r="H55" s="1257">
        <v>11.678025298615609</v>
      </c>
    </row>
    <row r="56" spans="2:8" ht="15" customHeight="1">
      <c r="B56" s="1256"/>
      <c r="C56" s="1141" t="s">
        <v>61</v>
      </c>
      <c r="D56" s="1142">
        <v>34720.689</v>
      </c>
      <c r="E56" s="1142">
        <v>38854.229212000006</v>
      </c>
      <c r="F56" s="1142">
        <v>55989.290316</v>
      </c>
      <c r="G56" s="1136">
        <v>11.905121502629186</v>
      </c>
      <c r="H56" s="1255">
        <v>44.100890563305484</v>
      </c>
    </row>
    <row r="57" spans="2:8" ht="15" customHeight="1" thickBot="1">
      <c r="B57" s="1258"/>
      <c r="C57" s="1259" t="s">
        <v>115</v>
      </c>
      <c r="D57" s="1260">
        <v>164708.2</v>
      </c>
      <c r="E57" s="1260">
        <v>207635.470263</v>
      </c>
      <c r="F57" s="1260">
        <v>260243.730256</v>
      </c>
      <c r="G57" s="1261">
        <v>26.062618778542898</v>
      </c>
      <c r="H57" s="1262">
        <v>25.336836681306977</v>
      </c>
    </row>
    <row r="58" ht="13.5" thickTop="1">
      <c r="B58" s="9" t="s">
        <v>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818" t="s">
        <v>731</v>
      </c>
      <c r="C1" s="1818"/>
      <c r="D1" s="1818"/>
      <c r="E1" s="1818"/>
      <c r="F1" s="1818"/>
      <c r="G1" s="1818"/>
      <c r="H1" s="1818"/>
    </row>
    <row r="2" spans="2:8" ht="15" customHeight="1">
      <c r="B2" s="2021" t="s">
        <v>859</v>
      </c>
      <c r="C2" s="2021"/>
      <c r="D2" s="2021"/>
      <c r="E2" s="2021"/>
      <c r="F2" s="2021"/>
      <c r="G2" s="2021"/>
      <c r="H2" s="2021"/>
    </row>
    <row r="3" spans="2:8" ht="15" customHeight="1" thickBot="1">
      <c r="B3" s="2027" t="s">
        <v>128</v>
      </c>
      <c r="C3" s="2027"/>
      <c r="D3" s="2027"/>
      <c r="E3" s="2027"/>
      <c r="F3" s="2027"/>
      <c r="G3" s="2027"/>
      <c r="H3" s="2027"/>
    </row>
    <row r="4" spans="2:8" ht="15" customHeight="1" thickTop="1">
      <c r="B4" s="216"/>
      <c r="C4" s="211"/>
      <c r="D4" s="2023" t="s">
        <v>1500</v>
      </c>
      <c r="E4" s="2023"/>
      <c r="F4" s="2023"/>
      <c r="G4" s="2026" t="s">
        <v>641</v>
      </c>
      <c r="H4" s="2025"/>
    </row>
    <row r="5" spans="2:8" ht="15" customHeight="1">
      <c r="B5" s="212"/>
      <c r="C5" s="213"/>
      <c r="D5" s="214" t="s">
        <v>357</v>
      </c>
      <c r="E5" s="214" t="s">
        <v>1226</v>
      </c>
      <c r="F5" s="214" t="s">
        <v>1209</v>
      </c>
      <c r="G5" s="217" t="s">
        <v>213</v>
      </c>
      <c r="H5" s="215" t="s">
        <v>1210</v>
      </c>
    </row>
    <row r="6" spans="2:8" ht="15" customHeight="1">
      <c r="B6" s="1244"/>
      <c r="C6" s="1143" t="s">
        <v>661</v>
      </c>
      <c r="D6" s="1144">
        <v>68051.7</v>
      </c>
      <c r="E6" s="1144">
        <v>83781.32168000002</v>
      </c>
      <c r="F6" s="1144">
        <v>98585.68228599998</v>
      </c>
      <c r="G6" s="1144">
        <v>23.114222980469307</v>
      </c>
      <c r="H6" s="1245">
        <v>17.67023998803066</v>
      </c>
    </row>
    <row r="7" spans="2:8" ht="15" customHeight="1">
      <c r="B7" s="1543">
        <v>1</v>
      </c>
      <c r="C7" s="1145" t="s">
        <v>116</v>
      </c>
      <c r="D7" s="1146">
        <v>464.3</v>
      </c>
      <c r="E7" s="1146">
        <v>1230.9404040000002</v>
      </c>
      <c r="F7" s="1146">
        <v>1188.6835440000002</v>
      </c>
      <c r="G7" s="1146">
        <v>165.11746801636872</v>
      </c>
      <c r="H7" s="1247">
        <v>-3.4328924343277976</v>
      </c>
    </row>
    <row r="8" spans="2:8" ht="15" customHeight="1">
      <c r="B8" s="1543">
        <v>2</v>
      </c>
      <c r="C8" s="1145" t="s">
        <v>117</v>
      </c>
      <c r="D8" s="1146">
        <v>96.8</v>
      </c>
      <c r="E8" s="1146">
        <v>278.508413</v>
      </c>
      <c r="F8" s="1146">
        <v>285.702128</v>
      </c>
      <c r="G8" s="1146">
        <v>187.7153026859504</v>
      </c>
      <c r="H8" s="1247">
        <v>2.5829435177601</v>
      </c>
    </row>
    <row r="9" spans="2:8" ht="15" customHeight="1">
      <c r="B9" s="1543">
        <v>3</v>
      </c>
      <c r="C9" s="1145" t="s">
        <v>118</v>
      </c>
      <c r="D9" s="1146">
        <v>477.8</v>
      </c>
      <c r="E9" s="1146">
        <v>1543.87043</v>
      </c>
      <c r="F9" s="1146">
        <v>1127.971194</v>
      </c>
      <c r="G9" s="1146">
        <v>223.1206425282545</v>
      </c>
      <c r="H9" s="1247">
        <v>-26.938739671307772</v>
      </c>
    </row>
    <row r="10" spans="2:8" ht="15" customHeight="1">
      <c r="B10" s="1543">
        <v>4</v>
      </c>
      <c r="C10" s="1145" t="s">
        <v>119</v>
      </c>
      <c r="D10" s="1146">
        <v>1</v>
      </c>
      <c r="E10" s="1146">
        <v>8.745324</v>
      </c>
      <c r="F10" s="1146">
        <v>21.405538</v>
      </c>
      <c r="G10" s="1146">
        <v>774.5324</v>
      </c>
      <c r="H10" s="1247">
        <v>144.7655226953284</v>
      </c>
    </row>
    <row r="11" spans="2:8" ht="15" customHeight="1">
      <c r="B11" s="1543">
        <v>5</v>
      </c>
      <c r="C11" s="1145" t="s">
        <v>120</v>
      </c>
      <c r="D11" s="1146">
        <v>279.4</v>
      </c>
      <c r="E11" s="1146">
        <v>454.342521</v>
      </c>
      <c r="F11" s="1146">
        <v>646.900255</v>
      </c>
      <c r="G11" s="1146">
        <v>62.61364387974231</v>
      </c>
      <c r="H11" s="1247">
        <v>42.381622916601316</v>
      </c>
    </row>
    <row r="12" spans="2:8" ht="15" customHeight="1">
      <c r="B12" s="1543">
        <v>6</v>
      </c>
      <c r="C12" s="1145" t="s">
        <v>80</v>
      </c>
      <c r="D12" s="1146">
        <v>2273.9</v>
      </c>
      <c r="E12" s="1146">
        <v>2783.6149100000002</v>
      </c>
      <c r="F12" s="1146">
        <v>3995.718152</v>
      </c>
      <c r="G12" s="1146">
        <v>22.41588944104842</v>
      </c>
      <c r="H12" s="1247">
        <v>43.54421431087965</v>
      </c>
    </row>
    <row r="13" spans="2:8" ht="15" customHeight="1">
      <c r="B13" s="1543">
        <v>7</v>
      </c>
      <c r="C13" s="1145" t="s">
        <v>121</v>
      </c>
      <c r="D13" s="1146">
        <v>0</v>
      </c>
      <c r="E13" s="1146">
        <v>12.820043</v>
      </c>
      <c r="F13" s="1146">
        <v>13.463187</v>
      </c>
      <c r="G13" s="1146" t="s">
        <v>638</v>
      </c>
      <c r="H13" s="1247">
        <v>5.016707042246253</v>
      </c>
    </row>
    <row r="14" spans="2:8" ht="15" customHeight="1">
      <c r="B14" s="1543">
        <v>8</v>
      </c>
      <c r="C14" s="1145" t="s">
        <v>122</v>
      </c>
      <c r="D14" s="1146">
        <v>0.1</v>
      </c>
      <c r="E14" s="1146">
        <v>24.898047</v>
      </c>
      <c r="F14" s="1146">
        <v>19.15797</v>
      </c>
      <c r="G14" s="1146" t="s">
        <v>638</v>
      </c>
      <c r="H14" s="1247">
        <v>-23.054326309208108</v>
      </c>
    </row>
    <row r="15" spans="2:8" ht="15" customHeight="1">
      <c r="B15" s="1543">
        <v>9</v>
      </c>
      <c r="C15" s="1145" t="s">
        <v>123</v>
      </c>
      <c r="D15" s="1146">
        <v>19.3</v>
      </c>
      <c r="E15" s="1146">
        <v>11.472003</v>
      </c>
      <c r="F15" s="1146">
        <v>6.893680000000001</v>
      </c>
      <c r="G15" s="1146">
        <v>-40.55956994818652</v>
      </c>
      <c r="H15" s="1247">
        <v>-39.90866285512652</v>
      </c>
    </row>
    <row r="16" spans="2:8" ht="15" customHeight="1">
      <c r="B16" s="1543">
        <v>10</v>
      </c>
      <c r="C16" s="1145" t="s">
        <v>664</v>
      </c>
      <c r="D16" s="1146">
        <v>3616.8</v>
      </c>
      <c r="E16" s="1146">
        <v>2741.6381559999995</v>
      </c>
      <c r="F16" s="1146">
        <v>2348.8679740000002</v>
      </c>
      <c r="G16" s="1146">
        <v>-24.197131276266333</v>
      </c>
      <c r="H16" s="1247">
        <v>-14.326113062748007</v>
      </c>
    </row>
    <row r="17" spans="2:8" ht="15" customHeight="1">
      <c r="B17" s="1543">
        <v>11</v>
      </c>
      <c r="C17" s="1145" t="s">
        <v>124</v>
      </c>
      <c r="D17" s="1146">
        <v>1027.2</v>
      </c>
      <c r="E17" s="1146">
        <v>822.3911700000001</v>
      </c>
      <c r="F17" s="1146">
        <v>2004.7204720000002</v>
      </c>
      <c r="G17" s="1146">
        <v>-19.93855432242988</v>
      </c>
      <c r="H17" s="1247">
        <v>143.76726612957188</v>
      </c>
    </row>
    <row r="18" spans="2:8" ht="15" customHeight="1">
      <c r="B18" s="1543">
        <v>12</v>
      </c>
      <c r="C18" s="1145" t="s">
        <v>125</v>
      </c>
      <c r="D18" s="1146">
        <v>548.6</v>
      </c>
      <c r="E18" s="1146">
        <v>512.640655</v>
      </c>
      <c r="F18" s="1146">
        <v>673.824117</v>
      </c>
      <c r="G18" s="1146">
        <v>-6.554747539190657</v>
      </c>
      <c r="H18" s="1247">
        <v>31.441802445418602</v>
      </c>
    </row>
    <row r="19" spans="2:8" ht="15" customHeight="1">
      <c r="B19" s="1543">
        <v>13</v>
      </c>
      <c r="C19" s="1145" t="s">
        <v>126</v>
      </c>
      <c r="D19" s="1146">
        <v>5.6</v>
      </c>
      <c r="E19" s="1146">
        <v>9.432976</v>
      </c>
      <c r="F19" s="1146">
        <v>3.593279</v>
      </c>
      <c r="G19" s="1146">
        <v>68.446</v>
      </c>
      <c r="H19" s="1247">
        <v>-61.90726023261376</v>
      </c>
    </row>
    <row r="20" spans="2:8" ht="15" customHeight="1">
      <c r="B20" s="1543">
        <v>14</v>
      </c>
      <c r="C20" s="1145" t="s">
        <v>129</v>
      </c>
      <c r="D20" s="1146">
        <v>2738.9</v>
      </c>
      <c r="E20" s="1146">
        <v>1801.981579</v>
      </c>
      <c r="F20" s="1146">
        <v>2271.3304019999996</v>
      </c>
      <c r="G20" s="1146">
        <v>-34.20783602906276</v>
      </c>
      <c r="H20" s="1247">
        <v>26.046260875788875</v>
      </c>
    </row>
    <row r="21" spans="2:8" ht="15" customHeight="1">
      <c r="B21" s="1543">
        <v>15</v>
      </c>
      <c r="C21" s="1145" t="s">
        <v>130</v>
      </c>
      <c r="D21" s="1146">
        <v>6381.3</v>
      </c>
      <c r="E21" s="1146">
        <v>6351.070342</v>
      </c>
      <c r="F21" s="1146">
        <v>9912.083159</v>
      </c>
      <c r="G21" s="1146">
        <v>-0.47372256436776183</v>
      </c>
      <c r="H21" s="1247">
        <v>56.06949105020635</v>
      </c>
    </row>
    <row r="22" spans="2:8" ht="15" customHeight="1">
      <c r="B22" s="1543">
        <v>16</v>
      </c>
      <c r="C22" s="1145" t="s">
        <v>131</v>
      </c>
      <c r="D22" s="1146">
        <v>0.3</v>
      </c>
      <c r="E22" s="1146">
        <v>0</v>
      </c>
      <c r="F22" s="1146">
        <v>0.39461</v>
      </c>
      <c r="G22" s="1146">
        <v>-100</v>
      </c>
      <c r="H22" s="1247" t="s">
        <v>638</v>
      </c>
    </row>
    <row r="23" spans="2:8" ht="15" customHeight="1">
      <c r="B23" s="1543">
        <v>17</v>
      </c>
      <c r="C23" s="1145" t="s">
        <v>132</v>
      </c>
      <c r="D23" s="1146">
        <v>37.7</v>
      </c>
      <c r="E23" s="1146">
        <v>44.063399000000004</v>
      </c>
      <c r="F23" s="1146">
        <v>61.482546</v>
      </c>
      <c r="G23" s="1146">
        <v>16.8790424403183</v>
      </c>
      <c r="H23" s="1247">
        <v>39.53200932138711</v>
      </c>
    </row>
    <row r="24" spans="2:8" ht="15" customHeight="1">
      <c r="B24" s="1543">
        <v>18</v>
      </c>
      <c r="C24" s="1145" t="s">
        <v>133</v>
      </c>
      <c r="D24" s="1146">
        <v>20.2</v>
      </c>
      <c r="E24" s="1146">
        <v>107.36000400000002</v>
      </c>
      <c r="F24" s="1146">
        <v>89.08599799999999</v>
      </c>
      <c r="G24" s="1146">
        <v>431.48516831683173</v>
      </c>
      <c r="H24" s="1247">
        <v>-17.021241914260756</v>
      </c>
    </row>
    <row r="25" spans="2:8" ht="15" customHeight="1">
      <c r="B25" s="1543">
        <v>19</v>
      </c>
      <c r="C25" s="1145" t="s">
        <v>134</v>
      </c>
      <c r="D25" s="1146">
        <v>650</v>
      </c>
      <c r="E25" s="1146">
        <v>1726.181112</v>
      </c>
      <c r="F25" s="1146">
        <v>855.4550499999999</v>
      </c>
      <c r="G25" s="1146">
        <v>165.56632492307688</v>
      </c>
      <c r="H25" s="1247">
        <v>-50.4423351609469</v>
      </c>
    </row>
    <row r="26" spans="2:8" ht="15" customHeight="1">
      <c r="B26" s="1543">
        <v>20</v>
      </c>
      <c r="C26" s="1145" t="s">
        <v>135</v>
      </c>
      <c r="D26" s="1146">
        <v>4213.5</v>
      </c>
      <c r="E26" s="1146">
        <v>3681.8445059999995</v>
      </c>
      <c r="F26" s="1146">
        <v>3988.3171500000003</v>
      </c>
      <c r="G26" s="1146">
        <v>-12.617906585973671</v>
      </c>
      <c r="H26" s="1247">
        <v>8.323888841600109</v>
      </c>
    </row>
    <row r="27" spans="2:8" ht="15" customHeight="1">
      <c r="B27" s="1543">
        <v>21</v>
      </c>
      <c r="C27" s="1145" t="s">
        <v>136</v>
      </c>
      <c r="D27" s="1146">
        <v>23</v>
      </c>
      <c r="E27" s="1146">
        <v>72.034274</v>
      </c>
      <c r="F27" s="1146">
        <v>128.087527</v>
      </c>
      <c r="G27" s="1146">
        <v>213.19249565217387</v>
      </c>
      <c r="H27" s="1247">
        <v>77.81469831985811</v>
      </c>
    </row>
    <row r="28" spans="2:8" ht="15" customHeight="1">
      <c r="B28" s="1543">
        <v>22</v>
      </c>
      <c r="C28" s="1145" t="s">
        <v>137</v>
      </c>
      <c r="D28" s="1146">
        <v>25.9</v>
      </c>
      <c r="E28" s="1146">
        <v>42.61457000000001</v>
      </c>
      <c r="F28" s="1146">
        <v>61.772200999999995</v>
      </c>
      <c r="G28" s="1146">
        <v>64.53501930501935</v>
      </c>
      <c r="H28" s="1247">
        <v>44.95558913301244</v>
      </c>
    </row>
    <row r="29" spans="2:8" ht="15" customHeight="1">
      <c r="B29" s="1543">
        <v>23</v>
      </c>
      <c r="C29" s="1145" t="s">
        <v>138</v>
      </c>
      <c r="D29" s="1146">
        <v>11.9</v>
      </c>
      <c r="E29" s="1146">
        <v>15.322238</v>
      </c>
      <c r="F29" s="1146">
        <v>47.833845</v>
      </c>
      <c r="G29" s="1146">
        <v>28.758302521008403</v>
      </c>
      <c r="H29" s="1247">
        <v>212.1857590255418</v>
      </c>
    </row>
    <row r="30" spans="2:8" ht="15" customHeight="1">
      <c r="B30" s="1543">
        <v>24</v>
      </c>
      <c r="C30" s="1145" t="s">
        <v>139</v>
      </c>
      <c r="D30" s="1146">
        <v>405.9</v>
      </c>
      <c r="E30" s="1146">
        <v>348.487103</v>
      </c>
      <c r="F30" s="1146">
        <v>365.27730399999996</v>
      </c>
      <c r="G30" s="1146">
        <v>-14.144591525006163</v>
      </c>
      <c r="H30" s="1247">
        <v>4.81802650814312</v>
      </c>
    </row>
    <row r="31" spans="2:8" ht="15" customHeight="1">
      <c r="B31" s="1543">
        <v>25</v>
      </c>
      <c r="C31" s="1145" t="s">
        <v>140</v>
      </c>
      <c r="D31" s="1146">
        <v>13792.8</v>
      </c>
      <c r="E31" s="1146">
        <v>15136.776983000002</v>
      </c>
      <c r="F31" s="1146">
        <v>14973.525188999998</v>
      </c>
      <c r="G31" s="1146">
        <v>9.744047495794916</v>
      </c>
      <c r="H31" s="1247">
        <v>-1.0785109286035635</v>
      </c>
    </row>
    <row r="32" spans="2:8" ht="15" customHeight="1">
      <c r="B32" s="1543">
        <v>26</v>
      </c>
      <c r="C32" s="1145" t="s">
        <v>90</v>
      </c>
      <c r="D32" s="1146">
        <v>86.4</v>
      </c>
      <c r="E32" s="1146">
        <v>80.612887</v>
      </c>
      <c r="F32" s="1146">
        <v>76.360379</v>
      </c>
      <c r="G32" s="1146">
        <v>-6.698047453703708</v>
      </c>
      <c r="H32" s="1247">
        <v>-5.275221069802399</v>
      </c>
    </row>
    <row r="33" spans="2:8" ht="15" customHeight="1">
      <c r="B33" s="1543">
        <v>27</v>
      </c>
      <c r="C33" s="1145" t="s">
        <v>91</v>
      </c>
      <c r="D33" s="1146">
        <v>501.1</v>
      </c>
      <c r="E33" s="1146">
        <v>0</v>
      </c>
      <c r="F33" s="1146">
        <v>0</v>
      </c>
      <c r="G33" s="1146">
        <v>-100</v>
      </c>
      <c r="H33" s="1247" t="s">
        <v>638</v>
      </c>
    </row>
    <row r="34" spans="2:8" ht="15" customHeight="1">
      <c r="B34" s="1543">
        <v>28</v>
      </c>
      <c r="C34" s="1145" t="s">
        <v>141</v>
      </c>
      <c r="D34" s="1146">
        <v>8.9</v>
      </c>
      <c r="E34" s="1146">
        <v>1164.440028</v>
      </c>
      <c r="F34" s="1146">
        <v>23.136481000000003</v>
      </c>
      <c r="G34" s="1146" t="s">
        <v>638</v>
      </c>
      <c r="H34" s="1247">
        <v>-98.01308092785693</v>
      </c>
    </row>
    <row r="35" spans="2:8" ht="15" customHeight="1">
      <c r="B35" s="1543">
        <v>29</v>
      </c>
      <c r="C35" s="1145" t="s">
        <v>142</v>
      </c>
      <c r="D35" s="1146">
        <v>1463</v>
      </c>
      <c r="E35" s="1146">
        <v>1973.462309</v>
      </c>
      <c r="F35" s="1146">
        <v>2571.1781779999997</v>
      </c>
      <c r="G35" s="1146">
        <v>34.89147703349283</v>
      </c>
      <c r="H35" s="1247">
        <v>30.287675942636895</v>
      </c>
    </row>
    <row r="36" spans="2:8" ht="15" customHeight="1">
      <c r="B36" s="1543">
        <v>30</v>
      </c>
      <c r="C36" s="1145" t="s">
        <v>92</v>
      </c>
      <c r="D36" s="1146">
        <v>1140.1</v>
      </c>
      <c r="E36" s="1146">
        <v>1411.507122</v>
      </c>
      <c r="F36" s="1146">
        <v>1722.385959</v>
      </c>
      <c r="G36" s="1146">
        <v>23.80555407420401</v>
      </c>
      <c r="H36" s="1247">
        <v>22.02460279190855</v>
      </c>
    </row>
    <row r="37" spans="2:8" ht="15" customHeight="1">
      <c r="B37" s="1543">
        <v>31</v>
      </c>
      <c r="C37" s="1145" t="s">
        <v>143</v>
      </c>
      <c r="D37" s="1146">
        <v>539.4</v>
      </c>
      <c r="E37" s="1146">
        <v>439.80248500000005</v>
      </c>
      <c r="F37" s="1146">
        <v>533.502392</v>
      </c>
      <c r="G37" s="1146">
        <v>-18.464500370782346</v>
      </c>
      <c r="H37" s="1247">
        <v>21.304997173901825</v>
      </c>
    </row>
    <row r="38" spans="2:8" ht="15" customHeight="1">
      <c r="B38" s="1543">
        <v>32</v>
      </c>
      <c r="C38" s="1145" t="s">
        <v>144</v>
      </c>
      <c r="D38" s="1146">
        <v>4306.1</v>
      </c>
      <c r="E38" s="1146">
        <v>4739.489833</v>
      </c>
      <c r="F38" s="1146">
        <v>5308.871951</v>
      </c>
      <c r="G38" s="1146">
        <v>10.064555700053418</v>
      </c>
      <c r="H38" s="1247">
        <v>12.013573993460682</v>
      </c>
    </row>
    <row r="39" spans="2:8" ht="15" customHeight="1">
      <c r="B39" s="1543">
        <v>33</v>
      </c>
      <c r="C39" s="1145" t="s">
        <v>145</v>
      </c>
      <c r="D39" s="1146">
        <v>346.9</v>
      </c>
      <c r="E39" s="1146">
        <v>627.6688449999999</v>
      </c>
      <c r="F39" s="1146">
        <v>1943.8220179999998</v>
      </c>
      <c r="G39" s="1146">
        <v>80.9365364658403</v>
      </c>
      <c r="H39" s="1247">
        <v>209.68910333601156</v>
      </c>
    </row>
    <row r="40" spans="2:8" ht="15" customHeight="1">
      <c r="B40" s="1543">
        <v>34</v>
      </c>
      <c r="C40" s="1145" t="s">
        <v>146</v>
      </c>
      <c r="D40" s="1146">
        <v>443.6</v>
      </c>
      <c r="E40" s="1146">
        <v>494.12043900000003</v>
      </c>
      <c r="F40" s="1146">
        <v>886.300984</v>
      </c>
      <c r="G40" s="1146">
        <v>11.388737376014419</v>
      </c>
      <c r="H40" s="1247">
        <v>79.3694237367906</v>
      </c>
    </row>
    <row r="41" spans="2:8" ht="15" customHeight="1">
      <c r="B41" s="1543">
        <v>35</v>
      </c>
      <c r="C41" s="1145" t="s">
        <v>147</v>
      </c>
      <c r="D41" s="1146">
        <v>117.1</v>
      </c>
      <c r="E41" s="1146">
        <v>187.931293</v>
      </c>
      <c r="F41" s="1146">
        <v>263.028024</v>
      </c>
      <c r="G41" s="1146">
        <v>60.48786763450045</v>
      </c>
      <c r="H41" s="1247">
        <v>39.959673453638175</v>
      </c>
    </row>
    <row r="42" spans="2:8" ht="15" customHeight="1">
      <c r="B42" s="1543">
        <v>36</v>
      </c>
      <c r="C42" s="1145" t="s">
        <v>148</v>
      </c>
      <c r="D42" s="1146">
        <v>102.4</v>
      </c>
      <c r="E42" s="1146">
        <v>151.74723799999998</v>
      </c>
      <c r="F42" s="1146">
        <v>147.272654</v>
      </c>
      <c r="G42" s="1146">
        <v>48.19066210937498</v>
      </c>
      <c r="H42" s="1247">
        <v>-2.948708694124619</v>
      </c>
    </row>
    <row r="43" spans="2:8" ht="15" customHeight="1">
      <c r="B43" s="1543">
        <v>37</v>
      </c>
      <c r="C43" s="1145" t="s">
        <v>100</v>
      </c>
      <c r="D43" s="1146">
        <v>726.7</v>
      </c>
      <c r="E43" s="1146">
        <v>1111.183757</v>
      </c>
      <c r="F43" s="1146">
        <v>656.887965</v>
      </c>
      <c r="G43" s="1146">
        <v>52.90818178065226</v>
      </c>
      <c r="H43" s="1247">
        <v>-40.883948234315305</v>
      </c>
    </row>
    <row r="44" spans="2:8" ht="15" customHeight="1">
      <c r="B44" s="1543">
        <v>38</v>
      </c>
      <c r="C44" s="1145" t="s">
        <v>149</v>
      </c>
      <c r="D44" s="1146">
        <v>66.7</v>
      </c>
      <c r="E44" s="1146">
        <v>2649.306276999999</v>
      </c>
      <c r="F44" s="1146">
        <v>112.06682199999999</v>
      </c>
      <c r="G44" s="1146" t="s">
        <v>638</v>
      </c>
      <c r="H44" s="1247">
        <v>-95.76995597025115</v>
      </c>
    </row>
    <row r="45" spans="2:8" ht="15" customHeight="1">
      <c r="B45" s="1543">
        <v>39</v>
      </c>
      <c r="C45" s="1145" t="s">
        <v>150</v>
      </c>
      <c r="D45" s="1146">
        <v>3155</v>
      </c>
      <c r="E45" s="1146">
        <v>2696.892265</v>
      </c>
      <c r="F45" s="1146">
        <v>3751.539704</v>
      </c>
      <c r="G45" s="1146">
        <v>-14.52005499207607</v>
      </c>
      <c r="H45" s="1247">
        <v>39.10602780419188</v>
      </c>
    </row>
    <row r="46" spans="2:8" ht="15" customHeight="1">
      <c r="B46" s="1543">
        <v>40</v>
      </c>
      <c r="C46" s="1145" t="s">
        <v>151</v>
      </c>
      <c r="D46" s="1146">
        <v>221.5</v>
      </c>
      <c r="E46" s="1146">
        <v>154.78945199999998</v>
      </c>
      <c r="F46" s="1146">
        <v>76.615624</v>
      </c>
      <c r="G46" s="1146">
        <v>-30.11762889390519</v>
      </c>
      <c r="H46" s="1247">
        <v>-50.503330162316225</v>
      </c>
    </row>
    <row r="47" spans="2:8" ht="15" customHeight="1">
      <c r="B47" s="1543">
        <v>41</v>
      </c>
      <c r="C47" s="1145" t="s">
        <v>152</v>
      </c>
      <c r="D47" s="1146">
        <v>0</v>
      </c>
      <c r="E47" s="1146">
        <v>59.361404</v>
      </c>
      <c r="F47" s="1146">
        <v>149.937427</v>
      </c>
      <c r="G47" s="1146" t="s">
        <v>638</v>
      </c>
      <c r="H47" s="1247">
        <v>152.5840308628819</v>
      </c>
    </row>
    <row r="48" spans="2:8" ht="15" customHeight="1">
      <c r="B48" s="1543">
        <v>42</v>
      </c>
      <c r="C48" s="1145" t="s">
        <v>153</v>
      </c>
      <c r="D48" s="1146">
        <v>376.8</v>
      </c>
      <c r="E48" s="1146">
        <v>541.874111</v>
      </c>
      <c r="F48" s="1146">
        <v>735.156005</v>
      </c>
      <c r="G48" s="1146">
        <v>43.80947744161358</v>
      </c>
      <c r="H48" s="1247">
        <v>35.66915083713974</v>
      </c>
    </row>
    <row r="49" spans="2:8" ht="15" customHeight="1">
      <c r="B49" s="1543">
        <v>43</v>
      </c>
      <c r="C49" s="1145" t="s">
        <v>68</v>
      </c>
      <c r="D49" s="1146">
        <v>619</v>
      </c>
      <c r="E49" s="1146">
        <v>3472.8287839999994</v>
      </c>
      <c r="F49" s="1146">
        <v>4523.575496</v>
      </c>
      <c r="G49" s="1146">
        <v>461.03857576736664</v>
      </c>
      <c r="H49" s="1247">
        <v>30.256219852847238</v>
      </c>
    </row>
    <row r="50" spans="2:8" ht="15" customHeight="1">
      <c r="B50" s="1543">
        <v>44</v>
      </c>
      <c r="C50" s="1145" t="s">
        <v>154</v>
      </c>
      <c r="D50" s="1146">
        <v>290.4</v>
      </c>
      <c r="E50" s="1146">
        <v>1334.5066570000001</v>
      </c>
      <c r="F50" s="1146">
        <v>1427.655892</v>
      </c>
      <c r="G50" s="1146">
        <v>359.5408598484849</v>
      </c>
      <c r="H50" s="1247">
        <v>6.980050231401719</v>
      </c>
    </row>
    <row r="51" spans="2:8" ht="15" customHeight="1">
      <c r="B51" s="1543">
        <v>45</v>
      </c>
      <c r="C51" s="1145" t="s">
        <v>155</v>
      </c>
      <c r="D51" s="1146">
        <v>3053</v>
      </c>
      <c r="E51" s="1146">
        <v>3673.915401</v>
      </c>
      <c r="F51" s="1146">
        <v>6206.518661</v>
      </c>
      <c r="G51" s="1146">
        <v>20.337877530298073</v>
      </c>
      <c r="H51" s="1247">
        <v>68.93471905506189</v>
      </c>
    </row>
    <row r="52" spans="2:8" ht="15" customHeight="1">
      <c r="B52" s="1543">
        <v>46</v>
      </c>
      <c r="C52" s="1145" t="s">
        <v>156</v>
      </c>
      <c r="D52" s="1146">
        <v>5.5</v>
      </c>
      <c r="E52" s="1146">
        <v>119.051574</v>
      </c>
      <c r="F52" s="1146">
        <v>132.402223</v>
      </c>
      <c r="G52" s="1146" t="s">
        <v>638</v>
      </c>
      <c r="H52" s="1247">
        <v>11.214172607243313</v>
      </c>
    </row>
    <row r="53" spans="2:8" ht="15" customHeight="1">
      <c r="B53" s="1543">
        <v>47</v>
      </c>
      <c r="C53" s="1145" t="s">
        <v>157</v>
      </c>
      <c r="D53" s="1146">
        <v>169.5</v>
      </c>
      <c r="E53" s="1146">
        <v>23.593718000000003</v>
      </c>
      <c r="F53" s="1146">
        <v>17.717036</v>
      </c>
      <c r="G53" s="1146">
        <v>-86.080402359882</v>
      </c>
      <c r="H53" s="1247">
        <v>-24.90782504054681</v>
      </c>
    </row>
    <row r="54" spans="2:8" ht="15" customHeight="1">
      <c r="B54" s="1543">
        <v>48</v>
      </c>
      <c r="C54" s="1145" t="s">
        <v>158</v>
      </c>
      <c r="D54" s="1146">
        <v>542.5</v>
      </c>
      <c r="E54" s="1146">
        <v>701.4249970000001</v>
      </c>
      <c r="F54" s="1146">
        <v>782.3945249999999</v>
      </c>
      <c r="G54" s="1146">
        <v>29.294930322580655</v>
      </c>
      <c r="H54" s="1247">
        <v>11.543576055359765</v>
      </c>
    </row>
    <row r="55" spans="2:8" ht="15" customHeight="1">
      <c r="B55" s="1543">
        <v>49</v>
      </c>
      <c r="C55" s="1145" t="s">
        <v>159</v>
      </c>
      <c r="D55" s="1146">
        <v>8.7</v>
      </c>
      <c r="E55" s="1146">
        <v>148.257729</v>
      </c>
      <c r="F55" s="1146">
        <v>100.485469</v>
      </c>
      <c r="G55" s="1146" t="s">
        <v>638</v>
      </c>
      <c r="H55" s="1247">
        <v>-32.222441502527005</v>
      </c>
    </row>
    <row r="56" spans="2:8" ht="15" customHeight="1">
      <c r="B56" s="1543">
        <v>50</v>
      </c>
      <c r="C56" s="1145" t="s">
        <v>160</v>
      </c>
      <c r="D56" s="1146">
        <v>217</v>
      </c>
      <c r="E56" s="1146">
        <v>182.59876400000002</v>
      </c>
      <c r="F56" s="1146">
        <v>275.047258</v>
      </c>
      <c r="G56" s="1146">
        <v>-15.85310414746543</v>
      </c>
      <c r="H56" s="1247">
        <v>50.62930984571176</v>
      </c>
    </row>
    <row r="57" spans="2:8" ht="15" customHeight="1">
      <c r="B57" s="1543">
        <v>51</v>
      </c>
      <c r="C57" s="1145" t="s">
        <v>161</v>
      </c>
      <c r="D57" s="1146">
        <v>5344.2</v>
      </c>
      <c r="E57" s="1146">
        <v>6947.371128000001</v>
      </c>
      <c r="F57" s="1146">
        <v>7887.419265</v>
      </c>
      <c r="G57" s="1146">
        <v>29.998337038284518</v>
      </c>
      <c r="H57" s="1247">
        <v>13.530990639197654</v>
      </c>
    </row>
    <row r="58" spans="2:8" ht="15" customHeight="1">
      <c r="B58" s="1543">
        <v>52</v>
      </c>
      <c r="C58" s="1145" t="s">
        <v>162</v>
      </c>
      <c r="D58" s="1146">
        <v>267.5</v>
      </c>
      <c r="E58" s="1146">
        <v>245.03811699999997</v>
      </c>
      <c r="F58" s="1146">
        <v>92.56519100000001</v>
      </c>
      <c r="G58" s="1146">
        <v>-8.396965607476645</v>
      </c>
      <c r="H58" s="1247">
        <v>-62.22416653650664</v>
      </c>
    </row>
    <row r="59" spans="2:8" ht="15" customHeight="1">
      <c r="B59" s="1543">
        <v>53</v>
      </c>
      <c r="C59" s="1145" t="s">
        <v>163</v>
      </c>
      <c r="D59" s="1146">
        <v>47.9</v>
      </c>
      <c r="E59" s="1146">
        <v>92.72673400000001</v>
      </c>
      <c r="F59" s="1146">
        <v>121.78957000000001</v>
      </c>
      <c r="G59" s="1146">
        <v>93.58399582463468</v>
      </c>
      <c r="H59" s="1247">
        <v>31.342456211172077</v>
      </c>
    </row>
    <row r="60" spans="2:8" ht="15" customHeight="1">
      <c r="B60" s="1543">
        <v>54</v>
      </c>
      <c r="C60" s="1145" t="s">
        <v>110</v>
      </c>
      <c r="D60" s="1146">
        <v>634.1</v>
      </c>
      <c r="E60" s="1146">
        <v>1404.5398369999998</v>
      </c>
      <c r="F60" s="1146">
        <v>2632.276164</v>
      </c>
      <c r="G60" s="1146">
        <v>121.50131477684906</v>
      </c>
      <c r="H60" s="1247">
        <v>87.41199748540848</v>
      </c>
    </row>
    <row r="61" spans="2:8" ht="15" customHeight="1">
      <c r="B61" s="1543">
        <v>55</v>
      </c>
      <c r="C61" s="1145" t="s">
        <v>164</v>
      </c>
      <c r="D61" s="1146">
        <v>1113</v>
      </c>
      <c r="E61" s="1146">
        <v>957.796946</v>
      </c>
      <c r="F61" s="1146">
        <v>1326.3878249999998</v>
      </c>
      <c r="G61" s="1146">
        <v>-13.944569092542665</v>
      </c>
      <c r="H61" s="1247">
        <v>38.48319631205001</v>
      </c>
    </row>
    <row r="62" spans="2:8" ht="15" customHeight="1">
      <c r="B62" s="1543">
        <v>56</v>
      </c>
      <c r="C62" s="1145" t="s">
        <v>165</v>
      </c>
      <c r="D62" s="1146">
        <v>152.6</v>
      </c>
      <c r="E62" s="1146">
        <v>285.030218</v>
      </c>
      <c r="F62" s="1146">
        <v>332.28598999999997</v>
      </c>
      <c r="G62" s="1146">
        <v>86.78258060288334</v>
      </c>
      <c r="H62" s="1247">
        <v>16.579214769431914</v>
      </c>
    </row>
    <row r="63" spans="2:8" ht="15" customHeight="1">
      <c r="B63" s="1543">
        <v>57</v>
      </c>
      <c r="C63" s="1145" t="s">
        <v>166</v>
      </c>
      <c r="D63" s="1146">
        <v>1440.7</v>
      </c>
      <c r="E63" s="1146">
        <v>1964.205978</v>
      </c>
      <c r="F63" s="1146">
        <v>3235.3385040000003</v>
      </c>
      <c r="G63" s="1146">
        <v>36.33691802595959</v>
      </c>
      <c r="H63" s="1247">
        <v>64.71482829383794</v>
      </c>
    </row>
    <row r="64" spans="2:8" ht="15" customHeight="1">
      <c r="B64" s="1543">
        <v>58</v>
      </c>
      <c r="C64" s="1145" t="s">
        <v>167</v>
      </c>
      <c r="D64" s="1146">
        <v>334.7</v>
      </c>
      <c r="E64" s="1146">
        <v>350.0746869999999</v>
      </c>
      <c r="F64" s="1146">
        <v>316.396494</v>
      </c>
      <c r="G64" s="1146">
        <v>4.593572452942922</v>
      </c>
      <c r="H64" s="1247">
        <v>-9.620287970149604</v>
      </c>
    </row>
    <row r="65" spans="2:8" ht="15" customHeight="1">
      <c r="B65" s="1543">
        <v>59</v>
      </c>
      <c r="C65" s="1145" t="s">
        <v>168</v>
      </c>
      <c r="D65" s="1146">
        <v>44.8</v>
      </c>
      <c r="E65" s="1146">
        <v>26.013697</v>
      </c>
      <c r="F65" s="1146">
        <v>27.745158</v>
      </c>
      <c r="G65" s="1146">
        <v>-41.933712053571426</v>
      </c>
      <c r="H65" s="1247">
        <v>6.655958974228085</v>
      </c>
    </row>
    <row r="66" spans="2:8" ht="15" customHeight="1">
      <c r="B66" s="1543">
        <v>60</v>
      </c>
      <c r="C66" s="1145" t="s">
        <v>169</v>
      </c>
      <c r="D66" s="1146">
        <v>1676.6</v>
      </c>
      <c r="E66" s="1146">
        <v>2357.9328320000004</v>
      </c>
      <c r="F66" s="1146">
        <v>3223.700206</v>
      </c>
      <c r="G66" s="1146">
        <v>40.63776881784568</v>
      </c>
      <c r="H66" s="1247">
        <v>36.71721951747264</v>
      </c>
    </row>
    <row r="67" spans="2:8" ht="15" customHeight="1">
      <c r="B67" s="1543">
        <v>61</v>
      </c>
      <c r="C67" s="1145" t="s">
        <v>170</v>
      </c>
      <c r="D67" s="1146">
        <v>138</v>
      </c>
      <c r="E67" s="1146">
        <v>206.641323</v>
      </c>
      <c r="F67" s="1146">
        <v>255.60735100000002</v>
      </c>
      <c r="G67" s="1146">
        <v>49.74008913043477</v>
      </c>
      <c r="H67" s="1247">
        <v>23.696145228415915</v>
      </c>
    </row>
    <row r="68" spans="2:8" ht="15" customHeight="1">
      <c r="B68" s="1543">
        <v>62</v>
      </c>
      <c r="C68" s="1145" t="s">
        <v>171</v>
      </c>
      <c r="D68" s="1146">
        <v>1091.2</v>
      </c>
      <c r="E68" s="1146">
        <v>809.826568</v>
      </c>
      <c r="F68" s="1146">
        <v>1345.587743</v>
      </c>
      <c r="G68" s="1146">
        <v>-25.785688416422275</v>
      </c>
      <c r="H68" s="1247">
        <v>66.15752016177373</v>
      </c>
    </row>
    <row r="69" spans="2:8" ht="15" customHeight="1">
      <c r="B69" s="1543">
        <v>63</v>
      </c>
      <c r="C69" s="1145" t="s">
        <v>172</v>
      </c>
      <c r="D69" s="1146">
        <v>82.1</v>
      </c>
      <c r="E69" s="1146">
        <v>170.690047</v>
      </c>
      <c r="F69" s="1146">
        <v>228.357634</v>
      </c>
      <c r="G69" s="1146">
        <v>107.90505115712543</v>
      </c>
      <c r="H69" s="1247">
        <v>33.78497341441354</v>
      </c>
    </row>
    <row r="70" spans="2:8" ht="15" customHeight="1">
      <c r="B70" s="1543">
        <v>64</v>
      </c>
      <c r="C70" s="1145" t="s">
        <v>198</v>
      </c>
      <c r="D70" s="1146">
        <v>64.8</v>
      </c>
      <c r="E70" s="1146">
        <v>60.01503700000001</v>
      </c>
      <c r="F70" s="1146">
        <v>44.819593</v>
      </c>
      <c r="G70" s="1146">
        <v>-7.384202160493814</v>
      </c>
      <c r="H70" s="1247">
        <v>-25.319394537738944</v>
      </c>
    </row>
    <row r="71" spans="2:8" ht="15" customHeight="1">
      <c r="B71" s="1246"/>
      <c r="C71" s="1148" t="s">
        <v>61</v>
      </c>
      <c r="D71" s="1147">
        <v>22189.2</v>
      </c>
      <c r="E71" s="1147">
        <v>24788.453267999954</v>
      </c>
      <c r="F71" s="1147">
        <v>33863.62883200003</v>
      </c>
      <c r="G71" s="1144">
        <v>11.714046779514177</v>
      </c>
      <c r="H71" s="1245">
        <v>36.610495483054024</v>
      </c>
    </row>
    <row r="72" spans="2:8" ht="15" customHeight="1" thickBot="1">
      <c r="B72" s="1248"/>
      <c r="C72" s="1249" t="s">
        <v>115</v>
      </c>
      <c r="D72" s="1250">
        <v>90240.9</v>
      </c>
      <c r="E72" s="1250">
        <v>108569.77494799998</v>
      </c>
      <c r="F72" s="1250">
        <v>132449.311118</v>
      </c>
      <c r="G72" s="1251">
        <v>20.311050696524504</v>
      </c>
      <c r="H72" s="1252">
        <v>21.994644625023184</v>
      </c>
    </row>
    <row r="73" ht="13.5" thickTop="1">
      <c r="B73" s="9" t="s">
        <v>6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18" t="s">
        <v>348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03" t="s">
        <v>975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</row>
    <row r="3" spans="2:11" ht="13.5" thickBot="1">
      <c r="B3" s="11"/>
      <c r="C3" s="11"/>
      <c r="D3" s="11"/>
      <c r="E3" s="11"/>
      <c r="G3" s="9"/>
      <c r="I3" s="1814" t="s">
        <v>359</v>
      </c>
      <c r="J3" s="1814"/>
      <c r="K3" s="1814"/>
    </row>
    <row r="4" spans="1:11" ht="13.5" thickTop="1">
      <c r="A4" s="462"/>
      <c r="B4" s="496">
        <v>2012</v>
      </c>
      <c r="C4" s="496">
        <v>2013</v>
      </c>
      <c r="D4" s="497">
        <v>2013</v>
      </c>
      <c r="E4" s="498">
        <v>2014</v>
      </c>
      <c r="F4" s="1820" t="s">
        <v>99</v>
      </c>
      <c r="G4" s="1821"/>
      <c r="H4" s="1821"/>
      <c r="I4" s="1821"/>
      <c r="J4" s="1821"/>
      <c r="K4" s="1822"/>
    </row>
    <row r="5" spans="1:11" ht="12.75">
      <c r="A5" s="122" t="s">
        <v>245</v>
      </c>
      <c r="B5" s="513" t="s">
        <v>896</v>
      </c>
      <c r="C5" s="468" t="s">
        <v>96</v>
      </c>
      <c r="D5" s="469" t="s">
        <v>897</v>
      </c>
      <c r="E5" s="782" t="s">
        <v>97</v>
      </c>
      <c r="F5" s="1823" t="s">
        <v>213</v>
      </c>
      <c r="G5" s="1824"/>
      <c r="H5" s="1825"/>
      <c r="I5" s="516"/>
      <c r="J5" s="470" t="s">
        <v>1210</v>
      </c>
      <c r="K5" s="517"/>
    </row>
    <row r="6" spans="1:11" ht="12.75">
      <c r="A6" s="122"/>
      <c r="B6" s="513"/>
      <c r="C6" s="513"/>
      <c r="D6" s="514"/>
      <c r="E6" s="515"/>
      <c r="F6" s="503" t="s">
        <v>324</v>
      </c>
      <c r="G6" s="504" t="s">
        <v>321</v>
      </c>
      <c r="H6" s="505" t="s">
        <v>313</v>
      </c>
      <c r="I6" s="506" t="s">
        <v>324</v>
      </c>
      <c r="J6" s="504" t="s">
        <v>321</v>
      </c>
      <c r="K6" s="507" t="s">
        <v>313</v>
      </c>
    </row>
    <row r="7" spans="1:11" ht="16.5" customHeight="1">
      <c r="A7" s="480" t="s">
        <v>339</v>
      </c>
      <c r="B7" s="850">
        <v>1011822.9419802343</v>
      </c>
      <c r="C7" s="850">
        <v>1060516.2124610841</v>
      </c>
      <c r="D7" s="850">
        <v>1188090.242883178</v>
      </c>
      <c r="E7" s="851">
        <v>1282914.2125662449</v>
      </c>
      <c r="F7" s="852">
        <v>48693.27048084978</v>
      </c>
      <c r="G7" s="872"/>
      <c r="H7" s="853">
        <v>4.812429967791834</v>
      </c>
      <c r="I7" s="850">
        <v>94823.96968306694</v>
      </c>
      <c r="J7" s="873"/>
      <c r="K7" s="854">
        <v>7.981209361079716</v>
      </c>
    </row>
    <row r="8" spans="1:11" ht="16.5" customHeight="1">
      <c r="A8" s="481" t="s">
        <v>951</v>
      </c>
      <c r="B8" s="855">
        <v>94900.27248609503</v>
      </c>
      <c r="C8" s="855">
        <v>88676.8541724612</v>
      </c>
      <c r="D8" s="855">
        <v>113692.9649477747</v>
      </c>
      <c r="E8" s="859">
        <v>117017.92338725545</v>
      </c>
      <c r="F8" s="858">
        <v>-6223.418313633825</v>
      </c>
      <c r="G8" s="874"/>
      <c r="H8" s="859">
        <v>-6.5578508370939534</v>
      </c>
      <c r="I8" s="856">
        <v>3324.958439480746</v>
      </c>
      <c r="J8" s="857"/>
      <c r="K8" s="860">
        <v>2.9245067546686627</v>
      </c>
    </row>
    <row r="9" spans="1:11" ht="16.5" customHeight="1">
      <c r="A9" s="481" t="s">
        <v>952</v>
      </c>
      <c r="B9" s="855">
        <v>84760.75704490568</v>
      </c>
      <c r="C9" s="855">
        <v>75097.77380857522</v>
      </c>
      <c r="D9" s="855">
        <v>99971.8472378506</v>
      </c>
      <c r="E9" s="859">
        <v>99775.2544577557</v>
      </c>
      <c r="F9" s="858">
        <v>-9662.98323633046</v>
      </c>
      <c r="G9" s="874"/>
      <c r="H9" s="859">
        <v>-11.400303127555924</v>
      </c>
      <c r="I9" s="856">
        <v>-196.59278009489935</v>
      </c>
      <c r="J9" s="857"/>
      <c r="K9" s="860">
        <v>-0.1966481419785818</v>
      </c>
    </row>
    <row r="10" spans="1:11" ht="16.5" customHeight="1">
      <c r="A10" s="481" t="s">
        <v>953</v>
      </c>
      <c r="B10" s="855">
        <v>10139.515441189349</v>
      </c>
      <c r="C10" s="855">
        <v>13579.080363885987</v>
      </c>
      <c r="D10" s="855">
        <v>13721.1177099241</v>
      </c>
      <c r="E10" s="859">
        <v>17242.66892949975</v>
      </c>
      <c r="F10" s="858">
        <v>3439.564922696638</v>
      </c>
      <c r="G10" s="874"/>
      <c r="H10" s="859">
        <v>33.92237965065107</v>
      </c>
      <c r="I10" s="856">
        <v>3521.551219575649</v>
      </c>
      <c r="J10" s="857"/>
      <c r="K10" s="860">
        <v>25.66519210769987</v>
      </c>
    </row>
    <row r="11" spans="1:11" ht="16.5" customHeight="1">
      <c r="A11" s="481" t="s">
        <v>954</v>
      </c>
      <c r="B11" s="855">
        <v>397168.60178194405</v>
      </c>
      <c r="C11" s="855">
        <v>449180.5250414081</v>
      </c>
      <c r="D11" s="855">
        <v>469485.19587370654</v>
      </c>
      <c r="E11" s="859">
        <v>531659.8655616144</v>
      </c>
      <c r="F11" s="858">
        <v>52011.923259464034</v>
      </c>
      <c r="G11" s="874"/>
      <c r="H11" s="859">
        <v>13.09567851690853</v>
      </c>
      <c r="I11" s="856">
        <v>62174.66968790785</v>
      </c>
      <c r="J11" s="857"/>
      <c r="K11" s="860">
        <v>13.243158726698828</v>
      </c>
    </row>
    <row r="12" spans="1:11" ht="16.5" customHeight="1">
      <c r="A12" s="481" t="s">
        <v>952</v>
      </c>
      <c r="B12" s="855">
        <v>391294.593449085</v>
      </c>
      <c r="C12" s="855">
        <v>442429.8856019422</v>
      </c>
      <c r="D12" s="855">
        <v>462333.8378084924</v>
      </c>
      <c r="E12" s="859">
        <v>523024.421861548</v>
      </c>
      <c r="F12" s="858">
        <v>51135.292152857175</v>
      </c>
      <c r="G12" s="874"/>
      <c r="H12" s="859">
        <v>13.068233757620487</v>
      </c>
      <c r="I12" s="856">
        <v>60690.58405305556</v>
      </c>
      <c r="J12" s="857"/>
      <c r="K12" s="860">
        <v>13.127004577630498</v>
      </c>
    </row>
    <row r="13" spans="1:11" ht="16.5" customHeight="1">
      <c r="A13" s="481" t="s">
        <v>953</v>
      </c>
      <c r="B13" s="855">
        <v>5874.008332859027</v>
      </c>
      <c r="C13" s="855">
        <v>6750.639439465866</v>
      </c>
      <c r="D13" s="855">
        <v>7151.358065214099</v>
      </c>
      <c r="E13" s="859">
        <v>8635.443700066464</v>
      </c>
      <c r="F13" s="858">
        <v>876.6311066068392</v>
      </c>
      <c r="G13" s="874"/>
      <c r="H13" s="859">
        <v>14.923899608772956</v>
      </c>
      <c r="I13" s="856">
        <v>1484.0856348523648</v>
      </c>
      <c r="J13" s="857"/>
      <c r="K13" s="860">
        <v>20.752500732291804</v>
      </c>
    </row>
    <row r="14" spans="1:11" ht="16.5" customHeight="1">
      <c r="A14" s="481" t="s">
        <v>955</v>
      </c>
      <c r="B14" s="855">
        <v>368223.5492548013</v>
      </c>
      <c r="C14" s="855">
        <v>372559.27882527024</v>
      </c>
      <c r="D14" s="855">
        <v>420994.578874641</v>
      </c>
      <c r="E14" s="859">
        <v>439419.5308542176</v>
      </c>
      <c r="F14" s="858">
        <v>4335.729570468946</v>
      </c>
      <c r="G14" s="874"/>
      <c r="H14" s="859">
        <v>1.1774721033577165</v>
      </c>
      <c r="I14" s="856">
        <v>18424.95197957661</v>
      </c>
      <c r="J14" s="857"/>
      <c r="K14" s="860">
        <v>4.376529509911572</v>
      </c>
    </row>
    <row r="15" spans="1:11" ht="16.5" customHeight="1">
      <c r="A15" s="481" t="s">
        <v>952</v>
      </c>
      <c r="B15" s="855">
        <v>334232.35008284904</v>
      </c>
      <c r="C15" s="855">
        <v>339881.1863704</v>
      </c>
      <c r="D15" s="855">
        <v>380750.22321905615</v>
      </c>
      <c r="E15" s="859">
        <v>404822.61671005</v>
      </c>
      <c r="F15" s="858">
        <v>5648.836287550977</v>
      </c>
      <c r="G15" s="874"/>
      <c r="H15" s="859">
        <v>1.6900926215403005</v>
      </c>
      <c r="I15" s="856">
        <v>24072.393490993825</v>
      </c>
      <c r="J15" s="857"/>
      <c r="K15" s="860">
        <v>6.322358339667818</v>
      </c>
    </row>
    <row r="16" spans="1:11" ht="16.5" customHeight="1">
      <c r="A16" s="481" t="s">
        <v>953</v>
      </c>
      <c r="B16" s="855">
        <v>33991.199171952256</v>
      </c>
      <c r="C16" s="855">
        <v>32678.09245487021</v>
      </c>
      <c r="D16" s="855">
        <v>40244.35565558483</v>
      </c>
      <c r="E16" s="859">
        <v>34596.91414416764</v>
      </c>
      <c r="F16" s="858">
        <v>-1313.106717082046</v>
      </c>
      <c r="G16" s="874"/>
      <c r="H16" s="859">
        <v>-3.863078529355188</v>
      </c>
      <c r="I16" s="856">
        <v>-5647.441511417193</v>
      </c>
      <c r="J16" s="857"/>
      <c r="K16" s="860">
        <v>-14.032878448219064</v>
      </c>
    </row>
    <row r="17" spans="1:11" ht="16.5" customHeight="1">
      <c r="A17" s="481" t="s">
        <v>956</v>
      </c>
      <c r="B17" s="855">
        <v>144729.8672938739</v>
      </c>
      <c r="C17" s="855">
        <v>142755.37455626455</v>
      </c>
      <c r="D17" s="855">
        <v>174760.5806539773</v>
      </c>
      <c r="E17" s="859">
        <v>183876.5873173173</v>
      </c>
      <c r="F17" s="858">
        <v>-1974.49273760934</v>
      </c>
      <c r="G17" s="874"/>
      <c r="H17" s="859">
        <v>-1.3642607255350647</v>
      </c>
      <c r="I17" s="856">
        <v>9116.006663339998</v>
      </c>
      <c r="J17" s="857"/>
      <c r="K17" s="860">
        <v>5.216283116722713</v>
      </c>
    </row>
    <row r="18" spans="1:11" ht="16.5" customHeight="1">
      <c r="A18" s="481" t="s">
        <v>952</v>
      </c>
      <c r="B18" s="855">
        <v>134268.99689922863</v>
      </c>
      <c r="C18" s="855">
        <v>130566.14761100485</v>
      </c>
      <c r="D18" s="855">
        <v>161545.09966419524</v>
      </c>
      <c r="E18" s="859">
        <v>162934.94935849938</v>
      </c>
      <c r="F18" s="858">
        <v>-3702.849288223777</v>
      </c>
      <c r="G18" s="874"/>
      <c r="H18" s="859">
        <v>-2.7577842791235225</v>
      </c>
      <c r="I18" s="856">
        <v>1389.8496943041391</v>
      </c>
      <c r="J18" s="857"/>
      <c r="K18" s="860">
        <v>0.8603477896842604</v>
      </c>
    </row>
    <row r="19" spans="1:11" ht="16.5" customHeight="1">
      <c r="A19" s="481" t="s">
        <v>953</v>
      </c>
      <c r="B19" s="855">
        <v>10460.870394645255</v>
      </c>
      <c r="C19" s="855">
        <v>12189.226945259692</v>
      </c>
      <c r="D19" s="855">
        <v>13215.48098978205</v>
      </c>
      <c r="E19" s="859">
        <v>20941.637958817922</v>
      </c>
      <c r="F19" s="858">
        <v>1728.3565506144369</v>
      </c>
      <c r="G19" s="874"/>
      <c r="H19" s="859">
        <v>16.52211035421253</v>
      </c>
      <c r="I19" s="856">
        <v>7726.156969035872</v>
      </c>
      <c r="J19" s="857"/>
      <c r="K19" s="860">
        <v>58.462926737283226</v>
      </c>
    </row>
    <row r="20" spans="1:11" ht="16.5" customHeight="1">
      <c r="A20" s="481" t="s">
        <v>957</v>
      </c>
      <c r="B20" s="855">
        <v>6800.65116352</v>
      </c>
      <c r="C20" s="855">
        <v>7344.17986568</v>
      </c>
      <c r="D20" s="855">
        <v>9156.922533078347</v>
      </c>
      <c r="E20" s="859">
        <v>10940.30544584001</v>
      </c>
      <c r="F20" s="858">
        <v>543.5287021599997</v>
      </c>
      <c r="G20" s="874"/>
      <c r="H20" s="859">
        <v>7.992303811664274</v>
      </c>
      <c r="I20" s="856">
        <v>1783.3829127616627</v>
      </c>
      <c r="J20" s="857"/>
      <c r="K20" s="860">
        <v>19.475789014479414</v>
      </c>
    </row>
    <row r="21" spans="1:11" ht="16.5" customHeight="1">
      <c r="A21" s="480" t="s">
        <v>360</v>
      </c>
      <c r="B21" s="849">
        <v>473.27786871</v>
      </c>
      <c r="C21" s="849">
        <v>828.57337067</v>
      </c>
      <c r="D21" s="849">
        <v>2757.62425603</v>
      </c>
      <c r="E21" s="853">
        <v>1628.81128545</v>
      </c>
      <c r="F21" s="852">
        <v>355.29550196</v>
      </c>
      <c r="G21" s="872"/>
      <c r="H21" s="853">
        <v>75.07122674643944</v>
      </c>
      <c r="I21" s="850">
        <v>-1128.8129705800002</v>
      </c>
      <c r="J21" s="851"/>
      <c r="K21" s="854">
        <v>-40.93425593104878</v>
      </c>
    </row>
    <row r="22" spans="1:11" ht="16.5" customHeight="1">
      <c r="A22" s="480" t="s">
        <v>342</v>
      </c>
      <c r="B22" s="849">
        <v>2507.9283262100003</v>
      </c>
      <c r="C22" s="849">
        <v>2135.72684355</v>
      </c>
      <c r="D22" s="849">
        <v>2954.25889217</v>
      </c>
      <c r="E22" s="853">
        <v>3124.5850635300003</v>
      </c>
      <c r="F22" s="852">
        <v>-372.20148266000024</v>
      </c>
      <c r="G22" s="872"/>
      <c r="H22" s="853">
        <v>-14.840993610948757</v>
      </c>
      <c r="I22" s="850">
        <v>170.32617136000044</v>
      </c>
      <c r="J22" s="851"/>
      <c r="K22" s="854">
        <v>5.765444992361191</v>
      </c>
    </row>
    <row r="23" spans="1:11" ht="16.5" customHeight="1">
      <c r="A23" s="518" t="s">
        <v>343</v>
      </c>
      <c r="B23" s="849">
        <v>251983.82263072615</v>
      </c>
      <c r="C23" s="849">
        <v>277701.40326091816</v>
      </c>
      <c r="D23" s="849">
        <v>293180.06781227357</v>
      </c>
      <c r="E23" s="853">
        <v>334535.67679646297</v>
      </c>
      <c r="F23" s="852">
        <v>25717.58063019201</v>
      </c>
      <c r="G23" s="872"/>
      <c r="H23" s="853">
        <v>10.206044325266175</v>
      </c>
      <c r="I23" s="850">
        <v>41355.6089841894</v>
      </c>
      <c r="J23" s="851"/>
      <c r="K23" s="854">
        <v>14.105873326514764</v>
      </c>
    </row>
    <row r="24" spans="1:11" ht="16.5" customHeight="1">
      <c r="A24" s="519" t="s">
        <v>344</v>
      </c>
      <c r="B24" s="855">
        <v>104817.05232587</v>
      </c>
      <c r="C24" s="855">
        <v>113830.36729151</v>
      </c>
      <c r="D24" s="855">
        <v>117449.02539002002</v>
      </c>
      <c r="E24" s="859">
        <v>124707.52963666001</v>
      </c>
      <c r="F24" s="858">
        <v>9013.314965640006</v>
      </c>
      <c r="G24" s="874"/>
      <c r="H24" s="859">
        <v>8.59909219505443</v>
      </c>
      <c r="I24" s="856">
        <v>7258.50424663999</v>
      </c>
      <c r="J24" s="857"/>
      <c r="K24" s="860">
        <v>6.180131527304071</v>
      </c>
    </row>
    <row r="25" spans="1:11" ht="16.5" customHeight="1">
      <c r="A25" s="519" t="s">
        <v>345</v>
      </c>
      <c r="B25" s="855">
        <v>46787.397031850145</v>
      </c>
      <c r="C25" s="855">
        <v>57562.97016320677</v>
      </c>
      <c r="D25" s="855">
        <v>58425.39876097281</v>
      </c>
      <c r="E25" s="859">
        <v>70825.00958449856</v>
      </c>
      <c r="F25" s="858">
        <v>10775.573131356628</v>
      </c>
      <c r="G25" s="874"/>
      <c r="H25" s="859">
        <v>23.030931009094697</v>
      </c>
      <c r="I25" s="856">
        <v>12399.610823525756</v>
      </c>
      <c r="J25" s="857"/>
      <c r="K25" s="860">
        <v>21.222980221760146</v>
      </c>
    </row>
    <row r="26" spans="1:11" ht="16.5" customHeight="1">
      <c r="A26" s="519" t="s">
        <v>346</v>
      </c>
      <c r="B26" s="855">
        <v>100379.37327300599</v>
      </c>
      <c r="C26" s="855">
        <v>106308.06580620135</v>
      </c>
      <c r="D26" s="855">
        <v>117305.64366128076</v>
      </c>
      <c r="E26" s="859">
        <v>139003.1375753044</v>
      </c>
      <c r="F26" s="858">
        <v>5928.692533195368</v>
      </c>
      <c r="G26" s="874"/>
      <c r="H26" s="859">
        <v>5.906285663958924</v>
      </c>
      <c r="I26" s="856">
        <v>21697.49391402364</v>
      </c>
      <c r="J26" s="857"/>
      <c r="K26" s="860">
        <v>18.496547341468926</v>
      </c>
    </row>
    <row r="27" spans="1:11" ht="16.5" customHeight="1">
      <c r="A27" s="520" t="s">
        <v>958</v>
      </c>
      <c r="B27" s="876">
        <v>1266787.9708058806</v>
      </c>
      <c r="C27" s="876">
        <v>1341181.9159362223</v>
      </c>
      <c r="D27" s="876">
        <v>1486982.1938436513</v>
      </c>
      <c r="E27" s="877">
        <v>1622203.2857116875</v>
      </c>
      <c r="F27" s="878">
        <v>74393.94513034169</v>
      </c>
      <c r="G27" s="879"/>
      <c r="H27" s="877">
        <v>5.87264379239528</v>
      </c>
      <c r="I27" s="880">
        <v>135221.0918680362</v>
      </c>
      <c r="J27" s="881"/>
      <c r="K27" s="882">
        <v>9.09365911897759</v>
      </c>
    </row>
    <row r="28" spans="1:11" ht="16.5" customHeight="1">
      <c r="A28" s="480" t="s">
        <v>959</v>
      </c>
      <c r="B28" s="849">
        <v>201188.79906025977</v>
      </c>
      <c r="C28" s="849">
        <v>165540.85123905365</v>
      </c>
      <c r="D28" s="849">
        <v>230696.75456026205</v>
      </c>
      <c r="E28" s="853">
        <v>254799.15782615158</v>
      </c>
      <c r="F28" s="852">
        <v>-35647.94782120612</v>
      </c>
      <c r="G28" s="872"/>
      <c r="H28" s="853">
        <v>-17.71865431262349</v>
      </c>
      <c r="I28" s="850">
        <v>24102.40326588953</v>
      </c>
      <c r="J28" s="851"/>
      <c r="K28" s="854">
        <v>10.44765597670927</v>
      </c>
    </row>
    <row r="29" spans="1:11" ht="16.5" customHeight="1">
      <c r="A29" s="481" t="s">
        <v>960</v>
      </c>
      <c r="B29" s="855">
        <v>30353.971786665996</v>
      </c>
      <c r="C29" s="855">
        <v>25850.21206976141</v>
      </c>
      <c r="D29" s="855">
        <v>34872.066018842</v>
      </c>
      <c r="E29" s="859">
        <v>31713.951228749</v>
      </c>
      <c r="F29" s="858">
        <v>-4503.759716904588</v>
      </c>
      <c r="G29" s="874"/>
      <c r="H29" s="859">
        <v>-14.83746426516419</v>
      </c>
      <c r="I29" s="856">
        <v>-3158.114790093001</v>
      </c>
      <c r="J29" s="857"/>
      <c r="K29" s="860">
        <v>-9.056288171703434</v>
      </c>
    </row>
    <row r="30" spans="1:11" ht="16.5" customHeight="1">
      <c r="A30" s="481" t="s">
        <v>961</v>
      </c>
      <c r="B30" s="855">
        <v>110024.29651172001</v>
      </c>
      <c r="C30" s="855">
        <v>60165.63020007999</v>
      </c>
      <c r="D30" s="855">
        <v>117729.82158840002</v>
      </c>
      <c r="E30" s="859">
        <v>125171.49256471</v>
      </c>
      <c r="F30" s="858">
        <v>-49858.666311640016</v>
      </c>
      <c r="G30" s="874"/>
      <c r="H30" s="859">
        <v>-45.316050992726844</v>
      </c>
      <c r="I30" s="856">
        <v>7441.670976309979</v>
      </c>
      <c r="J30" s="857"/>
      <c r="K30" s="860">
        <v>6.320973629202552</v>
      </c>
    </row>
    <row r="31" spans="1:11" ht="16.5" customHeight="1">
      <c r="A31" s="481" t="s">
        <v>962</v>
      </c>
      <c r="B31" s="855">
        <v>688.07762990025</v>
      </c>
      <c r="C31" s="855">
        <v>787.4131288982505</v>
      </c>
      <c r="D31" s="855">
        <v>852.0615380589996</v>
      </c>
      <c r="E31" s="859">
        <v>974.2018796222495</v>
      </c>
      <c r="F31" s="858">
        <v>99.3354989980005</v>
      </c>
      <c r="G31" s="874"/>
      <c r="H31" s="859">
        <v>14.436670323434447</v>
      </c>
      <c r="I31" s="856">
        <v>122.14034156324988</v>
      </c>
      <c r="J31" s="857"/>
      <c r="K31" s="860">
        <v>14.334685478408774</v>
      </c>
    </row>
    <row r="32" spans="1:11" ht="16.5" customHeight="1">
      <c r="A32" s="481" t="s">
        <v>963</v>
      </c>
      <c r="B32" s="856">
        <v>59753.6633239735</v>
      </c>
      <c r="C32" s="856">
        <v>77739.81589052398</v>
      </c>
      <c r="D32" s="856">
        <v>77062.17386891104</v>
      </c>
      <c r="E32" s="857">
        <v>96420.48405221033</v>
      </c>
      <c r="F32" s="858">
        <v>17986.15256655048</v>
      </c>
      <c r="G32" s="874"/>
      <c r="H32" s="859">
        <v>30.100501904013534</v>
      </c>
      <c r="I32" s="856">
        <v>19358.310183299298</v>
      </c>
      <c r="J32" s="857"/>
      <c r="K32" s="860">
        <v>25.120379054228785</v>
      </c>
    </row>
    <row r="33" spans="1:11" ht="16.5" customHeight="1">
      <c r="A33" s="481" t="s">
        <v>964</v>
      </c>
      <c r="B33" s="855">
        <v>368.789808</v>
      </c>
      <c r="C33" s="855">
        <v>997.77994979</v>
      </c>
      <c r="D33" s="855">
        <v>180.63154604999997</v>
      </c>
      <c r="E33" s="859">
        <v>519.02810086</v>
      </c>
      <c r="F33" s="858">
        <v>628.99014179</v>
      </c>
      <c r="G33" s="874"/>
      <c r="H33" s="859">
        <v>170.55518567638944</v>
      </c>
      <c r="I33" s="856">
        <v>338.39655481</v>
      </c>
      <c r="J33" s="857"/>
      <c r="K33" s="860">
        <v>187.34078415977774</v>
      </c>
    </row>
    <row r="34" spans="1:11" ht="16.5" customHeight="1">
      <c r="A34" s="508" t="s">
        <v>965</v>
      </c>
      <c r="B34" s="849">
        <v>967654.228966491</v>
      </c>
      <c r="C34" s="849">
        <v>1083547.6154328682</v>
      </c>
      <c r="D34" s="849">
        <v>1147854.3727136806</v>
      </c>
      <c r="E34" s="853">
        <v>1239205.036590904</v>
      </c>
      <c r="F34" s="852">
        <v>115893.3864663773</v>
      </c>
      <c r="G34" s="872"/>
      <c r="H34" s="853">
        <v>11.97673538720106</v>
      </c>
      <c r="I34" s="850">
        <v>91350.66387722339</v>
      </c>
      <c r="J34" s="851"/>
      <c r="K34" s="854">
        <v>7.958384447432844</v>
      </c>
    </row>
    <row r="35" spans="1:11" ht="16.5" customHeight="1">
      <c r="A35" s="481" t="s">
        <v>966</v>
      </c>
      <c r="B35" s="855">
        <v>137031.6</v>
      </c>
      <c r="C35" s="855">
        <v>143465.7</v>
      </c>
      <c r="D35" s="855">
        <v>152256.024</v>
      </c>
      <c r="E35" s="859">
        <v>147992.9</v>
      </c>
      <c r="F35" s="858">
        <v>6434.099999999977</v>
      </c>
      <c r="G35" s="874"/>
      <c r="H35" s="859">
        <v>4.695340344854746</v>
      </c>
      <c r="I35" s="856">
        <v>-4263.123999999982</v>
      </c>
      <c r="J35" s="857"/>
      <c r="K35" s="860">
        <v>-2.7999706599457648</v>
      </c>
    </row>
    <row r="36" spans="1:11" ht="16.5" customHeight="1">
      <c r="A36" s="481" t="s">
        <v>967</v>
      </c>
      <c r="B36" s="855">
        <v>10070.55929792</v>
      </c>
      <c r="C36" s="855">
        <v>10014.837620889999</v>
      </c>
      <c r="D36" s="855">
        <v>11358.098520938094</v>
      </c>
      <c r="E36" s="859">
        <v>10783.08584256</v>
      </c>
      <c r="F36" s="858">
        <v>-55.72167703000014</v>
      </c>
      <c r="G36" s="874"/>
      <c r="H36" s="859">
        <v>-0.5533126351930527</v>
      </c>
      <c r="I36" s="856">
        <v>-575.0126783780943</v>
      </c>
      <c r="J36" s="857"/>
      <c r="K36" s="860">
        <v>-5.0625787170104815</v>
      </c>
    </row>
    <row r="37" spans="1:11" ht="16.5" customHeight="1">
      <c r="A37" s="484" t="s">
        <v>968</v>
      </c>
      <c r="B37" s="855">
        <v>11754.169154773675</v>
      </c>
      <c r="C37" s="855">
        <v>14029.881731907248</v>
      </c>
      <c r="D37" s="855">
        <v>13412.977248478774</v>
      </c>
      <c r="E37" s="859">
        <v>11944.49508277558</v>
      </c>
      <c r="F37" s="858">
        <v>2275.7125771335723</v>
      </c>
      <c r="G37" s="874"/>
      <c r="H37" s="859">
        <v>19.360896947865903</v>
      </c>
      <c r="I37" s="856">
        <v>-1468.4821657031935</v>
      </c>
      <c r="J37" s="857"/>
      <c r="K37" s="860">
        <v>-10.948219314020983</v>
      </c>
    </row>
    <row r="38" spans="1:11" ht="16.5" customHeight="1">
      <c r="A38" s="521" t="s">
        <v>969</v>
      </c>
      <c r="B38" s="855">
        <v>1162</v>
      </c>
      <c r="C38" s="855">
        <v>1520.2</v>
      </c>
      <c r="D38" s="855">
        <v>1083.5204343599999</v>
      </c>
      <c r="E38" s="883">
        <v>1165.98139895</v>
      </c>
      <c r="F38" s="858">
        <v>358.2</v>
      </c>
      <c r="G38" s="874"/>
      <c r="H38" s="859">
        <v>30.826161790017213</v>
      </c>
      <c r="I38" s="856">
        <v>82.46096459000023</v>
      </c>
      <c r="J38" s="857"/>
      <c r="K38" s="860">
        <v>7.61046695337197</v>
      </c>
    </row>
    <row r="39" spans="1:11" ht="16.5" customHeight="1">
      <c r="A39" s="521" t="s">
        <v>970</v>
      </c>
      <c r="B39" s="855">
        <v>10592.169154773675</v>
      </c>
      <c r="C39" s="855">
        <v>12509.681731907247</v>
      </c>
      <c r="D39" s="855">
        <v>12329.456814118774</v>
      </c>
      <c r="E39" s="859">
        <v>10778.51368382558</v>
      </c>
      <c r="F39" s="858">
        <v>1917.5125771335715</v>
      </c>
      <c r="G39" s="874"/>
      <c r="H39" s="859">
        <v>18.103115132648607</v>
      </c>
      <c r="I39" s="856">
        <v>-1550.9431302931935</v>
      </c>
      <c r="J39" s="857"/>
      <c r="K39" s="860">
        <v>-12.579168358148344</v>
      </c>
    </row>
    <row r="40" spans="1:11" ht="16.5" customHeight="1">
      <c r="A40" s="481" t="s">
        <v>971</v>
      </c>
      <c r="B40" s="855">
        <v>805307.5172847573</v>
      </c>
      <c r="C40" s="855">
        <v>915122.414002421</v>
      </c>
      <c r="D40" s="855">
        <v>968439.0776656836</v>
      </c>
      <c r="E40" s="859">
        <v>1065061.5658770325</v>
      </c>
      <c r="F40" s="858">
        <v>109814.89671766362</v>
      </c>
      <c r="G40" s="874"/>
      <c r="H40" s="859">
        <v>13.636392851258208</v>
      </c>
      <c r="I40" s="856">
        <v>96622.48821134889</v>
      </c>
      <c r="J40" s="857"/>
      <c r="K40" s="860">
        <v>9.97713644974414</v>
      </c>
    </row>
    <row r="41" spans="1:11" ht="16.5" customHeight="1">
      <c r="A41" s="484" t="s">
        <v>972</v>
      </c>
      <c r="B41" s="855">
        <v>779262.5258145572</v>
      </c>
      <c r="C41" s="855">
        <v>882024.4021590312</v>
      </c>
      <c r="D41" s="855">
        <v>941182.1099787491</v>
      </c>
      <c r="E41" s="859">
        <v>1029938.9018030191</v>
      </c>
      <c r="F41" s="858">
        <v>102761.87634447403</v>
      </c>
      <c r="G41" s="874"/>
      <c r="H41" s="859">
        <v>13.187067636424299</v>
      </c>
      <c r="I41" s="856">
        <v>88756.79182427004</v>
      </c>
      <c r="J41" s="857"/>
      <c r="K41" s="860">
        <v>9.43035262604748</v>
      </c>
    </row>
    <row r="42" spans="1:11" ht="16.5" customHeight="1">
      <c r="A42" s="484" t="s">
        <v>973</v>
      </c>
      <c r="B42" s="855">
        <v>26044.99147020016</v>
      </c>
      <c r="C42" s="855">
        <v>33098.01184338967</v>
      </c>
      <c r="D42" s="855">
        <v>27256.96768693456</v>
      </c>
      <c r="E42" s="859">
        <v>35122.664074013366</v>
      </c>
      <c r="F42" s="858">
        <v>7053.020373189513</v>
      </c>
      <c r="G42" s="874"/>
      <c r="H42" s="859">
        <v>27.080140844965726</v>
      </c>
      <c r="I42" s="856">
        <v>7865.696387078806</v>
      </c>
      <c r="J42" s="857"/>
      <c r="K42" s="860">
        <v>28.857562137585735</v>
      </c>
    </row>
    <row r="43" spans="1:11" ht="16.5" customHeight="1">
      <c r="A43" s="485" t="s">
        <v>974</v>
      </c>
      <c r="B43" s="884">
        <v>3490.38322904</v>
      </c>
      <c r="C43" s="884">
        <v>914.7820776500001</v>
      </c>
      <c r="D43" s="884">
        <v>2388.19527858</v>
      </c>
      <c r="E43" s="864">
        <v>3422.9897885359997</v>
      </c>
      <c r="F43" s="863">
        <v>-2575.60115139</v>
      </c>
      <c r="G43" s="885"/>
      <c r="H43" s="864">
        <v>-73.79135706248499</v>
      </c>
      <c r="I43" s="861">
        <v>1034.7945099559997</v>
      </c>
      <c r="J43" s="862"/>
      <c r="K43" s="865">
        <v>43.32956015938862</v>
      </c>
    </row>
    <row r="44" spans="1:11" s="523" customFormat="1" ht="16.5" customHeight="1" thickBot="1">
      <c r="A44" s="522" t="s">
        <v>332</v>
      </c>
      <c r="B44" s="866">
        <v>97944.89708574828</v>
      </c>
      <c r="C44" s="867">
        <v>92093.48342477021</v>
      </c>
      <c r="D44" s="866">
        <v>108431.08036682903</v>
      </c>
      <c r="E44" s="870">
        <v>128199.08653371567</v>
      </c>
      <c r="F44" s="869">
        <v>-5851.413660978069</v>
      </c>
      <c r="G44" s="875"/>
      <c r="H44" s="870">
        <v>-5.974189401470609</v>
      </c>
      <c r="I44" s="867">
        <v>19768.00616688664</v>
      </c>
      <c r="J44" s="868"/>
      <c r="K44" s="871">
        <v>18.230940888913267</v>
      </c>
    </row>
    <row r="45" spans="1:11" ht="16.5" customHeight="1" thickTop="1">
      <c r="A45" s="259" t="s">
        <v>1408</v>
      </c>
      <c r="B45" s="391"/>
      <c r="C45" s="36"/>
      <c r="D45" s="511"/>
      <c r="E45" s="511"/>
      <c r="F45" s="482"/>
      <c r="G45" s="483"/>
      <c r="H45" s="482"/>
      <c r="I45" s="483"/>
      <c r="J45" s="483"/>
      <c r="K45" s="483"/>
    </row>
    <row r="46" spans="1:11" ht="16.5">
      <c r="A46" s="1343"/>
      <c r="B46" s="1319"/>
      <c r="C46" s="1320"/>
      <c r="D46" s="511"/>
      <c r="E46" s="511"/>
      <c r="F46" s="482"/>
      <c r="G46" s="483"/>
      <c r="H46" s="482"/>
      <c r="I46" s="483"/>
      <c r="J46" s="483"/>
      <c r="K46" s="483"/>
    </row>
    <row r="47" spans="1:11" ht="16.5" customHeight="1">
      <c r="A47" s="1343"/>
      <c r="B47" s="1319"/>
      <c r="C47" s="524"/>
      <c r="D47" s="511"/>
      <c r="E47" s="511"/>
      <c r="F47" s="482"/>
      <c r="G47" s="483"/>
      <c r="H47" s="482"/>
      <c r="I47" s="483"/>
      <c r="J47" s="483"/>
      <c r="K47" s="483"/>
    </row>
    <row r="48" spans="4:11" ht="16.5" customHeight="1">
      <c r="D48" s="525"/>
      <c r="E48" s="525"/>
      <c r="F48" s="493"/>
      <c r="G48" s="494"/>
      <c r="H48" s="493"/>
      <c r="I48" s="494"/>
      <c r="J48" s="494"/>
      <c r="K48" s="494"/>
    </row>
    <row r="49" spans="4:11" ht="16.5" customHeight="1">
      <c r="D49" s="525"/>
      <c r="E49" s="525"/>
      <c r="F49" s="493"/>
      <c r="G49" s="494"/>
      <c r="H49" s="493"/>
      <c r="I49" s="494"/>
      <c r="J49" s="494"/>
      <c r="K49" s="494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6"/>
      <c r="B83" s="527"/>
      <c r="C83" s="527"/>
      <c r="D83" s="527"/>
      <c r="E83" s="527"/>
    </row>
    <row r="84" spans="1:5" ht="16.5" customHeight="1">
      <c r="A84" s="526"/>
      <c r="B84" s="528"/>
      <c r="C84" s="528"/>
      <c r="D84" s="528"/>
      <c r="E84" s="528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18" t="s">
        <v>732</v>
      </c>
      <c r="B1" s="1818"/>
      <c r="C1" s="1818"/>
      <c r="D1" s="1818"/>
      <c r="E1" s="1818"/>
      <c r="F1" s="1818"/>
      <c r="G1" s="1818"/>
      <c r="H1" s="1818"/>
      <c r="I1" s="1818"/>
    </row>
    <row r="2" spans="1:9" ht="15.75">
      <c r="A2" s="1803" t="s">
        <v>1470</v>
      </c>
      <c r="B2" s="1803"/>
      <c r="C2" s="1803"/>
      <c r="D2" s="1803"/>
      <c r="E2" s="1803"/>
      <c r="F2" s="1803"/>
      <c r="G2" s="1803"/>
      <c r="H2" s="1803"/>
      <c r="I2" s="1803"/>
    </row>
    <row r="3" spans="1:10" ht="13.5" thickBot="1">
      <c r="A3" s="2028" t="s">
        <v>128</v>
      </c>
      <c r="B3" s="2028"/>
      <c r="C3" s="2028"/>
      <c r="D3" s="2028"/>
      <c r="E3" s="2028"/>
      <c r="F3" s="2028"/>
      <c r="G3" s="2028"/>
      <c r="H3" s="2028"/>
      <c r="I3" s="2028"/>
      <c r="J3" s="2028"/>
    </row>
    <row r="4" spans="1:10" ht="21" customHeight="1" thickBot="1" thickTop="1">
      <c r="A4" s="741" t="s">
        <v>586</v>
      </c>
      <c r="B4" s="742" t="s">
        <v>322</v>
      </c>
      <c r="C4" s="742" t="s">
        <v>1451</v>
      </c>
      <c r="D4" s="742" t="s">
        <v>603</v>
      </c>
      <c r="E4" s="742" t="s">
        <v>1452</v>
      </c>
      <c r="F4" s="743" t="s">
        <v>640</v>
      </c>
      <c r="G4" s="743" t="s">
        <v>620</v>
      </c>
      <c r="H4" s="743" t="s">
        <v>357</v>
      </c>
      <c r="I4" s="1481" t="s">
        <v>1226</v>
      </c>
      <c r="J4" s="1486" t="s">
        <v>1229</v>
      </c>
    </row>
    <row r="5" spans="1:10" ht="21" customHeight="1" thickTop="1">
      <c r="A5" s="1544" t="s">
        <v>1271</v>
      </c>
      <c r="B5" s="1149">
        <v>980.096</v>
      </c>
      <c r="C5" s="1129">
        <v>957.5</v>
      </c>
      <c r="D5" s="1129">
        <v>2133.8</v>
      </c>
      <c r="E5" s="1129">
        <v>3417.43</v>
      </c>
      <c r="F5" s="1129">
        <v>3939.5</v>
      </c>
      <c r="G5" s="1129">
        <v>2628.646</v>
      </c>
      <c r="H5" s="1129">
        <v>3023.9850000000006</v>
      </c>
      <c r="I5" s="1482">
        <v>3350.8</v>
      </c>
      <c r="J5" s="1487">
        <v>5513.375582999998</v>
      </c>
    </row>
    <row r="6" spans="1:10" ht="21" customHeight="1">
      <c r="A6" s="1544" t="s">
        <v>1272</v>
      </c>
      <c r="B6" s="1150">
        <v>977.561</v>
      </c>
      <c r="C6" s="1151">
        <v>1207.954</v>
      </c>
      <c r="D6" s="1151">
        <v>1655.209</v>
      </c>
      <c r="E6" s="1151">
        <v>2820.1</v>
      </c>
      <c r="F6" s="1151">
        <v>4235.2</v>
      </c>
      <c r="G6" s="1151">
        <v>4914.036</v>
      </c>
      <c r="H6" s="1151">
        <v>5135.26</v>
      </c>
      <c r="I6" s="1483">
        <v>3193.1</v>
      </c>
      <c r="J6" s="1488">
        <v>6800.915908000001</v>
      </c>
    </row>
    <row r="7" spans="1:10" ht="21" customHeight="1">
      <c r="A7" s="1544" t="s">
        <v>1273</v>
      </c>
      <c r="B7" s="1150">
        <v>907.879</v>
      </c>
      <c r="C7" s="1151">
        <v>865.719</v>
      </c>
      <c r="D7" s="1151">
        <v>2411.6</v>
      </c>
      <c r="E7" s="1151">
        <v>1543.517</v>
      </c>
      <c r="F7" s="1151">
        <v>4145.5</v>
      </c>
      <c r="G7" s="1151">
        <v>4589.347</v>
      </c>
      <c r="H7" s="1151">
        <v>3823.28</v>
      </c>
      <c r="I7" s="1483">
        <v>2878.583504</v>
      </c>
      <c r="J7" s="1488">
        <v>5499.626733</v>
      </c>
    </row>
    <row r="8" spans="1:10" ht="21" customHeight="1">
      <c r="A8" s="1544" t="s">
        <v>1274</v>
      </c>
      <c r="B8" s="1150">
        <v>1103.189</v>
      </c>
      <c r="C8" s="1151">
        <v>1188.259</v>
      </c>
      <c r="D8" s="1151">
        <v>2065.7</v>
      </c>
      <c r="E8" s="1151">
        <v>1571.367</v>
      </c>
      <c r="F8" s="1151">
        <v>3894.8</v>
      </c>
      <c r="G8" s="1151">
        <v>2064.913</v>
      </c>
      <c r="H8" s="1151">
        <v>3673.03</v>
      </c>
      <c r="I8" s="1483">
        <v>4227.3</v>
      </c>
      <c r="J8" s="1488">
        <v>4878.920368</v>
      </c>
    </row>
    <row r="9" spans="1:10" ht="21" customHeight="1">
      <c r="A9" s="1544" t="s">
        <v>1275</v>
      </c>
      <c r="B9" s="1150">
        <v>1583.675</v>
      </c>
      <c r="C9" s="1151">
        <v>1661.361</v>
      </c>
      <c r="D9" s="1151">
        <v>2859.9</v>
      </c>
      <c r="E9" s="1151">
        <v>2301.56</v>
      </c>
      <c r="F9" s="1151">
        <v>4767.4</v>
      </c>
      <c r="G9" s="1151">
        <v>3784.984</v>
      </c>
      <c r="H9" s="1151">
        <v>5468.766</v>
      </c>
      <c r="I9" s="1483">
        <v>3117</v>
      </c>
      <c r="J9" s="1488">
        <v>6215.803716</v>
      </c>
    </row>
    <row r="10" spans="1:10" ht="21" customHeight="1">
      <c r="A10" s="1544" t="s">
        <v>1276</v>
      </c>
      <c r="B10" s="1150">
        <v>1156.237</v>
      </c>
      <c r="C10" s="1151">
        <v>1643.985</v>
      </c>
      <c r="D10" s="1151">
        <v>3805.5</v>
      </c>
      <c r="E10" s="1151">
        <v>2016.824</v>
      </c>
      <c r="F10" s="1151">
        <v>4917.8</v>
      </c>
      <c r="G10" s="1151">
        <v>4026.84</v>
      </c>
      <c r="H10" s="1151">
        <v>5113.109</v>
      </c>
      <c r="I10" s="1483">
        <v>3147.6</v>
      </c>
      <c r="J10" s="1488">
        <v>7250.6900829999995</v>
      </c>
    </row>
    <row r="11" spans="1:10" ht="21" customHeight="1">
      <c r="A11" s="1544" t="s">
        <v>1277</v>
      </c>
      <c r="B11" s="1150">
        <v>603.806</v>
      </c>
      <c r="C11" s="1151">
        <v>716.981</v>
      </c>
      <c r="D11" s="1151">
        <v>2962.1</v>
      </c>
      <c r="E11" s="1151">
        <v>2007.5</v>
      </c>
      <c r="F11" s="1151">
        <v>5107.5</v>
      </c>
      <c r="G11" s="1151">
        <v>5404.078</v>
      </c>
      <c r="H11" s="1151">
        <v>5923.4</v>
      </c>
      <c r="I11" s="1484">
        <v>3693.200732</v>
      </c>
      <c r="J11" s="1488">
        <v>7103.718668</v>
      </c>
    </row>
    <row r="12" spans="1:10" ht="21" customHeight="1">
      <c r="A12" s="1544" t="s">
        <v>1278</v>
      </c>
      <c r="B12" s="1150">
        <v>603.011</v>
      </c>
      <c r="C12" s="1151">
        <v>1428.479</v>
      </c>
      <c r="D12" s="1151">
        <v>1963.1</v>
      </c>
      <c r="E12" s="1151">
        <v>2480.095</v>
      </c>
      <c r="F12" s="1151">
        <v>3755.8</v>
      </c>
      <c r="G12" s="1151">
        <v>4548.177</v>
      </c>
      <c r="H12" s="1151">
        <v>5524.553</v>
      </c>
      <c r="I12" s="1484">
        <v>2894.6</v>
      </c>
      <c r="J12" s="1488"/>
    </row>
    <row r="13" spans="1:10" ht="21" customHeight="1">
      <c r="A13" s="1544" t="s">
        <v>1279</v>
      </c>
      <c r="B13" s="1150">
        <v>1398.554</v>
      </c>
      <c r="C13" s="1151">
        <v>2052.853</v>
      </c>
      <c r="D13" s="1151">
        <v>3442.1</v>
      </c>
      <c r="E13" s="1151">
        <v>3768.18</v>
      </c>
      <c r="F13" s="1151">
        <v>4382.1</v>
      </c>
      <c r="G13" s="1151">
        <v>4505.977</v>
      </c>
      <c r="H13" s="1151">
        <v>4638.701</v>
      </c>
      <c r="I13" s="1484">
        <v>3614.076429</v>
      </c>
      <c r="J13" s="1488"/>
    </row>
    <row r="14" spans="1:10" ht="21" customHeight="1">
      <c r="A14" s="1544" t="s">
        <v>1280</v>
      </c>
      <c r="B14" s="1150">
        <v>916.412</v>
      </c>
      <c r="C14" s="1151">
        <v>2714.843</v>
      </c>
      <c r="D14" s="1151">
        <v>3420.2</v>
      </c>
      <c r="E14" s="1151">
        <v>3495.035</v>
      </c>
      <c r="F14" s="1151">
        <v>3427.2</v>
      </c>
      <c r="G14" s="1151">
        <v>3263.921</v>
      </c>
      <c r="H14" s="1151">
        <v>5139.568</v>
      </c>
      <c r="I14" s="1484">
        <v>3358.239235000001</v>
      </c>
      <c r="J14" s="1488"/>
    </row>
    <row r="15" spans="1:10" ht="21" customHeight="1">
      <c r="A15" s="1544" t="s">
        <v>1281</v>
      </c>
      <c r="B15" s="1150">
        <v>1181.457</v>
      </c>
      <c r="C15" s="1151">
        <v>1711.2</v>
      </c>
      <c r="D15" s="1151">
        <v>2205.73</v>
      </c>
      <c r="E15" s="1151">
        <v>3452.1</v>
      </c>
      <c r="F15" s="1151">
        <v>3016.2</v>
      </c>
      <c r="G15" s="1151">
        <v>4066.715</v>
      </c>
      <c r="H15" s="1151">
        <v>5497.373</v>
      </c>
      <c r="I15" s="1484">
        <v>3799.3208210000007</v>
      </c>
      <c r="J15" s="1488"/>
    </row>
    <row r="16" spans="1:10" ht="21" customHeight="1">
      <c r="A16" s="1544" t="s">
        <v>1282</v>
      </c>
      <c r="B16" s="1150">
        <v>1394</v>
      </c>
      <c r="C16" s="1151">
        <v>1571.796</v>
      </c>
      <c r="D16" s="1151">
        <v>3091.435</v>
      </c>
      <c r="E16" s="1151">
        <v>4253.095</v>
      </c>
      <c r="F16" s="1152">
        <v>2113.92</v>
      </c>
      <c r="G16" s="1152">
        <v>3970.419</v>
      </c>
      <c r="H16" s="1151">
        <v>7717.93</v>
      </c>
      <c r="I16" s="1484">
        <v>4485.5</v>
      </c>
      <c r="J16" s="1488"/>
    </row>
    <row r="17" spans="1:10" ht="21" customHeight="1" thickBot="1">
      <c r="A17" s="744" t="s">
        <v>474</v>
      </c>
      <c r="B17" s="1153">
        <v>12805.877000000002</v>
      </c>
      <c r="C17" s="1154">
        <v>17720.93</v>
      </c>
      <c r="D17" s="1154">
        <v>32016.374</v>
      </c>
      <c r="E17" s="1154">
        <v>33126.803</v>
      </c>
      <c r="F17" s="1154">
        <v>47702.92</v>
      </c>
      <c r="G17" s="1154">
        <v>47768.05300000001</v>
      </c>
      <c r="H17" s="1154">
        <v>60678.955</v>
      </c>
      <c r="I17" s="1485">
        <v>41759.320721</v>
      </c>
      <c r="J17" s="1489">
        <v>43263.051059000005</v>
      </c>
    </row>
    <row r="18" spans="1:9" ht="21" customHeight="1" thickTop="1">
      <c r="A18" s="737" t="s">
        <v>1453</v>
      </c>
      <c r="B18" s="737"/>
      <c r="C18" s="737"/>
      <c r="D18" s="738"/>
      <c r="E18" s="737"/>
      <c r="F18" s="737"/>
      <c r="G18" s="738"/>
      <c r="H18" s="739"/>
      <c r="I18" s="739"/>
    </row>
    <row r="19" spans="1:9" ht="21" customHeight="1">
      <c r="A19" s="737" t="s">
        <v>6</v>
      </c>
      <c r="B19" s="737"/>
      <c r="C19" s="737"/>
      <c r="D19" s="738"/>
      <c r="E19" s="737"/>
      <c r="F19" s="737"/>
      <c r="G19" s="740"/>
      <c r="H19" s="739"/>
      <c r="I19" s="1423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812" t="s">
        <v>733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</row>
    <row r="2" spans="1:13" ht="15.75">
      <c r="A2" s="1792" t="s">
        <v>1294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</row>
    <row r="3" spans="1:13" ht="16.5" thickBot="1">
      <c r="A3" s="1539"/>
      <c r="B3" s="1837" t="s">
        <v>1305</v>
      </c>
      <c r="C3" s="1837"/>
      <c r="D3" s="1837"/>
      <c r="E3" s="1837"/>
      <c r="F3" s="1837"/>
      <c r="G3" s="1837"/>
      <c r="H3" s="1837"/>
      <c r="I3" s="1837"/>
      <c r="J3" s="1837"/>
      <c r="K3" s="1837"/>
      <c r="L3" s="1837"/>
      <c r="M3" s="1837"/>
    </row>
    <row r="4" spans="1:13" ht="13.5" thickTop="1">
      <c r="A4" s="36"/>
      <c r="B4" s="2029" t="s">
        <v>601</v>
      </c>
      <c r="C4" s="2030"/>
      <c r="D4" s="2030"/>
      <c r="E4" s="2030"/>
      <c r="F4" s="2031"/>
      <c r="G4" s="2030" t="s">
        <v>357</v>
      </c>
      <c r="H4" s="2031"/>
      <c r="I4" s="2030" t="s">
        <v>213</v>
      </c>
      <c r="J4" s="2031"/>
      <c r="K4" s="1991" t="s">
        <v>1228</v>
      </c>
      <c r="L4" s="2038" t="s">
        <v>1469</v>
      </c>
      <c r="M4" s="1831"/>
    </row>
    <row r="5" spans="1:13" ht="12.75">
      <c r="A5" s="36"/>
      <c r="B5" s="2032"/>
      <c r="C5" s="2033"/>
      <c r="D5" s="2033"/>
      <c r="E5" s="2033"/>
      <c r="F5" s="2034"/>
      <c r="G5" s="2036"/>
      <c r="H5" s="2037"/>
      <c r="I5" s="2036"/>
      <c r="J5" s="2037"/>
      <c r="K5" s="1892"/>
      <c r="L5" s="1769" t="s">
        <v>1502</v>
      </c>
      <c r="M5" s="2039"/>
    </row>
    <row r="6" spans="1:13" ht="15.75">
      <c r="A6" s="36"/>
      <c r="B6" s="2035"/>
      <c r="C6" s="2036"/>
      <c r="D6" s="2036"/>
      <c r="E6" s="2036"/>
      <c r="F6" s="2037"/>
      <c r="G6" s="1495" t="s">
        <v>1501</v>
      </c>
      <c r="H6" s="1495" t="s">
        <v>666</v>
      </c>
      <c r="I6" s="1495" t="s">
        <v>1501</v>
      </c>
      <c r="J6" s="1495" t="s">
        <v>666</v>
      </c>
      <c r="K6" s="1495" t="s">
        <v>1501</v>
      </c>
      <c r="L6" s="1495" t="s">
        <v>892</v>
      </c>
      <c r="M6" s="1496" t="s">
        <v>1228</v>
      </c>
    </row>
    <row r="7" spans="1:13" ht="12.75">
      <c r="A7" s="36"/>
      <c r="B7" s="139" t="s">
        <v>667</v>
      </c>
      <c r="C7" s="36"/>
      <c r="D7" s="36"/>
      <c r="E7" s="36"/>
      <c r="F7" s="36"/>
      <c r="G7" s="1238">
        <v>34669</v>
      </c>
      <c r="H7" s="1238">
        <v>75979.20000000007</v>
      </c>
      <c r="I7" s="1238">
        <v>-1697.8600000000151</v>
      </c>
      <c r="J7" s="1238">
        <v>57060.74</v>
      </c>
      <c r="K7" s="1239">
        <v>67237.3000000001</v>
      </c>
      <c r="L7" s="1239">
        <v>-104.89734344803719</v>
      </c>
      <c r="M7" s="1490" t="s">
        <v>638</v>
      </c>
    </row>
    <row r="8" spans="1:13" ht="12.75">
      <c r="A8" s="36"/>
      <c r="B8" s="139"/>
      <c r="C8" s="36" t="s">
        <v>671</v>
      </c>
      <c r="D8" s="36"/>
      <c r="E8" s="36"/>
      <c r="F8" s="36"/>
      <c r="G8" s="1238">
        <v>46589</v>
      </c>
      <c r="H8" s="1238">
        <v>81511.8</v>
      </c>
      <c r="I8" s="1238">
        <v>49175.7</v>
      </c>
      <c r="J8" s="1238">
        <v>85989.8</v>
      </c>
      <c r="K8" s="1239">
        <v>58882.7</v>
      </c>
      <c r="L8" s="1239">
        <v>5.552168966923517</v>
      </c>
      <c r="M8" s="1240">
        <v>19.739424146478854</v>
      </c>
    </row>
    <row r="9" spans="1:13" ht="12.75">
      <c r="A9" s="36"/>
      <c r="B9" s="139"/>
      <c r="C9" s="36"/>
      <c r="D9" s="36" t="s">
        <v>672</v>
      </c>
      <c r="E9" s="36"/>
      <c r="F9" s="36"/>
      <c r="G9" s="1238">
        <v>0</v>
      </c>
      <c r="H9" s="1238">
        <v>0</v>
      </c>
      <c r="I9" s="1238">
        <v>0</v>
      </c>
      <c r="J9" s="1238">
        <v>0</v>
      </c>
      <c r="K9" s="1239">
        <v>0</v>
      </c>
      <c r="L9" s="1239" t="s">
        <v>638</v>
      </c>
      <c r="M9" s="1240" t="s">
        <v>638</v>
      </c>
    </row>
    <row r="10" spans="1:13" ht="12.75">
      <c r="A10" s="36"/>
      <c r="B10" s="139"/>
      <c r="C10" s="36"/>
      <c r="D10" s="36" t="s">
        <v>673</v>
      </c>
      <c r="E10" s="36"/>
      <c r="F10" s="36"/>
      <c r="G10" s="1238">
        <v>46589</v>
      </c>
      <c r="H10" s="1238">
        <v>81511.8</v>
      </c>
      <c r="I10" s="1238">
        <v>49175.7</v>
      </c>
      <c r="J10" s="1238">
        <v>85989.8</v>
      </c>
      <c r="K10" s="1239">
        <v>58882.7</v>
      </c>
      <c r="L10" s="1239">
        <v>5.552168966923517</v>
      </c>
      <c r="M10" s="1240">
        <v>19.739424146478854</v>
      </c>
    </row>
    <row r="11" spans="1:13" ht="12.75">
      <c r="A11" s="36"/>
      <c r="B11" s="139"/>
      <c r="C11" s="36" t="s">
        <v>674</v>
      </c>
      <c r="D11" s="36"/>
      <c r="E11" s="36"/>
      <c r="F11" s="36"/>
      <c r="G11" s="1238">
        <v>-250910.9</v>
      </c>
      <c r="H11" s="1238">
        <v>-454653.1</v>
      </c>
      <c r="I11" s="1238">
        <v>-310273.8</v>
      </c>
      <c r="J11" s="1238">
        <v>-547294.3</v>
      </c>
      <c r="K11" s="1239">
        <v>-385341.1</v>
      </c>
      <c r="L11" s="1239">
        <v>23.658956227090968</v>
      </c>
      <c r="M11" s="1240">
        <v>24.193889397042227</v>
      </c>
    </row>
    <row r="12" spans="1:13" ht="12.75">
      <c r="A12" s="36"/>
      <c r="B12" s="139"/>
      <c r="C12" s="36"/>
      <c r="D12" s="36" t="s">
        <v>672</v>
      </c>
      <c r="E12" s="36"/>
      <c r="F12" s="36"/>
      <c r="G12" s="1238">
        <v>-48878.1</v>
      </c>
      <c r="H12" s="1238">
        <v>-92255.6</v>
      </c>
      <c r="I12" s="1238">
        <v>-59475.6</v>
      </c>
      <c r="J12" s="1238">
        <v>-107138.9</v>
      </c>
      <c r="K12" s="1239">
        <v>-73802.4</v>
      </c>
      <c r="L12" s="1239">
        <v>21.681489255924433</v>
      </c>
      <c r="M12" s="1240">
        <v>24.088533785283374</v>
      </c>
    </row>
    <row r="13" spans="1:13" ht="12.75">
      <c r="A13" s="36"/>
      <c r="B13" s="139"/>
      <c r="C13" s="36"/>
      <c r="D13" s="36" t="s">
        <v>673</v>
      </c>
      <c r="E13" s="36"/>
      <c r="F13" s="36"/>
      <c r="G13" s="1238">
        <v>-202032.8</v>
      </c>
      <c r="H13" s="1238">
        <v>-362397.5</v>
      </c>
      <c r="I13" s="1238">
        <v>-250798.2</v>
      </c>
      <c r="J13" s="1238">
        <v>-440155.4</v>
      </c>
      <c r="K13" s="1239">
        <v>-311538.7</v>
      </c>
      <c r="L13" s="1239">
        <v>24.13736779374439</v>
      </c>
      <c r="M13" s="1240">
        <v>24.21887397915934</v>
      </c>
    </row>
    <row r="14" spans="1:13" ht="12.75">
      <c r="A14" s="36"/>
      <c r="B14" s="139"/>
      <c r="C14" s="36" t="s">
        <v>675</v>
      </c>
      <c r="D14" s="36"/>
      <c r="E14" s="36"/>
      <c r="F14" s="36"/>
      <c r="G14" s="1238">
        <v>-204321.9</v>
      </c>
      <c r="H14" s="1238">
        <v>-373141.3</v>
      </c>
      <c r="I14" s="1238">
        <v>-261098.1</v>
      </c>
      <c r="J14" s="1238">
        <v>-461304.5</v>
      </c>
      <c r="K14" s="1239">
        <v>-326458.4</v>
      </c>
      <c r="L14" s="1239">
        <v>27.787623353150096</v>
      </c>
      <c r="M14" s="1240">
        <v>25.032851636990074</v>
      </c>
    </row>
    <row r="15" spans="1:13" ht="12.75">
      <c r="A15" s="36"/>
      <c r="B15" s="139"/>
      <c r="C15" s="36" t="s">
        <v>676</v>
      </c>
      <c r="D15" s="36"/>
      <c r="E15" s="36"/>
      <c r="F15" s="36"/>
      <c r="G15" s="1238">
        <v>10046.2</v>
      </c>
      <c r="H15" s="1238">
        <v>14057</v>
      </c>
      <c r="I15" s="1238">
        <v>-822.1999999999898</v>
      </c>
      <c r="J15" s="1238">
        <v>7585.8000000000175</v>
      </c>
      <c r="K15" s="1239">
        <v>12498.7</v>
      </c>
      <c r="L15" s="1239">
        <v>-108.18418904660459</v>
      </c>
      <c r="M15" s="1240" t="s">
        <v>638</v>
      </c>
    </row>
    <row r="16" spans="1:13" ht="12.75">
      <c r="A16" s="36"/>
      <c r="B16" s="139"/>
      <c r="C16" s="36"/>
      <c r="D16" s="36" t="s">
        <v>642</v>
      </c>
      <c r="E16" s="36"/>
      <c r="F16" s="36"/>
      <c r="G16" s="1238">
        <v>40680.5</v>
      </c>
      <c r="H16" s="1238">
        <v>72351.5</v>
      </c>
      <c r="I16" s="1238">
        <v>50520.9</v>
      </c>
      <c r="J16" s="1238">
        <v>95190.8</v>
      </c>
      <c r="K16" s="1239">
        <v>69647</v>
      </c>
      <c r="L16" s="1239">
        <v>24.18947653052446</v>
      </c>
      <c r="M16" s="1240">
        <v>37.85779746599923</v>
      </c>
    </row>
    <row r="17" spans="1:13" ht="12.75">
      <c r="A17" s="36"/>
      <c r="B17" s="139"/>
      <c r="C17" s="36"/>
      <c r="D17" s="36"/>
      <c r="E17" s="36" t="s">
        <v>677</v>
      </c>
      <c r="F17" s="36"/>
      <c r="G17" s="1238">
        <v>19069.4</v>
      </c>
      <c r="H17" s="1238">
        <v>30703.8</v>
      </c>
      <c r="I17" s="1238">
        <v>18690.6</v>
      </c>
      <c r="J17" s="1238">
        <v>34210.6</v>
      </c>
      <c r="K17" s="1239">
        <v>27019.2</v>
      </c>
      <c r="L17" s="1239">
        <v>-1.9864285189885464</v>
      </c>
      <c r="M17" s="1240">
        <v>44.56036724342721</v>
      </c>
    </row>
    <row r="18" spans="1:13" ht="12.75">
      <c r="A18" s="36"/>
      <c r="B18" s="139"/>
      <c r="C18" s="36"/>
      <c r="D18" s="36"/>
      <c r="E18" s="36" t="s">
        <v>678</v>
      </c>
      <c r="F18" s="36"/>
      <c r="G18" s="1238">
        <v>5106.1</v>
      </c>
      <c r="H18" s="1238">
        <v>10071.4</v>
      </c>
      <c r="I18" s="1238">
        <v>9267.7</v>
      </c>
      <c r="J18" s="1238">
        <v>18389.7</v>
      </c>
      <c r="K18" s="1239">
        <v>12115.1</v>
      </c>
      <c r="L18" s="1239">
        <v>81.5025165977948</v>
      </c>
      <c r="M18" s="1240">
        <v>30.723912081746278</v>
      </c>
    </row>
    <row r="19" spans="1:13" ht="12.75">
      <c r="A19" s="36"/>
      <c r="B19" s="139"/>
      <c r="C19" s="36"/>
      <c r="D19" s="36"/>
      <c r="E19" s="36" t="s">
        <v>673</v>
      </c>
      <c r="F19" s="36"/>
      <c r="G19" s="1238">
        <v>16505</v>
      </c>
      <c r="H19" s="1238">
        <v>31576.3</v>
      </c>
      <c r="I19" s="1238">
        <v>22562.6</v>
      </c>
      <c r="J19" s="1238">
        <v>42590.5</v>
      </c>
      <c r="K19" s="1239">
        <v>30512.7</v>
      </c>
      <c r="L19" s="1239">
        <v>36.70160557406845</v>
      </c>
      <c r="M19" s="1240">
        <v>35.235744107505354</v>
      </c>
    </row>
    <row r="20" spans="1:13" ht="12.75">
      <c r="A20" s="36"/>
      <c r="B20" s="139"/>
      <c r="C20" s="36"/>
      <c r="D20" s="36" t="s">
        <v>643</v>
      </c>
      <c r="E20" s="36"/>
      <c r="F20" s="36"/>
      <c r="G20" s="1238">
        <v>-30634.3</v>
      </c>
      <c r="H20" s="1238">
        <v>-58294.5</v>
      </c>
      <c r="I20" s="1238">
        <v>-51343.1</v>
      </c>
      <c r="J20" s="1238">
        <v>-87605</v>
      </c>
      <c r="K20" s="1239">
        <v>-57148.3</v>
      </c>
      <c r="L20" s="1239">
        <v>67.60004308895583</v>
      </c>
      <c r="M20" s="1240">
        <v>11.306679962838231</v>
      </c>
    </row>
    <row r="21" spans="1:13" ht="12.75">
      <c r="A21" s="36"/>
      <c r="B21" s="139"/>
      <c r="C21" s="36"/>
      <c r="D21" s="36"/>
      <c r="E21" s="36" t="s">
        <v>689</v>
      </c>
      <c r="F21" s="36"/>
      <c r="G21" s="1238">
        <v>-11949.4</v>
      </c>
      <c r="H21" s="1238">
        <v>-22292.3</v>
      </c>
      <c r="I21" s="1238">
        <v>-19728.4</v>
      </c>
      <c r="J21" s="1238">
        <v>-33276.7</v>
      </c>
      <c r="K21" s="1239">
        <v>-23115.9</v>
      </c>
      <c r="L21" s="1239">
        <v>65.09950290391151</v>
      </c>
      <c r="M21" s="1240">
        <v>17.170677804586276</v>
      </c>
    </row>
    <row r="22" spans="1:13" ht="12.75">
      <c r="A22" s="36"/>
      <c r="B22" s="139"/>
      <c r="C22" s="36"/>
      <c r="D22" s="36"/>
      <c r="E22" s="36" t="s">
        <v>677</v>
      </c>
      <c r="F22" s="36"/>
      <c r="G22" s="1238">
        <v>-12874.8</v>
      </c>
      <c r="H22" s="1238">
        <v>-25769.7</v>
      </c>
      <c r="I22" s="1238">
        <v>-23578.3</v>
      </c>
      <c r="J22" s="1238">
        <v>-39611.9</v>
      </c>
      <c r="K22" s="1239">
        <v>-23181.9</v>
      </c>
      <c r="L22" s="1239">
        <v>83.13527200422533</v>
      </c>
      <c r="M22" s="1240">
        <v>-1.681206872420816</v>
      </c>
    </row>
    <row r="23" spans="1:13" ht="12.75">
      <c r="A23" s="36"/>
      <c r="B23" s="139"/>
      <c r="C23" s="36"/>
      <c r="D23" s="36"/>
      <c r="E23" s="36"/>
      <c r="F23" s="63" t="s">
        <v>644</v>
      </c>
      <c r="G23" s="1238">
        <v>-3418.4</v>
      </c>
      <c r="H23" s="1238">
        <v>-6371.7</v>
      </c>
      <c r="I23" s="1238">
        <v>-5625.8</v>
      </c>
      <c r="J23" s="1238">
        <v>-9508.5</v>
      </c>
      <c r="K23" s="1239">
        <v>-8528.8</v>
      </c>
      <c r="L23" s="1239">
        <v>64.57406974022936</v>
      </c>
      <c r="M23" s="1240">
        <v>51.6015500017775</v>
      </c>
    </row>
    <row r="24" spans="1:13" ht="12.75">
      <c r="A24" s="36"/>
      <c r="B24" s="139"/>
      <c r="C24" s="36"/>
      <c r="D24" s="36"/>
      <c r="E24" s="36" t="s">
        <v>1295</v>
      </c>
      <c r="F24" s="36"/>
      <c r="G24" s="1238">
        <v>-973.3</v>
      </c>
      <c r="H24" s="1238">
        <v>-1566.4</v>
      </c>
      <c r="I24" s="1238">
        <v>-695.4</v>
      </c>
      <c r="J24" s="1238">
        <v>-1177.9</v>
      </c>
      <c r="K24" s="1239">
        <v>-738.8</v>
      </c>
      <c r="L24" s="1239">
        <v>-28.55234768313983</v>
      </c>
      <c r="M24" s="1240">
        <v>6.241012366983028</v>
      </c>
    </row>
    <row r="25" spans="1:13" ht="12.75">
      <c r="A25" s="36"/>
      <c r="B25" s="139"/>
      <c r="C25" s="36"/>
      <c r="D25" s="36"/>
      <c r="E25" s="36" t="s">
        <v>673</v>
      </c>
      <c r="F25" s="36"/>
      <c r="G25" s="1238">
        <v>-4836.8</v>
      </c>
      <c r="H25" s="1238">
        <v>-8666.1</v>
      </c>
      <c r="I25" s="1238">
        <v>-7341</v>
      </c>
      <c r="J25" s="1238">
        <v>-13538.5</v>
      </c>
      <c r="K25" s="1239">
        <v>-10111.7</v>
      </c>
      <c r="L25" s="1239">
        <v>51.77390009923917</v>
      </c>
      <c r="M25" s="1240">
        <v>37.7428143304727</v>
      </c>
    </row>
    <row r="26" spans="1:13" ht="12.75">
      <c r="A26" s="745"/>
      <c r="B26" s="139"/>
      <c r="C26" s="36" t="s">
        <v>690</v>
      </c>
      <c r="D26" s="36"/>
      <c r="E26" s="36"/>
      <c r="F26" s="36"/>
      <c r="G26" s="1238">
        <v>-194275.7</v>
      </c>
      <c r="H26" s="1238">
        <v>-359084.3</v>
      </c>
      <c r="I26" s="1238">
        <v>-261920.3</v>
      </c>
      <c r="J26" s="1238">
        <v>-453718.7</v>
      </c>
      <c r="K26" s="1239">
        <v>-313959.7</v>
      </c>
      <c r="L26" s="1239">
        <v>34.8188682372525</v>
      </c>
      <c r="M26" s="1240">
        <v>19.868410352309468</v>
      </c>
    </row>
    <row r="27" spans="1:13" ht="12.75">
      <c r="A27" s="36"/>
      <c r="B27" s="139"/>
      <c r="C27" s="36" t="s">
        <v>702</v>
      </c>
      <c r="D27" s="36"/>
      <c r="E27" s="36"/>
      <c r="F27" s="36"/>
      <c r="G27" s="1238">
        <v>6827.6</v>
      </c>
      <c r="H27" s="1238">
        <v>12291.4</v>
      </c>
      <c r="I27" s="1238">
        <v>4208.54</v>
      </c>
      <c r="J27" s="1238">
        <v>13078.84</v>
      </c>
      <c r="K27" s="1239">
        <v>18293.2</v>
      </c>
      <c r="L27" s="1239">
        <v>-38.35989220223799</v>
      </c>
      <c r="M27" s="1240" t="s">
        <v>638</v>
      </c>
    </row>
    <row r="28" spans="1:13" ht="12.75">
      <c r="A28" s="36"/>
      <c r="B28" s="139"/>
      <c r="C28" s="36"/>
      <c r="D28" s="36" t="s">
        <v>645</v>
      </c>
      <c r="E28" s="36"/>
      <c r="F28" s="36"/>
      <c r="G28" s="1238">
        <v>12898.1</v>
      </c>
      <c r="H28" s="1238">
        <v>22521.3</v>
      </c>
      <c r="I28" s="1238">
        <v>11560.04</v>
      </c>
      <c r="J28" s="1238">
        <v>23320.14</v>
      </c>
      <c r="K28" s="1239">
        <v>22089.3</v>
      </c>
      <c r="L28" s="1239">
        <v>-10.374086105705487</v>
      </c>
      <c r="M28" s="1240">
        <v>91.08324884688977</v>
      </c>
    </row>
    <row r="29" spans="1:13" ht="12.75">
      <c r="A29" s="36"/>
      <c r="B29" s="139"/>
      <c r="C29" s="36"/>
      <c r="D29" s="36" t="s">
        <v>646</v>
      </c>
      <c r="E29" s="36"/>
      <c r="F29" s="36"/>
      <c r="G29" s="1238">
        <v>-6070.5</v>
      </c>
      <c r="H29" s="1238">
        <v>-10229.9</v>
      </c>
      <c r="I29" s="1238">
        <v>-7351.5</v>
      </c>
      <c r="J29" s="1238">
        <v>-10241.3</v>
      </c>
      <c r="K29" s="1239">
        <v>-3796.1</v>
      </c>
      <c r="L29" s="1239">
        <v>21.102050901902643</v>
      </c>
      <c r="M29" s="1240">
        <v>-48.362919132149905</v>
      </c>
    </row>
    <row r="30" spans="1:13" ht="12.75">
      <c r="A30" s="36"/>
      <c r="B30" s="139"/>
      <c r="C30" s="36" t="s">
        <v>1296</v>
      </c>
      <c r="D30" s="36"/>
      <c r="E30" s="36"/>
      <c r="F30" s="36"/>
      <c r="G30" s="1238">
        <v>-187448.1</v>
      </c>
      <c r="H30" s="1238">
        <v>-346792.9</v>
      </c>
      <c r="I30" s="1238">
        <v>-257711.76</v>
      </c>
      <c r="J30" s="1238">
        <v>-440639.86</v>
      </c>
      <c r="K30" s="1239">
        <v>-295666.5</v>
      </c>
      <c r="L30" s="1239">
        <v>37.48432766189683</v>
      </c>
      <c r="M30" s="1240">
        <v>14.727593339163107</v>
      </c>
    </row>
    <row r="31" spans="1:13" ht="12.75">
      <c r="A31" s="36"/>
      <c r="B31" s="139"/>
      <c r="C31" s="36" t="s">
        <v>703</v>
      </c>
      <c r="D31" s="36"/>
      <c r="E31" s="36"/>
      <c r="F31" s="36"/>
      <c r="G31" s="1238">
        <v>222117.1</v>
      </c>
      <c r="H31" s="1238">
        <v>422772.1</v>
      </c>
      <c r="I31" s="1238">
        <v>256013.9</v>
      </c>
      <c r="J31" s="1238">
        <v>497700.6</v>
      </c>
      <c r="K31" s="1239">
        <v>362903.8</v>
      </c>
      <c r="L31" s="1239">
        <v>15.260779111558705</v>
      </c>
      <c r="M31" s="1240">
        <v>41.75160020608254</v>
      </c>
    </row>
    <row r="32" spans="1:13" ht="12.75">
      <c r="A32" s="36"/>
      <c r="B32" s="139"/>
      <c r="C32" s="36"/>
      <c r="D32" s="36" t="s">
        <v>647</v>
      </c>
      <c r="E32" s="36"/>
      <c r="F32" s="36"/>
      <c r="G32" s="1238">
        <v>224733.7</v>
      </c>
      <c r="H32" s="1238">
        <v>427805.7</v>
      </c>
      <c r="I32" s="1238">
        <v>261251.5</v>
      </c>
      <c r="J32" s="1238">
        <v>505068.2</v>
      </c>
      <c r="K32" s="1239">
        <v>364446.3</v>
      </c>
      <c r="L32" s="1239">
        <v>16.249365359979393</v>
      </c>
      <c r="M32" s="1240">
        <v>39.500175118611764</v>
      </c>
    </row>
    <row r="33" spans="1:13" ht="12.75">
      <c r="A33" s="36"/>
      <c r="B33" s="139"/>
      <c r="C33" s="36"/>
      <c r="D33" s="36"/>
      <c r="E33" s="36" t="s">
        <v>704</v>
      </c>
      <c r="F33" s="36"/>
      <c r="G33" s="1238">
        <v>19058.5</v>
      </c>
      <c r="H33" s="1238">
        <v>36227.1</v>
      </c>
      <c r="I33" s="1238">
        <v>14832.4</v>
      </c>
      <c r="J33" s="1238">
        <v>34180.5</v>
      </c>
      <c r="K33" s="1239">
        <v>27082.8</v>
      </c>
      <c r="L33" s="1239">
        <v>-22.174357898050744</v>
      </c>
      <c r="M33" s="1240">
        <v>82.59216310239748</v>
      </c>
    </row>
    <row r="34" spans="1:13" ht="12.75">
      <c r="A34" s="36"/>
      <c r="B34" s="139"/>
      <c r="C34" s="36"/>
      <c r="D34" s="36"/>
      <c r="E34" s="36" t="s">
        <v>648</v>
      </c>
      <c r="F34" s="36"/>
      <c r="G34" s="1238">
        <v>188192.9</v>
      </c>
      <c r="H34" s="1238">
        <v>359554.4</v>
      </c>
      <c r="I34" s="1238">
        <v>225060.8</v>
      </c>
      <c r="J34" s="1238">
        <v>434581.7</v>
      </c>
      <c r="K34" s="1588">
        <v>311906.7</v>
      </c>
      <c r="L34" s="1239">
        <v>19.59048401932273</v>
      </c>
      <c r="M34" s="1240">
        <v>38.58775051008442</v>
      </c>
    </row>
    <row r="35" spans="1:13" ht="12.75">
      <c r="A35" s="36"/>
      <c r="B35" s="139"/>
      <c r="C35" s="36"/>
      <c r="D35" s="36"/>
      <c r="E35" s="36" t="s">
        <v>705</v>
      </c>
      <c r="F35" s="36"/>
      <c r="G35" s="1238">
        <v>15439.6</v>
      </c>
      <c r="H35" s="1238">
        <v>28343.6</v>
      </c>
      <c r="I35" s="1238">
        <v>20379</v>
      </c>
      <c r="J35" s="1238">
        <v>35326.7</v>
      </c>
      <c r="K35" s="1239">
        <v>23789</v>
      </c>
      <c r="L35" s="1239">
        <v>31.99176144459699</v>
      </c>
      <c r="M35" s="1240">
        <v>16.73291133029099</v>
      </c>
    </row>
    <row r="36" spans="1:13" ht="12.75">
      <c r="A36" s="36"/>
      <c r="B36" s="139"/>
      <c r="C36" s="36"/>
      <c r="D36" s="36"/>
      <c r="E36" s="36" t="s">
        <v>706</v>
      </c>
      <c r="F36" s="36"/>
      <c r="G36" s="1238">
        <v>2042.7</v>
      </c>
      <c r="H36" s="1238">
        <v>3680.6</v>
      </c>
      <c r="I36" s="1238">
        <v>979.3</v>
      </c>
      <c r="J36" s="1238">
        <v>979.3</v>
      </c>
      <c r="K36" s="1239">
        <v>1667.8</v>
      </c>
      <c r="L36" s="1239">
        <v>-52.05854995838841</v>
      </c>
      <c r="M36" s="1240" t="s">
        <v>638</v>
      </c>
    </row>
    <row r="37" spans="1:13" ht="12.75">
      <c r="A37" s="36"/>
      <c r="B37" s="139"/>
      <c r="C37" s="36"/>
      <c r="D37" s="36" t="s">
        <v>649</v>
      </c>
      <c r="E37" s="36"/>
      <c r="F37" s="36"/>
      <c r="G37" s="1238">
        <v>-2616.6</v>
      </c>
      <c r="H37" s="1238">
        <v>-5033.6</v>
      </c>
      <c r="I37" s="1238">
        <v>-5237.6</v>
      </c>
      <c r="J37" s="1238">
        <v>-7367.6</v>
      </c>
      <c r="K37" s="1239">
        <v>-1542.5</v>
      </c>
      <c r="L37" s="1239">
        <v>100.16815715050066</v>
      </c>
      <c r="M37" s="1240">
        <v>-70.5494883152589</v>
      </c>
    </row>
    <row r="38" spans="1:13" ht="12.75">
      <c r="A38" s="36"/>
      <c r="B38" s="137" t="s">
        <v>707</v>
      </c>
      <c r="C38" s="264" t="s">
        <v>708</v>
      </c>
      <c r="D38" s="264"/>
      <c r="E38" s="264"/>
      <c r="F38" s="264"/>
      <c r="G38" s="1241">
        <v>8325</v>
      </c>
      <c r="H38" s="1241">
        <v>18241.7</v>
      </c>
      <c r="I38" s="1241">
        <v>4787.8</v>
      </c>
      <c r="J38" s="1241">
        <v>10348.3</v>
      </c>
      <c r="K38" s="1589">
        <v>11112.5</v>
      </c>
      <c r="L38" s="1589">
        <v>-42.48888888888889</v>
      </c>
      <c r="M38" s="1590">
        <v>132.10033835999832</v>
      </c>
    </row>
    <row r="39" spans="1:13" ht="12.75">
      <c r="A39" s="36"/>
      <c r="B39" s="138" t="s">
        <v>1297</v>
      </c>
      <c r="C39" s="138"/>
      <c r="D39" s="65"/>
      <c r="E39" s="65"/>
      <c r="F39" s="65"/>
      <c r="G39" s="1242">
        <v>42994</v>
      </c>
      <c r="H39" s="1242">
        <v>94220.90000000008</v>
      </c>
      <c r="I39" s="1242">
        <v>3089.939999999973</v>
      </c>
      <c r="J39" s="1242">
        <v>67409.04</v>
      </c>
      <c r="K39" s="1591">
        <v>78349.8000000001</v>
      </c>
      <c r="L39" s="1591">
        <v>-92.81309019863242</v>
      </c>
      <c r="M39" s="1491" t="s">
        <v>638</v>
      </c>
    </row>
    <row r="40" spans="1:13" ht="12.75">
      <c r="A40" s="36"/>
      <c r="B40" s="139" t="s">
        <v>709</v>
      </c>
      <c r="C40" s="36" t="s">
        <v>710</v>
      </c>
      <c r="D40" s="36"/>
      <c r="E40" s="36"/>
      <c r="F40" s="36"/>
      <c r="G40" s="1238">
        <v>17423.9</v>
      </c>
      <c r="H40" s="1238">
        <v>28912.8</v>
      </c>
      <c r="I40" s="1238">
        <v>3727.1</v>
      </c>
      <c r="J40" s="1238">
        <v>12496.32</v>
      </c>
      <c r="K40" s="1239">
        <v>15021.39</v>
      </c>
      <c r="L40" s="1239">
        <v>-78.60926658210849</v>
      </c>
      <c r="M40" s="1240">
        <v>303.0315795122213</v>
      </c>
    </row>
    <row r="41" spans="1:13" ht="12.75">
      <c r="A41" s="36"/>
      <c r="B41" s="139"/>
      <c r="C41" s="36" t="s">
        <v>711</v>
      </c>
      <c r="D41" s="36"/>
      <c r="E41" s="36"/>
      <c r="F41" s="36"/>
      <c r="G41" s="1238">
        <v>5613.6</v>
      </c>
      <c r="H41" s="1238">
        <v>9195.4</v>
      </c>
      <c r="I41" s="1238">
        <v>4247.2</v>
      </c>
      <c r="J41" s="1238">
        <v>9081.9</v>
      </c>
      <c r="K41" s="1239">
        <v>1788.1</v>
      </c>
      <c r="L41" s="1239" t="s">
        <v>638</v>
      </c>
      <c r="M41" s="1240">
        <v>-57.89932190619703</v>
      </c>
    </row>
    <row r="42" spans="1:13" ht="12.75">
      <c r="A42" s="36"/>
      <c r="B42" s="139"/>
      <c r="C42" s="36" t="s">
        <v>712</v>
      </c>
      <c r="D42" s="36"/>
      <c r="E42" s="36"/>
      <c r="F42" s="36"/>
      <c r="G42" s="1238">
        <v>0</v>
      </c>
      <c r="H42" s="1238">
        <v>0</v>
      </c>
      <c r="I42" s="1238">
        <v>0</v>
      </c>
      <c r="J42" s="1238">
        <v>0</v>
      </c>
      <c r="K42" s="1239">
        <v>0</v>
      </c>
      <c r="L42" s="1239" t="s">
        <v>638</v>
      </c>
      <c r="M42" s="1240" t="s">
        <v>638</v>
      </c>
    </row>
    <row r="43" spans="1:13" ht="12.75">
      <c r="A43" s="36"/>
      <c r="B43" s="139"/>
      <c r="C43" s="36" t="s">
        <v>652</v>
      </c>
      <c r="D43" s="36"/>
      <c r="E43" s="36"/>
      <c r="F43" s="36"/>
      <c r="G43" s="1238">
        <v>-7012.8</v>
      </c>
      <c r="H43" s="1238">
        <v>-15719.6</v>
      </c>
      <c r="I43" s="1238">
        <v>-12754.2</v>
      </c>
      <c r="J43" s="1238">
        <v>-22846.4</v>
      </c>
      <c r="K43" s="1239">
        <v>-11453.8</v>
      </c>
      <c r="L43" s="1239">
        <v>81.87029431895962</v>
      </c>
      <c r="M43" s="1240">
        <v>-10.195857051010648</v>
      </c>
    </row>
    <row r="44" spans="1:13" ht="12.75">
      <c r="A44" s="36"/>
      <c r="B44" s="139"/>
      <c r="C44" s="36"/>
      <c r="D44" s="36" t="s">
        <v>653</v>
      </c>
      <c r="E44" s="36"/>
      <c r="F44" s="36"/>
      <c r="G44" s="1238">
        <v>-1957.1</v>
      </c>
      <c r="H44" s="1238">
        <v>-5137.4</v>
      </c>
      <c r="I44" s="1238">
        <v>-3563.7</v>
      </c>
      <c r="J44" s="1238">
        <v>-5147.4</v>
      </c>
      <c r="K44" s="1239">
        <v>-1263.8</v>
      </c>
      <c r="L44" s="1239">
        <v>82.09084870471617</v>
      </c>
      <c r="M44" s="1240">
        <v>-64.53685776019306</v>
      </c>
    </row>
    <row r="45" spans="1:13" ht="12.75">
      <c r="A45" s="36"/>
      <c r="B45" s="139"/>
      <c r="C45" s="36"/>
      <c r="D45" s="36" t="s">
        <v>673</v>
      </c>
      <c r="E45" s="36"/>
      <c r="F45" s="36"/>
      <c r="G45" s="1238">
        <v>-5055.7</v>
      </c>
      <c r="H45" s="1238">
        <v>-10582.2</v>
      </c>
      <c r="I45" s="1238">
        <v>-9190.5</v>
      </c>
      <c r="J45" s="1238">
        <v>-17699</v>
      </c>
      <c r="K45" s="1239">
        <v>-10190</v>
      </c>
      <c r="L45" s="1239">
        <v>81.78491603536605</v>
      </c>
      <c r="M45" s="1240">
        <v>10.875360426527394</v>
      </c>
    </row>
    <row r="46" spans="1:13" ht="12.75">
      <c r="A46" s="36"/>
      <c r="B46" s="139"/>
      <c r="C46" s="36" t="s">
        <v>654</v>
      </c>
      <c r="D46" s="36"/>
      <c r="E46" s="36"/>
      <c r="F46" s="36"/>
      <c r="G46" s="1238">
        <v>18823.1</v>
      </c>
      <c r="H46" s="1238">
        <v>35437</v>
      </c>
      <c r="I46" s="1238">
        <v>12234.1</v>
      </c>
      <c r="J46" s="1238">
        <v>26260.82</v>
      </c>
      <c r="K46" s="1239">
        <v>24687.09</v>
      </c>
      <c r="L46" s="1239">
        <v>-35.00486104839267</v>
      </c>
      <c r="M46" s="1240">
        <v>101.78917942472268</v>
      </c>
    </row>
    <row r="47" spans="1:13" ht="12.75">
      <c r="A47" s="36"/>
      <c r="B47" s="139"/>
      <c r="C47" s="36"/>
      <c r="D47" s="36" t="s">
        <v>653</v>
      </c>
      <c r="E47" s="36"/>
      <c r="F47" s="36"/>
      <c r="G47" s="1238">
        <v>18772.1</v>
      </c>
      <c r="H47" s="1238">
        <v>26442.3</v>
      </c>
      <c r="I47" s="1238">
        <v>9229.2</v>
      </c>
      <c r="J47" s="1238">
        <v>14434.6</v>
      </c>
      <c r="K47" s="1239">
        <v>16310.4</v>
      </c>
      <c r="L47" s="1239">
        <v>-50.83554850016779</v>
      </c>
      <c r="M47" s="1240">
        <v>76.72604342738265</v>
      </c>
    </row>
    <row r="48" spans="1:13" ht="12.75">
      <c r="A48" s="36"/>
      <c r="B48" s="139"/>
      <c r="C48" s="36"/>
      <c r="D48" s="36" t="s">
        <v>713</v>
      </c>
      <c r="E48" s="36"/>
      <c r="F48" s="36"/>
      <c r="G48" s="1238">
        <v>-54.800000000000544</v>
      </c>
      <c r="H48" s="1238">
        <v>1036.8</v>
      </c>
      <c r="I48" s="1238">
        <v>-938</v>
      </c>
      <c r="J48" s="1238">
        <v>-1281.8</v>
      </c>
      <c r="K48" s="1239">
        <v>1887.8</v>
      </c>
      <c r="L48" s="1239">
        <v>1611.6788321167712</v>
      </c>
      <c r="M48" s="1240">
        <v>-301.25799573560766</v>
      </c>
    </row>
    <row r="49" spans="1:13" ht="12.75">
      <c r="A49" s="36"/>
      <c r="B49" s="139"/>
      <c r="C49" s="36"/>
      <c r="D49" s="36"/>
      <c r="E49" s="36" t="s">
        <v>714</v>
      </c>
      <c r="F49" s="36"/>
      <c r="G49" s="1238">
        <v>-48.900000000000546</v>
      </c>
      <c r="H49" s="1238">
        <v>1047.6</v>
      </c>
      <c r="I49" s="1238">
        <v>-889.5</v>
      </c>
      <c r="J49" s="1238">
        <v>-1218.9</v>
      </c>
      <c r="K49" s="1239">
        <v>2073.7</v>
      </c>
      <c r="L49" s="1239">
        <v>1719.0184049079553</v>
      </c>
      <c r="M49" s="1240">
        <v>-333.1309724564362</v>
      </c>
    </row>
    <row r="50" spans="1:13" ht="12.75">
      <c r="A50" s="36"/>
      <c r="B50" s="139"/>
      <c r="C50" s="36"/>
      <c r="D50" s="36"/>
      <c r="E50" s="36"/>
      <c r="F50" s="36" t="s">
        <v>715</v>
      </c>
      <c r="G50" s="1238">
        <v>6635.6</v>
      </c>
      <c r="H50" s="1238">
        <v>13445.3</v>
      </c>
      <c r="I50" s="1238">
        <v>6948.1</v>
      </c>
      <c r="J50" s="1238">
        <v>13701</v>
      </c>
      <c r="K50" s="1239">
        <v>10479.2</v>
      </c>
      <c r="L50" s="1239">
        <v>4.709446018445945</v>
      </c>
      <c r="M50" s="1240">
        <v>50.82108777939291</v>
      </c>
    </row>
    <row r="51" spans="1:13" ht="12.75">
      <c r="A51" s="36"/>
      <c r="B51" s="139"/>
      <c r="C51" s="36"/>
      <c r="D51" s="36"/>
      <c r="E51" s="36"/>
      <c r="F51" s="36" t="s">
        <v>716</v>
      </c>
      <c r="G51" s="1238">
        <v>-6684.5</v>
      </c>
      <c r="H51" s="1238">
        <v>-12397.7</v>
      </c>
      <c r="I51" s="1238">
        <v>-7837.6</v>
      </c>
      <c r="J51" s="1238">
        <v>-14919.9</v>
      </c>
      <c r="K51" s="1239">
        <v>-8405.5</v>
      </c>
      <c r="L51" s="1239">
        <v>17.25035529957364</v>
      </c>
      <c r="M51" s="1240">
        <v>7.245840563437781</v>
      </c>
    </row>
    <row r="52" spans="1:13" ht="12.75">
      <c r="A52" s="36"/>
      <c r="B52" s="139"/>
      <c r="C52" s="36"/>
      <c r="D52" s="36"/>
      <c r="E52" s="36" t="s">
        <v>655</v>
      </c>
      <c r="F52" s="36"/>
      <c r="G52" s="1238">
        <v>-5.9</v>
      </c>
      <c r="H52" s="1238">
        <v>-10.8</v>
      </c>
      <c r="I52" s="1238">
        <v>-48.5</v>
      </c>
      <c r="J52" s="1238">
        <v>-62.9</v>
      </c>
      <c r="K52" s="1239">
        <v>-185.9</v>
      </c>
      <c r="L52" s="1239">
        <v>722.0338983050847</v>
      </c>
      <c r="M52" s="1240">
        <v>283.298969072165</v>
      </c>
    </row>
    <row r="53" spans="1:13" ht="12.75">
      <c r="A53" s="36"/>
      <c r="B53" s="139"/>
      <c r="C53" s="36"/>
      <c r="D53" s="36" t="s">
        <v>656</v>
      </c>
      <c r="E53" s="36"/>
      <c r="F53" s="36"/>
      <c r="G53" s="1238">
        <v>270.1</v>
      </c>
      <c r="H53" s="1238">
        <v>8446.2</v>
      </c>
      <c r="I53" s="1238">
        <v>4467.2</v>
      </c>
      <c r="J53" s="1238">
        <v>14301.1</v>
      </c>
      <c r="K53" s="1239">
        <v>7203.1</v>
      </c>
      <c r="L53" s="1239">
        <v>1553.9059607552758</v>
      </c>
      <c r="M53" s="1240">
        <v>61.244179799426945</v>
      </c>
    </row>
    <row r="54" spans="1:13" ht="12.75">
      <c r="A54" s="36"/>
      <c r="B54" s="139"/>
      <c r="C54" s="36"/>
      <c r="D54" s="36"/>
      <c r="E54" s="36" t="s">
        <v>392</v>
      </c>
      <c r="F54" s="36"/>
      <c r="G54" s="1238">
        <v>-37</v>
      </c>
      <c r="H54" s="1238">
        <v>37</v>
      </c>
      <c r="I54" s="1238">
        <v>108.2</v>
      </c>
      <c r="J54" s="1238">
        <v>-11.7</v>
      </c>
      <c r="K54" s="1239">
        <v>-51.4</v>
      </c>
      <c r="L54" s="1239" t="s">
        <v>638</v>
      </c>
      <c r="M54" s="1240">
        <v>-147.50462107208872</v>
      </c>
    </row>
    <row r="55" spans="1:13" ht="12.75">
      <c r="A55" s="36"/>
      <c r="B55" s="139"/>
      <c r="C55" s="36"/>
      <c r="D55" s="36"/>
      <c r="E55" s="36" t="s">
        <v>657</v>
      </c>
      <c r="F55" s="36"/>
      <c r="G55" s="1238">
        <v>307.1</v>
      </c>
      <c r="H55" s="1238">
        <v>8409.2</v>
      </c>
      <c r="I55" s="1238">
        <v>4359</v>
      </c>
      <c r="J55" s="1238">
        <v>14312.8</v>
      </c>
      <c r="K55" s="1239">
        <v>7254.5</v>
      </c>
      <c r="L55" s="1239">
        <v>1319.4073591663953</v>
      </c>
      <c r="M55" s="1240">
        <v>66.42578573067215</v>
      </c>
    </row>
    <row r="56" spans="1:13" ht="12.75">
      <c r="A56" s="36"/>
      <c r="B56" s="139"/>
      <c r="C56" s="36"/>
      <c r="D56" s="36" t="s">
        <v>658</v>
      </c>
      <c r="E56" s="36"/>
      <c r="F56" s="36"/>
      <c r="G56" s="1238">
        <v>-164.3</v>
      </c>
      <c r="H56" s="1238">
        <v>-488.3</v>
      </c>
      <c r="I56" s="1238">
        <v>-524.3</v>
      </c>
      <c r="J56" s="1238">
        <v>-1193.08</v>
      </c>
      <c r="K56" s="1239">
        <v>-714.21</v>
      </c>
      <c r="L56" s="1239">
        <v>219.11138161898964</v>
      </c>
      <c r="M56" s="1240">
        <v>36.221628838451295</v>
      </c>
    </row>
    <row r="57" spans="1:13" ht="12.75">
      <c r="A57" s="36"/>
      <c r="B57" s="139" t="s">
        <v>1298</v>
      </c>
      <c r="C57" s="36"/>
      <c r="D57" s="36"/>
      <c r="E57" s="36"/>
      <c r="F57" s="36"/>
      <c r="G57" s="1238">
        <v>60417.9</v>
      </c>
      <c r="H57" s="1238">
        <v>123133.7</v>
      </c>
      <c r="I57" s="1238">
        <v>6817.039999999979</v>
      </c>
      <c r="J57" s="1238">
        <v>79905.35999999993</v>
      </c>
      <c r="K57" s="1239">
        <v>93371.19000000009</v>
      </c>
      <c r="L57" s="1239">
        <v>-88.71685378008839</v>
      </c>
      <c r="M57" s="1240" t="s">
        <v>638</v>
      </c>
    </row>
    <row r="58" spans="1:13" ht="12.75">
      <c r="A58" s="36"/>
      <c r="B58" s="137" t="s">
        <v>717</v>
      </c>
      <c r="C58" s="264" t="s">
        <v>718</v>
      </c>
      <c r="D58" s="264"/>
      <c r="E58" s="264"/>
      <c r="F58" s="264"/>
      <c r="G58" s="1241">
        <v>16129.3</v>
      </c>
      <c r="H58" s="1241">
        <v>16939.099999999948</v>
      </c>
      <c r="I58" s="1241">
        <v>-760.6399999999849</v>
      </c>
      <c r="J58" s="1241">
        <v>3335.3600000001024</v>
      </c>
      <c r="K58" s="1589">
        <v>9609.119999999908</v>
      </c>
      <c r="L58" s="1589">
        <v>-104.71588971623062</v>
      </c>
      <c r="M58" s="1590" t="s">
        <v>638</v>
      </c>
    </row>
    <row r="59" spans="1:13" ht="12.75">
      <c r="A59" s="36"/>
      <c r="B59" s="138" t="s">
        <v>1299</v>
      </c>
      <c r="C59" s="65"/>
      <c r="D59" s="65"/>
      <c r="E59" s="65"/>
      <c r="F59" s="65"/>
      <c r="G59" s="1242">
        <v>76547.2</v>
      </c>
      <c r="H59" s="1242">
        <v>140072.8</v>
      </c>
      <c r="I59" s="1242">
        <v>6056.399999999994</v>
      </c>
      <c r="J59" s="1242">
        <v>83240.72</v>
      </c>
      <c r="K59" s="1591">
        <v>102980.31</v>
      </c>
      <c r="L59" s="1591">
        <v>-92.08801889553114</v>
      </c>
      <c r="M59" s="1592" t="s">
        <v>638</v>
      </c>
    </row>
    <row r="60" spans="1:13" ht="12.75">
      <c r="A60" s="36"/>
      <c r="B60" s="139" t="s">
        <v>719</v>
      </c>
      <c r="C60" s="36"/>
      <c r="D60" s="36"/>
      <c r="E60" s="36"/>
      <c r="F60" s="36"/>
      <c r="G60" s="1238">
        <v>-76547.2</v>
      </c>
      <c r="H60" s="1238">
        <v>-140072.8</v>
      </c>
      <c r="I60" s="1238">
        <v>-6056.4</v>
      </c>
      <c r="J60" s="1238">
        <v>-83240.72</v>
      </c>
      <c r="K60" s="1239">
        <v>-102980.31</v>
      </c>
      <c r="L60" s="1239">
        <v>-92.08801889553112</v>
      </c>
      <c r="M60" s="1240" t="s">
        <v>638</v>
      </c>
    </row>
    <row r="61" spans="1:13" ht="12.75">
      <c r="A61" s="36"/>
      <c r="B61" s="139"/>
      <c r="C61" s="36" t="s">
        <v>659</v>
      </c>
      <c r="D61" s="36"/>
      <c r="E61" s="36"/>
      <c r="F61" s="36"/>
      <c r="G61" s="1238">
        <v>-76385.2</v>
      </c>
      <c r="H61" s="1238">
        <v>-139587.8</v>
      </c>
      <c r="I61" s="1238">
        <v>-5532.1</v>
      </c>
      <c r="J61" s="1238">
        <v>-82049.02</v>
      </c>
      <c r="K61" s="1239">
        <v>-102267.51</v>
      </c>
      <c r="L61" s="1239">
        <v>-92.75762844111163</v>
      </c>
      <c r="M61" s="1240" t="s">
        <v>638</v>
      </c>
    </row>
    <row r="62" spans="1:13" ht="12.75">
      <c r="A62" s="36"/>
      <c r="B62" s="139"/>
      <c r="C62" s="36"/>
      <c r="D62" s="36" t="s">
        <v>392</v>
      </c>
      <c r="E62" s="36"/>
      <c r="F62" s="36"/>
      <c r="G62" s="1238">
        <v>-75664.9</v>
      </c>
      <c r="H62" s="1238">
        <v>-134787</v>
      </c>
      <c r="I62" s="1238">
        <v>9838.1</v>
      </c>
      <c r="J62" s="1238">
        <v>-65763.42</v>
      </c>
      <c r="K62" s="1239">
        <v>-81902.71</v>
      </c>
      <c r="L62" s="1239">
        <v>-113.00219784867224</v>
      </c>
      <c r="M62" s="1240" t="s">
        <v>638</v>
      </c>
    </row>
    <row r="63" spans="1:13" ht="12.75">
      <c r="A63" s="36"/>
      <c r="B63" s="139"/>
      <c r="C63" s="36"/>
      <c r="D63" s="36" t="s">
        <v>657</v>
      </c>
      <c r="E63" s="36"/>
      <c r="F63" s="36"/>
      <c r="G63" s="1238">
        <v>-720.2999999999993</v>
      </c>
      <c r="H63" s="1238">
        <v>-4800.8</v>
      </c>
      <c r="I63" s="1238">
        <v>-15370.2</v>
      </c>
      <c r="J63" s="1238">
        <v>-16285.6</v>
      </c>
      <c r="K63" s="1239">
        <v>-20364.8</v>
      </c>
      <c r="L63" s="1239">
        <v>2033.860891295296</v>
      </c>
      <c r="M63" s="1240">
        <v>32.4953481412083</v>
      </c>
    </row>
    <row r="64" spans="1:13" ht="12.75">
      <c r="A64" s="36"/>
      <c r="B64" s="139"/>
      <c r="C64" s="36" t="s">
        <v>720</v>
      </c>
      <c r="D64" s="36"/>
      <c r="E64" s="36"/>
      <c r="F64" s="36"/>
      <c r="G64" s="1238">
        <v>-162</v>
      </c>
      <c r="H64" s="1238">
        <v>-485</v>
      </c>
      <c r="I64" s="1238">
        <v>-524.3</v>
      </c>
      <c r="J64" s="1238">
        <v>-1191.7</v>
      </c>
      <c r="K64" s="1239">
        <v>-712.8</v>
      </c>
      <c r="L64" s="1239" t="s">
        <v>638</v>
      </c>
      <c r="M64" s="1240" t="s">
        <v>638</v>
      </c>
    </row>
    <row r="65" spans="1:13" ht="13.5" thickBot="1">
      <c r="A65" s="280"/>
      <c r="B65" s="281" t="s">
        <v>1475</v>
      </c>
      <c r="C65" s="282"/>
      <c r="D65" s="282"/>
      <c r="E65" s="282"/>
      <c r="F65" s="282"/>
      <c r="G65" s="1243">
        <v>-76277.1</v>
      </c>
      <c r="H65" s="1243">
        <v>-131626.6</v>
      </c>
      <c r="I65" s="1243">
        <v>-1589.2</v>
      </c>
      <c r="J65" s="1243">
        <v>-68939.62</v>
      </c>
      <c r="K65" s="1593">
        <v>-95777.21</v>
      </c>
      <c r="L65" s="1593">
        <v>-97.9165437595294</v>
      </c>
      <c r="M65" s="1594" t="s">
        <v>638</v>
      </c>
    </row>
    <row r="66" ht="13.5" thickTop="1">
      <c r="B66" s="40" t="s">
        <v>364</v>
      </c>
    </row>
    <row r="67" ht="12.75">
      <c r="B67" s="780" t="s">
        <v>1</v>
      </c>
    </row>
    <row r="68" ht="12.75">
      <c r="B68" s="780" t="s">
        <v>2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18" t="s">
        <v>734</v>
      </c>
      <c r="C1" s="1818"/>
      <c r="D1" s="1818"/>
      <c r="E1" s="1818"/>
      <c r="F1" s="1818"/>
      <c r="G1" s="1818"/>
      <c r="H1" s="1818"/>
      <c r="I1" s="1818"/>
    </row>
    <row r="2" spans="2:9" ht="15" customHeight="1">
      <c r="B2" s="83" t="s">
        <v>319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73" t="s">
        <v>128</v>
      </c>
      <c r="C3" s="1973"/>
      <c r="D3" s="1973"/>
      <c r="E3" s="1973"/>
      <c r="F3" s="1973"/>
      <c r="G3" s="1973"/>
      <c r="H3" s="1973"/>
      <c r="I3" s="1973"/>
    </row>
    <row r="4" spans="2:9" ht="15" customHeight="1" thickTop="1">
      <c r="B4" s="220"/>
      <c r="C4" s="1393"/>
      <c r="D4" s="221"/>
      <c r="E4" s="221"/>
      <c r="F4" s="221"/>
      <c r="G4" s="221"/>
      <c r="H4" s="1297" t="s">
        <v>641</v>
      </c>
      <c r="I4" s="230"/>
    </row>
    <row r="5" spans="2:9" ht="15" customHeight="1">
      <c r="B5" s="1391"/>
      <c r="C5" s="1394"/>
      <c r="D5" s="51" t="s">
        <v>422</v>
      </c>
      <c r="E5" s="51" t="s">
        <v>1493</v>
      </c>
      <c r="F5" s="51" t="s">
        <v>422</v>
      </c>
      <c r="G5" s="51" t="s">
        <v>1493</v>
      </c>
      <c r="H5" s="1298" t="s">
        <v>1503</v>
      </c>
      <c r="I5" s="1299"/>
    </row>
    <row r="6" spans="2:9" ht="15" customHeight="1">
      <c r="B6" s="1392"/>
      <c r="C6" s="1395"/>
      <c r="D6" s="1300">
        <v>2012</v>
      </c>
      <c r="E6" s="1300">
        <v>2013</v>
      </c>
      <c r="F6" s="1300">
        <v>2013</v>
      </c>
      <c r="G6" s="1300">
        <v>2014</v>
      </c>
      <c r="H6" s="1301" t="s">
        <v>213</v>
      </c>
      <c r="I6" s="1302" t="s">
        <v>1210</v>
      </c>
    </row>
    <row r="7" spans="2:9" ht="15" customHeight="1">
      <c r="B7" s="222"/>
      <c r="C7" s="58"/>
      <c r="D7" s="218"/>
      <c r="E7" s="218"/>
      <c r="F7" s="58"/>
      <c r="G7" s="218"/>
      <c r="H7" s="75"/>
      <c r="I7" s="223"/>
    </row>
    <row r="8" spans="2:9" ht="15" customHeight="1">
      <c r="B8" s="224" t="s">
        <v>392</v>
      </c>
      <c r="C8" s="59"/>
      <c r="D8" s="1158">
        <v>375524.5</v>
      </c>
      <c r="E8" s="1158">
        <v>358405.5</v>
      </c>
      <c r="F8" s="1158">
        <v>452994.5</v>
      </c>
      <c r="G8" s="1159">
        <v>549718.1</v>
      </c>
      <c r="H8" s="1155">
        <v>-4.55869057811141</v>
      </c>
      <c r="I8" s="1224">
        <v>21.35204732066282</v>
      </c>
    </row>
    <row r="9" spans="2:9" ht="15" customHeight="1">
      <c r="B9" s="159"/>
      <c r="C9" s="41" t="s">
        <v>519</v>
      </c>
      <c r="D9" s="1160">
        <v>285681.86461168</v>
      </c>
      <c r="E9" s="1163">
        <v>269473.994396</v>
      </c>
      <c r="F9" s="1161">
        <v>339940.04144639</v>
      </c>
      <c r="G9" s="1163">
        <v>413803.27437799994</v>
      </c>
      <c r="H9" s="1162">
        <v>-5.673398357893987</v>
      </c>
      <c r="I9" s="1225">
        <v>21.728312033302657</v>
      </c>
    </row>
    <row r="10" spans="2:9" ht="15" customHeight="1">
      <c r="B10" s="159"/>
      <c r="C10" s="60" t="s">
        <v>520</v>
      </c>
      <c r="D10" s="1160">
        <v>89842.63538832</v>
      </c>
      <c r="E10" s="1163">
        <v>88931.505604</v>
      </c>
      <c r="F10" s="1161">
        <v>113054.45855360999</v>
      </c>
      <c r="G10" s="1163">
        <v>135914.825622</v>
      </c>
      <c r="H10" s="1162">
        <v>-1.0141396458172522</v>
      </c>
      <c r="I10" s="1225">
        <v>20.220668305221864</v>
      </c>
    </row>
    <row r="11" spans="2:9" ht="15" customHeight="1">
      <c r="B11" s="164"/>
      <c r="C11" s="42"/>
      <c r="D11" s="1164"/>
      <c r="E11" s="1167"/>
      <c r="F11" s="1165"/>
      <c r="G11" s="1167"/>
      <c r="H11" s="1226"/>
      <c r="I11" s="1227"/>
    </row>
    <row r="12" spans="2:9" ht="15" customHeight="1">
      <c r="B12" s="222"/>
      <c r="C12" s="58"/>
      <c r="D12" s="1160"/>
      <c r="E12" s="1169"/>
      <c r="F12" s="1168"/>
      <c r="G12" s="1161"/>
      <c r="H12" s="1170"/>
      <c r="I12" s="1228"/>
    </row>
    <row r="13" spans="2:9" ht="15" customHeight="1">
      <c r="B13" s="224" t="s">
        <v>1302</v>
      </c>
      <c r="C13" s="41"/>
      <c r="D13" s="1158">
        <v>63932.2</v>
      </c>
      <c r="E13" s="1158">
        <v>79442</v>
      </c>
      <c r="F13" s="1158">
        <v>80302.5</v>
      </c>
      <c r="G13" s="1158">
        <v>100817.7</v>
      </c>
      <c r="H13" s="1171">
        <v>24.2597626860956</v>
      </c>
      <c r="I13" s="1229">
        <v>25.547398897917233</v>
      </c>
    </row>
    <row r="14" spans="2:9" ht="15" customHeight="1">
      <c r="B14" s="159"/>
      <c r="C14" s="41" t="s">
        <v>519</v>
      </c>
      <c r="D14" s="1160">
        <v>57144</v>
      </c>
      <c r="E14" s="1163">
        <v>74349.7</v>
      </c>
      <c r="F14" s="1161">
        <v>74079.9</v>
      </c>
      <c r="G14" s="1163">
        <v>95795.5</v>
      </c>
      <c r="H14" s="1172">
        <v>30.10937281254374</v>
      </c>
      <c r="I14" s="1230">
        <v>29.313754473210707</v>
      </c>
    </row>
    <row r="15" spans="2:9" ht="15" customHeight="1">
      <c r="B15" s="159"/>
      <c r="C15" s="60" t="s">
        <v>520</v>
      </c>
      <c r="D15" s="1160">
        <v>6788.2</v>
      </c>
      <c r="E15" s="1163">
        <v>5092.3</v>
      </c>
      <c r="F15" s="1161">
        <v>6222.6</v>
      </c>
      <c r="G15" s="1163">
        <v>5022.2</v>
      </c>
      <c r="H15" s="1172">
        <v>-24.983058837394296</v>
      </c>
      <c r="I15" s="1230">
        <v>-19.290971619580247</v>
      </c>
    </row>
    <row r="16" spans="2:9" ht="15" customHeight="1">
      <c r="B16" s="164"/>
      <c r="C16" s="42"/>
      <c r="D16" s="1164"/>
      <c r="E16" s="1174"/>
      <c r="F16" s="1173"/>
      <c r="G16" s="1167"/>
      <c r="H16" s="1175"/>
      <c r="I16" s="1231"/>
    </row>
    <row r="17" spans="2:9" ht="15" customHeight="1">
      <c r="B17" s="159"/>
      <c r="C17" s="41"/>
      <c r="D17" s="1160"/>
      <c r="E17" s="1163"/>
      <c r="F17" s="1161"/>
      <c r="G17" s="1161"/>
      <c r="H17" s="1172"/>
      <c r="I17" s="1225"/>
    </row>
    <row r="18" spans="2:9" ht="15" customHeight="1">
      <c r="B18" s="224" t="s">
        <v>521</v>
      </c>
      <c r="C18" s="59"/>
      <c r="D18" s="1158">
        <v>439456.7</v>
      </c>
      <c r="E18" s="1158">
        <v>437847.5</v>
      </c>
      <c r="F18" s="1158">
        <v>533297</v>
      </c>
      <c r="G18" s="1158">
        <v>650535.8</v>
      </c>
      <c r="H18" s="1171">
        <v>-0.36617942108971135</v>
      </c>
      <c r="I18" s="1229">
        <v>21.98377264451139</v>
      </c>
    </row>
    <row r="19" spans="2:9" ht="15" customHeight="1">
      <c r="B19" s="159"/>
      <c r="C19" s="41"/>
      <c r="D19" s="1160"/>
      <c r="E19" s="1177"/>
      <c r="F19" s="1176"/>
      <c r="G19" s="1163"/>
      <c r="H19" s="1178"/>
      <c r="I19" s="1232"/>
    </row>
    <row r="20" spans="2:9" ht="15" customHeight="1">
      <c r="B20" s="159"/>
      <c r="C20" s="41" t="s">
        <v>519</v>
      </c>
      <c r="D20" s="1160">
        <v>342825.86461168</v>
      </c>
      <c r="E20" s="1163">
        <v>343823.694396</v>
      </c>
      <c r="F20" s="1161">
        <v>414019.94144639</v>
      </c>
      <c r="G20" s="1163">
        <v>509598.77437799994</v>
      </c>
      <c r="H20" s="1172">
        <v>0.2910602399997657</v>
      </c>
      <c r="I20" s="1230">
        <v>23.08556264166954</v>
      </c>
    </row>
    <row r="21" spans="2:9" ht="15" customHeight="1">
      <c r="B21" s="159"/>
      <c r="C21" s="63" t="s">
        <v>522</v>
      </c>
      <c r="D21" s="1160">
        <v>78.0112954499681</v>
      </c>
      <c r="E21" s="1163">
        <v>78.52590100343157</v>
      </c>
      <c r="F21" s="1161">
        <v>77.63402783934468</v>
      </c>
      <c r="G21" s="1163">
        <v>78.3352391025982</v>
      </c>
      <c r="H21" s="1172" t="s">
        <v>638</v>
      </c>
      <c r="I21" s="1230" t="s">
        <v>638</v>
      </c>
    </row>
    <row r="22" spans="2:9" ht="15" customHeight="1">
      <c r="B22" s="159"/>
      <c r="C22" s="60" t="s">
        <v>520</v>
      </c>
      <c r="D22" s="1160">
        <v>96630.83538832</v>
      </c>
      <c r="E22" s="1163">
        <v>94023.80560400001</v>
      </c>
      <c r="F22" s="1161">
        <v>119277.05855361</v>
      </c>
      <c r="G22" s="1163">
        <v>140937.02562200002</v>
      </c>
      <c r="H22" s="1172">
        <v>-2.6979273995132047</v>
      </c>
      <c r="I22" s="1230">
        <v>18.15937392407676</v>
      </c>
    </row>
    <row r="23" spans="2:9" ht="15" customHeight="1">
      <c r="B23" s="164"/>
      <c r="C23" s="64" t="s">
        <v>522</v>
      </c>
      <c r="D23" s="1164">
        <v>21.988704550031894</v>
      </c>
      <c r="E23" s="1163">
        <v>21.47409899656844</v>
      </c>
      <c r="F23" s="1161">
        <v>22.36597216065532</v>
      </c>
      <c r="G23" s="1167">
        <v>21.66476089740181</v>
      </c>
      <c r="H23" s="1172" t="s">
        <v>638</v>
      </c>
      <c r="I23" s="1230" t="s">
        <v>638</v>
      </c>
    </row>
    <row r="24" spans="2:9" ht="15" customHeight="1">
      <c r="B24" s="225" t="s">
        <v>1300</v>
      </c>
      <c r="C24" s="219"/>
      <c r="D24" s="1179"/>
      <c r="E24" s="1157"/>
      <c r="F24" s="1157"/>
      <c r="G24" s="1161"/>
      <c r="H24" s="1180"/>
      <c r="I24" s="1233"/>
    </row>
    <row r="25" spans="2:9" ht="15" customHeight="1">
      <c r="B25" s="139"/>
      <c r="C25" s="63" t="s">
        <v>523</v>
      </c>
      <c r="D25" s="1160">
        <v>11.598910026127614</v>
      </c>
      <c r="E25" s="1163">
        <v>9.878154391379486</v>
      </c>
      <c r="F25" s="1163">
        <v>11.693094556256112</v>
      </c>
      <c r="G25" s="1156">
        <v>11.81745367935058</v>
      </c>
      <c r="H25" s="1172" t="s">
        <v>638</v>
      </c>
      <c r="I25" s="1230" t="s">
        <v>638</v>
      </c>
    </row>
    <row r="26" spans="2:9" ht="15" customHeight="1">
      <c r="B26" s="138"/>
      <c r="C26" s="65" t="s">
        <v>524</v>
      </c>
      <c r="D26" s="1164">
        <v>10.280739007259221</v>
      </c>
      <c r="E26" s="1163">
        <v>8.475634020423273</v>
      </c>
      <c r="F26" s="1167">
        <v>10.07965200150638</v>
      </c>
      <c r="G26" s="1156">
        <v>10.291208331770207</v>
      </c>
      <c r="H26" s="1166" t="s">
        <v>638</v>
      </c>
      <c r="I26" s="1231" t="s">
        <v>638</v>
      </c>
    </row>
    <row r="27" spans="2:9" ht="15" customHeight="1">
      <c r="B27" s="226" t="s">
        <v>525</v>
      </c>
      <c r="C27" s="58"/>
      <c r="D27" s="1160">
        <v>439456.7</v>
      </c>
      <c r="E27" s="1169">
        <v>437847.5</v>
      </c>
      <c r="F27" s="1163">
        <v>533297</v>
      </c>
      <c r="G27" s="1169">
        <v>650535.8</v>
      </c>
      <c r="H27" s="1172">
        <v>-0.36617942108972557</v>
      </c>
      <c r="I27" s="1230">
        <v>21.98377264451139</v>
      </c>
    </row>
    <row r="28" spans="2:9" ht="15" customHeight="1">
      <c r="B28" s="227" t="s">
        <v>1301</v>
      </c>
      <c r="C28" s="41"/>
      <c r="D28" s="1160">
        <v>16520.18225451</v>
      </c>
      <c r="E28" s="1163">
        <v>17559.23105524</v>
      </c>
      <c r="F28" s="1163">
        <v>20796.6</v>
      </c>
      <c r="G28" s="1163">
        <v>21102.1</v>
      </c>
      <c r="H28" s="1172">
        <v>6.28957226211196</v>
      </c>
      <c r="I28" s="1230">
        <v>1.4689901233855522</v>
      </c>
    </row>
    <row r="29" spans="2:9" ht="15" customHeight="1">
      <c r="B29" s="227" t="s">
        <v>581</v>
      </c>
      <c r="C29" s="41"/>
      <c r="D29" s="1160">
        <v>455976.88225451</v>
      </c>
      <c r="E29" s="1163">
        <v>455406.73105524003</v>
      </c>
      <c r="F29" s="1163">
        <v>554093.6</v>
      </c>
      <c r="G29" s="1163">
        <v>671637.9</v>
      </c>
      <c r="H29" s="1172">
        <v>-0.12503949683829774</v>
      </c>
      <c r="I29" s="1230">
        <v>21.21379853512113</v>
      </c>
    </row>
    <row r="30" spans="2:9" ht="15" customHeight="1">
      <c r="B30" s="227" t="s">
        <v>582</v>
      </c>
      <c r="C30" s="41"/>
      <c r="D30" s="1160">
        <v>72204.6</v>
      </c>
      <c r="E30" s="1163">
        <v>75967.2</v>
      </c>
      <c r="F30" s="1163">
        <v>85856</v>
      </c>
      <c r="G30" s="1163">
        <v>92896.1</v>
      </c>
      <c r="H30" s="1172">
        <v>5.211025336335908</v>
      </c>
      <c r="I30" s="1230">
        <v>8.199892843831563</v>
      </c>
    </row>
    <row r="31" spans="2:9" ht="15" customHeight="1">
      <c r="B31" s="227" t="s">
        <v>583</v>
      </c>
      <c r="C31" s="41"/>
      <c r="D31" s="1160">
        <v>383772.28225451</v>
      </c>
      <c r="E31" s="1163">
        <v>379439.53105524</v>
      </c>
      <c r="F31" s="1163">
        <v>468237.6</v>
      </c>
      <c r="G31" s="1163">
        <v>578741.8</v>
      </c>
      <c r="H31" s="1172">
        <v>-1.1289901328508591</v>
      </c>
      <c r="I31" s="1230">
        <v>23.60002699484191</v>
      </c>
    </row>
    <row r="32" spans="2:9" ht="15" customHeight="1">
      <c r="B32" s="227" t="s">
        <v>1303</v>
      </c>
      <c r="C32" s="41"/>
      <c r="D32" s="1160">
        <v>-162506.64533208002</v>
      </c>
      <c r="E32" s="1163">
        <v>4332.751199269958</v>
      </c>
      <c r="F32" s="1163">
        <v>-84465.31774549</v>
      </c>
      <c r="G32" s="1163">
        <v>-110504.2</v>
      </c>
      <c r="H32" s="1172" t="s">
        <v>638</v>
      </c>
      <c r="I32" s="1225" t="s">
        <v>638</v>
      </c>
    </row>
    <row r="33" spans="2:9" ht="15" customHeight="1">
      <c r="B33" s="227" t="s">
        <v>382</v>
      </c>
      <c r="C33" s="41"/>
      <c r="D33" s="1160">
        <v>30880</v>
      </c>
      <c r="E33" s="1163">
        <v>-5921.9</v>
      </c>
      <c r="F33" s="1163">
        <v>15526.3</v>
      </c>
      <c r="G33" s="1163">
        <v>14727</v>
      </c>
      <c r="H33" s="1172" t="s">
        <v>638</v>
      </c>
      <c r="I33" s="1225" t="s">
        <v>638</v>
      </c>
    </row>
    <row r="34" spans="2:9" ht="15" customHeight="1" thickBot="1">
      <c r="B34" s="228" t="s">
        <v>1304</v>
      </c>
      <c r="C34" s="124"/>
      <c r="D34" s="1234">
        <v>-131626.64533208002</v>
      </c>
      <c r="E34" s="1234">
        <v>-1589.1488007300413</v>
      </c>
      <c r="F34" s="1235">
        <v>-68939.01774549</v>
      </c>
      <c r="G34" s="1235">
        <v>-95777.2</v>
      </c>
      <c r="H34" s="1236" t="s">
        <v>638</v>
      </c>
      <c r="I34" s="1237" t="s">
        <v>638</v>
      </c>
    </row>
    <row r="35" spans="2:9" ht="15" customHeight="1" thickTop="1">
      <c r="B35" s="21" t="s">
        <v>584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1410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1411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650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860</v>
      </c>
      <c r="C39" s="9"/>
      <c r="D39" s="1181">
        <v>88.6</v>
      </c>
      <c r="E39" s="1182">
        <v>85.3</v>
      </c>
      <c r="F39" s="1182">
        <v>95</v>
      </c>
      <c r="G39" s="1182">
        <v>99.26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18" t="s">
        <v>199</v>
      </c>
      <c r="C1" s="1818"/>
      <c r="D1" s="1818"/>
      <c r="E1" s="1818"/>
      <c r="F1" s="1818"/>
      <c r="G1" s="1818"/>
      <c r="H1" s="1818"/>
      <c r="I1" s="1818"/>
    </row>
    <row r="2" spans="2:9" ht="15.75">
      <c r="B2" s="83" t="s">
        <v>319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40" t="s">
        <v>1246</v>
      </c>
      <c r="C3" s="2040"/>
      <c r="D3" s="2040"/>
      <c r="E3" s="2040"/>
      <c r="F3" s="2040"/>
      <c r="G3" s="2040"/>
      <c r="H3" s="2040"/>
      <c r="I3" s="2040"/>
    </row>
    <row r="4" spans="2:9" ht="15" customHeight="1" thickTop="1">
      <c r="B4" s="220"/>
      <c r="C4" s="239"/>
      <c r="D4" s="1303"/>
      <c r="E4" s="1304"/>
      <c r="F4" s="1304"/>
      <c r="G4" s="1304"/>
      <c r="H4" s="1305" t="s">
        <v>641</v>
      </c>
      <c r="I4" s="1306"/>
    </row>
    <row r="5" spans="2:9" ht="15" customHeight="1">
      <c r="B5" s="231"/>
      <c r="C5" s="240"/>
      <c r="D5" s="1307" t="s">
        <v>422</v>
      </c>
      <c r="E5" s="1632" t="s">
        <v>1493</v>
      </c>
      <c r="F5" s="1308" t="s">
        <v>422</v>
      </c>
      <c r="G5" s="1632" t="s">
        <v>1493</v>
      </c>
      <c r="H5" s="1298" t="s">
        <v>1503</v>
      </c>
      <c r="I5" s="1299"/>
    </row>
    <row r="6" spans="2:9" ht="15" customHeight="1">
      <c r="B6" s="232"/>
      <c r="C6" s="241"/>
      <c r="D6" s="1309">
        <v>2012</v>
      </c>
      <c r="E6" s="1310">
        <v>2013</v>
      </c>
      <c r="F6" s="1310">
        <v>2013</v>
      </c>
      <c r="G6" s="1310">
        <v>2014</v>
      </c>
      <c r="H6" s="1309" t="s">
        <v>213</v>
      </c>
      <c r="I6" s="1311" t="s">
        <v>1210</v>
      </c>
    </row>
    <row r="7" spans="2:9" ht="15" customHeight="1">
      <c r="B7" s="233"/>
      <c r="C7" s="242"/>
      <c r="D7" s="66"/>
      <c r="E7" s="229"/>
      <c r="F7" s="229"/>
      <c r="G7" s="229"/>
      <c r="H7" s="66"/>
      <c r="I7" s="234"/>
    </row>
    <row r="8" spans="2:9" ht="15" customHeight="1">
      <c r="B8" s="224" t="s">
        <v>392</v>
      </c>
      <c r="C8" s="243"/>
      <c r="D8" s="1194">
        <v>4238.425507900677</v>
      </c>
      <c r="E8" s="1194">
        <v>4201.705744431419</v>
      </c>
      <c r="F8" s="1194">
        <v>4768.363157894737</v>
      </c>
      <c r="G8" s="1183">
        <v>5538.163409228288</v>
      </c>
      <c r="H8" s="1183">
        <v>-0.8663538712857104</v>
      </c>
      <c r="I8" s="1212">
        <v>16.143909887799396</v>
      </c>
    </row>
    <row r="9" spans="2:9" ht="15" customHeight="1">
      <c r="B9" s="233"/>
      <c r="C9" s="242" t="s">
        <v>519</v>
      </c>
      <c r="D9" s="1187">
        <v>3224.400277784199</v>
      </c>
      <c r="E9" s="1187">
        <v>3159.1324079249707</v>
      </c>
      <c r="F9" s="1187">
        <v>3578.3162257514737</v>
      </c>
      <c r="G9" s="1184">
        <v>4168.882474088252</v>
      </c>
      <c r="H9" s="1184">
        <v>-2.024186336569855</v>
      </c>
      <c r="I9" s="1213">
        <v>16.50402622570772</v>
      </c>
    </row>
    <row r="10" spans="2:9" ht="15" customHeight="1">
      <c r="B10" s="233"/>
      <c r="C10" s="244" t="s">
        <v>520</v>
      </c>
      <c r="D10" s="1187">
        <v>1014.0252301164787</v>
      </c>
      <c r="E10" s="1187">
        <v>1042.573336506448</v>
      </c>
      <c r="F10" s="1187">
        <v>1190.0469321432631</v>
      </c>
      <c r="G10" s="1184">
        <v>1369.2809351400363</v>
      </c>
      <c r="H10" s="1184">
        <v>2.815325057216782</v>
      </c>
      <c r="I10" s="1213">
        <v>15.06108693326695</v>
      </c>
    </row>
    <row r="11" spans="2:9" ht="15" customHeight="1">
      <c r="B11" s="233"/>
      <c r="C11" s="242"/>
      <c r="D11" s="1187"/>
      <c r="E11" s="1187"/>
      <c r="F11" s="1187"/>
      <c r="G11" s="1184"/>
      <c r="H11" s="1184"/>
      <c r="I11" s="1213"/>
    </row>
    <row r="12" spans="2:9" ht="15" customHeight="1">
      <c r="B12" s="235"/>
      <c r="C12" s="245"/>
      <c r="D12" s="1189"/>
      <c r="E12" s="1189"/>
      <c r="F12" s="1189"/>
      <c r="G12" s="1188"/>
      <c r="H12" s="1188"/>
      <c r="I12" s="1214"/>
    </row>
    <row r="13" spans="2:9" ht="15" customHeight="1">
      <c r="B13" s="236" t="s">
        <v>1302</v>
      </c>
      <c r="C13" s="246"/>
      <c r="D13" s="1194">
        <v>721.5823927765238</v>
      </c>
      <c r="E13" s="1194">
        <v>931.3247362250879</v>
      </c>
      <c r="F13" s="1194">
        <v>845.2894736842105</v>
      </c>
      <c r="G13" s="1183">
        <v>1015.6931291557524</v>
      </c>
      <c r="H13" s="1183">
        <v>29.06699852272061</v>
      </c>
      <c r="I13" s="1212">
        <v>20.15920708545373</v>
      </c>
    </row>
    <row r="14" spans="2:9" ht="15" customHeight="1">
      <c r="B14" s="233"/>
      <c r="C14" s="242" t="s">
        <v>519</v>
      </c>
      <c r="D14" s="1187">
        <v>644.9661399548534</v>
      </c>
      <c r="E14" s="1187">
        <v>871.6260257913248</v>
      </c>
      <c r="F14" s="1187">
        <v>779.7884210526315</v>
      </c>
      <c r="G14" s="1184">
        <v>965.0967156961515</v>
      </c>
      <c r="H14" s="1184">
        <v>35.14291244069608</v>
      </c>
      <c r="I14" s="1213">
        <v>23.763919755742663</v>
      </c>
    </row>
    <row r="15" spans="2:9" ht="15" customHeight="1">
      <c r="B15" s="233"/>
      <c r="C15" s="244" t="s">
        <v>520</v>
      </c>
      <c r="D15" s="1187">
        <v>76.61625282167043</v>
      </c>
      <c r="E15" s="1187">
        <v>59.698710433763196</v>
      </c>
      <c r="F15" s="1187">
        <v>65.50105263157896</v>
      </c>
      <c r="G15" s="1184">
        <v>50.596413459601045</v>
      </c>
      <c r="H15" s="1184">
        <v>-22.08087940202971</v>
      </c>
      <c r="I15" s="1213">
        <v>-22.754808622407054</v>
      </c>
    </row>
    <row r="16" spans="2:9" ht="15" customHeight="1">
      <c r="B16" s="233"/>
      <c r="C16" s="242"/>
      <c r="D16" s="1198"/>
      <c r="E16" s="1198"/>
      <c r="F16" s="1198"/>
      <c r="G16" s="1199"/>
      <c r="H16" s="1199"/>
      <c r="I16" s="1215"/>
    </row>
    <row r="17" spans="2:9" ht="15" customHeight="1">
      <c r="B17" s="235"/>
      <c r="C17" s="245"/>
      <c r="D17" s="1189"/>
      <c r="E17" s="1189"/>
      <c r="F17" s="1189"/>
      <c r="G17" s="1188"/>
      <c r="H17" s="1188"/>
      <c r="I17" s="1214"/>
    </row>
    <row r="18" spans="2:9" ht="15" customHeight="1">
      <c r="B18" s="236" t="s">
        <v>521</v>
      </c>
      <c r="C18" s="247"/>
      <c r="D18" s="1194">
        <v>4960.0079006772</v>
      </c>
      <c r="E18" s="1194">
        <v>5133.030480656506</v>
      </c>
      <c r="F18" s="1194">
        <v>5613.652631578947</v>
      </c>
      <c r="G18" s="1183">
        <v>6553.8565383840405</v>
      </c>
      <c r="H18" s="1183">
        <v>3.488352910802476</v>
      </c>
      <c r="I18" s="1212">
        <v>16.74852308310078</v>
      </c>
    </row>
    <row r="19" spans="2:9" ht="15" customHeight="1">
      <c r="B19" s="233"/>
      <c r="C19" s="242"/>
      <c r="D19" s="1197"/>
      <c r="E19" s="1197"/>
      <c r="F19" s="1197"/>
      <c r="G19" s="1196"/>
      <c r="H19" s="1196"/>
      <c r="I19" s="1216"/>
    </row>
    <row r="20" spans="2:9" ht="15" customHeight="1">
      <c r="B20" s="233"/>
      <c r="C20" s="242" t="s">
        <v>519</v>
      </c>
      <c r="D20" s="1187">
        <v>3869.366417739052</v>
      </c>
      <c r="E20" s="1187">
        <v>4030.7584337162957</v>
      </c>
      <c r="F20" s="1187">
        <v>4358.104646804105</v>
      </c>
      <c r="G20" s="1184">
        <v>5133.979189784403</v>
      </c>
      <c r="H20" s="1184">
        <v>4.171019194184993</v>
      </c>
      <c r="I20" s="1213">
        <v>17.80302690871052</v>
      </c>
    </row>
    <row r="21" spans="2:9" ht="15" customHeight="1">
      <c r="B21" s="233"/>
      <c r="C21" s="248" t="s">
        <v>522</v>
      </c>
      <c r="D21" s="1187">
        <v>78.0112954499681</v>
      </c>
      <c r="E21" s="1187">
        <v>78.52590100343157</v>
      </c>
      <c r="F21" s="1187">
        <v>77.63402783934468</v>
      </c>
      <c r="G21" s="1184">
        <v>78.3352391025982</v>
      </c>
      <c r="H21" s="1184" t="s">
        <v>638</v>
      </c>
      <c r="I21" s="1213" t="s">
        <v>638</v>
      </c>
    </row>
    <row r="22" spans="2:9" ht="15" customHeight="1">
      <c r="B22" s="233"/>
      <c r="C22" s="244" t="s">
        <v>520</v>
      </c>
      <c r="D22" s="1187">
        <v>1090.641482938149</v>
      </c>
      <c r="E22" s="1187">
        <v>1102.272046940211</v>
      </c>
      <c r="F22" s="1187">
        <v>1255.547984774842</v>
      </c>
      <c r="G22" s="1184">
        <v>1419.8773485996373</v>
      </c>
      <c r="H22" s="1184">
        <v>1.0663966284071478</v>
      </c>
      <c r="I22" s="1213">
        <v>13.088258339585849</v>
      </c>
    </row>
    <row r="23" spans="2:9" ht="15" customHeight="1">
      <c r="B23" s="164"/>
      <c r="C23" s="249" t="s">
        <v>522</v>
      </c>
      <c r="D23" s="1189">
        <v>21.988704550031894</v>
      </c>
      <c r="E23" s="1189">
        <v>21.47409899656844</v>
      </c>
      <c r="F23" s="1189">
        <v>22.36597216065532</v>
      </c>
      <c r="G23" s="1188">
        <v>21.66476089740181</v>
      </c>
      <c r="H23" s="1188" t="s">
        <v>638</v>
      </c>
      <c r="I23" s="1214" t="s">
        <v>638</v>
      </c>
    </row>
    <row r="24" spans="2:9" ht="15" customHeight="1">
      <c r="B24" s="225" t="s">
        <v>1300</v>
      </c>
      <c r="C24" s="250"/>
      <c r="D24" s="1198"/>
      <c r="E24" s="1198"/>
      <c r="F24" s="1198"/>
      <c r="G24" s="1199"/>
      <c r="H24" s="1199"/>
      <c r="I24" s="1215"/>
    </row>
    <row r="25" spans="2:9" ht="15" customHeight="1">
      <c r="B25" s="237"/>
      <c r="C25" s="248" t="s">
        <v>523</v>
      </c>
      <c r="D25" s="1187">
        <v>11.598910026127614</v>
      </c>
      <c r="E25" s="1187">
        <v>9.878154391379486</v>
      </c>
      <c r="F25" s="1187">
        <v>11.693094556256112</v>
      </c>
      <c r="G25" s="1184">
        <v>11.81745367935058</v>
      </c>
      <c r="H25" s="1184" t="s">
        <v>638</v>
      </c>
      <c r="I25" s="1213" t="s">
        <v>638</v>
      </c>
    </row>
    <row r="26" spans="2:9" ht="15" customHeight="1">
      <c r="B26" s="238"/>
      <c r="C26" s="249" t="s">
        <v>524</v>
      </c>
      <c r="D26" s="1189">
        <v>10.280739007259221</v>
      </c>
      <c r="E26" s="1189">
        <v>8.475634020423273</v>
      </c>
      <c r="F26" s="1189">
        <v>10.07965200150638</v>
      </c>
      <c r="G26" s="1188">
        <v>10.291208331770207</v>
      </c>
      <c r="H26" s="1188" t="s">
        <v>638</v>
      </c>
      <c r="I26" s="1214" t="s">
        <v>638</v>
      </c>
    </row>
    <row r="27" spans="2:9" ht="15" customHeight="1">
      <c r="B27" s="226" t="s">
        <v>525</v>
      </c>
      <c r="C27" s="246"/>
      <c r="D27" s="1193">
        <v>4960.007900677201</v>
      </c>
      <c r="E27" s="1190">
        <v>5133.030480656506</v>
      </c>
      <c r="F27" s="1190">
        <v>5613.652631578947</v>
      </c>
      <c r="G27" s="1191">
        <v>6553.8565383840405</v>
      </c>
      <c r="H27" s="1192">
        <v>3.4883529108024476</v>
      </c>
      <c r="I27" s="1217">
        <v>16.74852308310078</v>
      </c>
    </row>
    <row r="28" spans="2:9" ht="15" customHeight="1">
      <c r="B28" s="227" t="s">
        <v>1301</v>
      </c>
      <c r="C28" s="242"/>
      <c r="D28" s="1187">
        <v>186.45803898995487</v>
      </c>
      <c r="E28" s="1185">
        <v>205.85265012004692</v>
      </c>
      <c r="F28" s="1185">
        <v>218.9115789473684</v>
      </c>
      <c r="G28" s="1186">
        <v>212.5941970582309</v>
      </c>
      <c r="H28" s="1184">
        <v>10.40159557354184</v>
      </c>
      <c r="I28" s="1218">
        <v>-2.885814409413385</v>
      </c>
    </row>
    <row r="29" spans="2:9" ht="15" customHeight="1">
      <c r="B29" s="227" t="s">
        <v>581</v>
      </c>
      <c r="C29" s="251"/>
      <c r="D29" s="1187">
        <v>5146.465939667156</v>
      </c>
      <c r="E29" s="1185">
        <v>5338.883130776554</v>
      </c>
      <c r="F29" s="1185">
        <v>5832.564210526316</v>
      </c>
      <c r="G29" s="1186">
        <v>6766.450735442271</v>
      </c>
      <c r="H29" s="1184">
        <v>3.7388218121937626</v>
      </c>
      <c r="I29" s="1218">
        <v>16.011594406976684</v>
      </c>
    </row>
    <row r="30" spans="2:9" ht="15" customHeight="1">
      <c r="B30" s="227" t="s">
        <v>582</v>
      </c>
      <c r="C30" s="251"/>
      <c r="D30" s="1187">
        <v>814.9503386004516</v>
      </c>
      <c r="E30" s="1185">
        <v>890.588511137163</v>
      </c>
      <c r="F30" s="1185">
        <v>903.7473684210527</v>
      </c>
      <c r="G30" s="1186">
        <v>935.8865605480557</v>
      </c>
      <c r="H30" s="1184">
        <v>9.281322916756878</v>
      </c>
      <c r="I30" s="1213">
        <v>3.5562141866209487</v>
      </c>
    </row>
    <row r="31" spans="2:9" ht="15" customHeight="1">
      <c r="B31" s="227" t="s">
        <v>583</v>
      </c>
      <c r="C31" s="251"/>
      <c r="D31" s="1187">
        <v>4331.515601066704</v>
      </c>
      <c r="E31" s="1185">
        <v>4448.2946196393905</v>
      </c>
      <c r="F31" s="1185">
        <v>4928.816842105263</v>
      </c>
      <c r="G31" s="1186">
        <v>5830.564174894216</v>
      </c>
      <c r="H31" s="1184">
        <v>2.6960313508723743</v>
      </c>
      <c r="I31" s="1218">
        <v>18.295411691617787</v>
      </c>
    </row>
    <row r="32" spans="2:9" ht="15" customHeight="1">
      <c r="B32" s="227" t="s">
        <v>1303</v>
      </c>
      <c r="C32" s="251"/>
      <c r="D32" s="1187">
        <v>-1834.16078252912</v>
      </c>
      <c r="E32" s="1185">
        <v>50.79426962801827</v>
      </c>
      <c r="F32" s="1185">
        <v>-889.1086078472631</v>
      </c>
      <c r="G32" s="1184">
        <v>-1113.2802740278053</v>
      </c>
      <c r="H32" s="1195" t="s">
        <v>638</v>
      </c>
      <c r="I32" s="1213" t="s">
        <v>638</v>
      </c>
    </row>
    <row r="33" spans="2:9" ht="15" customHeight="1">
      <c r="B33" s="227" t="s">
        <v>382</v>
      </c>
      <c r="C33" s="251"/>
      <c r="D33" s="1187">
        <v>348.53273137697516</v>
      </c>
      <c r="E33" s="1185">
        <v>-69.42438452520516</v>
      </c>
      <c r="F33" s="1185">
        <v>163.43473684210525</v>
      </c>
      <c r="G33" s="1184">
        <v>148.36792262744308</v>
      </c>
      <c r="H33" s="1195" t="s">
        <v>638</v>
      </c>
      <c r="I33" s="1213" t="s">
        <v>638</v>
      </c>
    </row>
    <row r="34" spans="2:9" ht="15" customHeight="1" thickBot="1">
      <c r="B34" s="228" t="s">
        <v>1304</v>
      </c>
      <c r="C34" s="252"/>
      <c r="D34" s="1219">
        <v>-1485.6280511521447</v>
      </c>
      <c r="E34" s="1220">
        <v>-18.630114897186886</v>
      </c>
      <c r="F34" s="1220">
        <v>-725.6738710051578</v>
      </c>
      <c r="G34" s="1221">
        <v>-964.9123514003621</v>
      </c>
      <c r="H34" s="1222" t="s">
        <v>638</v>
      </c>
      <c r="I34" s="1223" t="s">
        <v>638</v>
      </c>
    </row>
    <row r="35" spans="2:9" ht="16.5" thickTop="1">
      <c r="B35" s="9" t="s">
        <v>1410</v>
      </c>
      <c r="C35" s="10"/>
      <c r="D35" s="9"/>
      <c r="E35" s="9"/>
      <c r="F35" s="9"/>
      <c r="G35" s="31"/>
      <c r="H35" s="31"/>
      <c r="I35" s="31"/>
    </row>
    <row r="36" spans="2:9" ht="15.75">
      <c r="B36" s="1412" t="s">
        <v>1411</v>
      </c>
      <c r="C36" s="1413"/>
      <c r="D36" s="1414"/>
      <c r="E36" s="1414"/>
      <c r="F36" s="1414"/>
      <c r="G36" s="1415"/>
      <c r="H36" s="1415"/>
      <c r="I36" s="718"/>
    </row>
    <row r="37" spans="2:9" ht="15.75">
      <c r="B37" s="1416" t="s">
        <v>0</v>
      </c>
      <c r="C37" s="1413"/>
      <c r="D37" s="1417"/>
      <c r="E37" s="1417"/>
      <c r="F37" s="1417"/>
      <c r="G37" s="1418"/>
      <c r="H37" s="1415"/>
      <c r="I37" s="718"/>
    </row>
    <row r="38" spans="2:9" ht="15.75">
      <c r="B38" s="1413" t="s">
        <v>860</v>
      </c>
      <c r="C38" s="1418"/>
      <c r="D38" s="29">
        <v>88.6</v>
      </c>
      <c r="E38" s="29">
        <v>85.3</v>
      </c>
      <c r="F38" s="29">
        <v>95</v>
      </c>
      <c r="G38" s="9">
        <v>99.26</v>
      </c>
      <c r="H38" s="1418"/>
      <c r="I38" s="71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64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18" t="s">
        <v>383</v>
      </c>
      <c r="C1" s="1818"/>
      <c r="D1" s="1818"/>
      <c r="E1" s="1818"/>
      <c r="F1" s="1818"/>
      <c r="G1" s="1818"/>
      <c r="H1" s="1818"/>
      <c r="I1" s="1818"/>
    </row>
    <row r="2" spans="2:9" ht="16.5" thickBot="1">
      <c r="B2" s="2042" t="s">
        <v>862</v>
      </c>
      <c r="C2" s="2043"/>
      <c r="D2" s="2043"/>
      <c r="E2" s="2043"/>
      <c r="F2" s="2043"/>
      <c r="G2" s="2043"/>
      <c r="H2" s="2043"/>
      <c r="I2" s="2043"/>
    </row>
    <row r="3" spans="2:9" ht="13.5" thickTop="1">
      <c r="B3" s="2029" t="s">
        <v>585</v>
      </c>
      <c r="C3" s="1991" t="s">
        <v>586</v>
      </c>
      <c r="D3" s="1914" t="s">
        <v>587</v>
      </c>
      <c r="E3" s="1914"/>
      <c r="F3" s="1914"/>
      <c r="G3" s="1912" t="s">
        <v>588</v>
      </c>
      <c r="H3" s="1914"/>
      <c r="I3" s="1915"/>
    </row>
    <row r="4" spans="2:9" ht="13.5" thickBot="1">
      <c r="B4" s="2044"/>
      <c r="C4" s="2045"/>
      <c r="D4" s="256" t="s">
        <v>589</v>
      </c>
      <c r="E4" s="256" t="s">
        <v>590</v>
      </c>
      <c r="F4" s="256" t="s">
        <v>861</v>
      </c>
      <c r="G4" s="257" t="s">
        <v>589</v>
      </c>
      <c r="H4" s="256" t="s">
        <v>590</v>
      </c>
      <c r="I4" s="179" t="s">
        <v>861</v>
      </c>
    </row>
    <row r="5" spans="2:9" ht="12.75">
      <c r="B5" s="159" t="s">
        <v>620</v>
      </c>
      <c r="C5" s="725" t="s">
        <v>721</v>
      </c>
      <c r="D5" s="726">
        <v>74.5</v>
      </c>
      <c r="E5" s="726">
        <v>75.1</v>
      </c>
      <c r="F5" s="726">
        <v>74.8</v>
      </c>
      <c r="G5" s="726">
        <v>74.27064516129032</v>
      </c>
      <c r="H5" s="726">
        <v>74.87064516129031</v>
      </c>
      <c r="I5" s="765">
        <v>74.57064516129032</v>
      </c>
    </row>
    <row r="6" spans="2:9" ht="12.75">
      <c r="B6" s="159"/>
      <c r="C6" s="725" t="s">
        <v>722</v>
      </c>
      <c r="D6" s="726">
        <v>73.9</v>
      </c>
      <c r="E6" s="726">
        <v>74.5</v>
      </c>
      <c r="F6" s="726">
        <v>74.2</v>
      </c>
      <c r="G6" s="726">
        <v>74.37580645161289</v>
      </c>
      <c r="H6" s="726">
        <v>74.9758064516129</v>
      </c>
      <c r="I6" s="765">
        <v>74.67580645161289</v>
      </c>
    </row>
    <row r="7" spans="2:9" ht="12.75">
      <c r="B7" s="159"/>
      <c r="C7" s="725" t="s">
        <v>723</v>
      </c>
      <c r="D7" s="726">
        <v>70.73</v>
      </c>
      <c r="E7" s="726">
        <v>71.33</v>
      </c>
      <c r="F7" s="726">
        <v>71.03</v>
      </c>
      <c r="G7" s="726">
        <v>71.66387096774193</v>
      </c>
      <c r="H7" s="726">
        <v>72.26387096774194</v>
      </c>
      <c r="I7" s="765">
        <v>71.96387096774194</v>
      </c>
    </row>
    <row r="8" spans="2:9" ht="12.75">
      <c r="B8" s="159"/>
      <c r="C8" s="725" t="s">
        <v>724</v>
      </c>
      <c r="D8" s="726">
        <v>72</v>
      </c>
      <c r="E8" s="726">
        <v>72.6</v>
      </c>
      <c r="F8" s="726">
        <v>72.3</v>
      </c>
      <c r="G8" s="726">
        <v>70.77033333333334</v>
      </c>
      <c r="H8" s="726">
        <v>71.37033333333332</v>
      </c>
      <c r="I8" s="765">
        <v>71.07033333333334</v>
      </c>
    </row>
    <row r="9" spans="2:9" ht="12.75">
      <c r="B9" s="159"/>
      <c r="C9" s="725" t="s">
        <v>725</v>
      </c>
      <c r="D9" s="726">
        <v>71.65</v>
      </c>
      <c r="E9" s="726">
        <v>72.25</v>
      </c>
      <c r="F9" s="726">
        <v>71.95</v>
      </c>
      <c r="G9" s="726">
        <v>72.22655172413793</v>
      </c>
      <c r="H9" s="726">
        <v>72.82655172413793</v>
      </c>
      <c r="I9" s="765">
        <v>72.52655172413793</v>
      </c>
    </row>
    <row r="10" spans="2:9" ht="12.75">
      <c r="B10" s="159"/>
      <c r="C10" s="725" t="s">
        <v>726</v>
      </c>
      <c r="D10" s="726">
        <v>71.95</v>
      </c>
      <c r="E10" s="726">
        <v>72.55</v>
      </c>
      <c r="F10" s="726">
        <v>72.25</v>
      </c>
      <c r="G10" s="726">
        <v>71.97099999999999</v>
      </c>
      <c r="H10" s="726">
        <v>70.157</v>
      </c>
      <c r="I10" s="765">
        <v>71.064</v>
      </c>
    </row>
    <row r="11" spans="2:9" ht="12.75">
      <c r="B11" s="159"/>
      <c r="C11" s="725" t="s">
        <v>727</v>
      </c>
      <c r="D11" s="726">
        <v>72.85</v>
      </c>
      <c r="E11" s="726">
        <v>73.45</v>
      </c>
      <c r="F11" s="726">
        <v>73.15</v>
      </c>
      <c r="G11" s="726">
        <v>72.62931034482759</v>
      </c>
      <c r="H11" s="726">
        <v>73.22931034482757</v>
      </c>
      <c r="I11" s="765">
        <v>72.92931034482757</v>
      </c>
    </row>
    <row r="12" spans="2:9" ht="12.75">
      <c r="B12" s="159"/>
      <c r="C12" s="725" t="s">
        <v>728</v>
      </c>
      <c r="D12" s="726">
        <v>72.1</v>
      </c>
      <c r="E12" s="726">
        <v>72.7</v>
      </c>
      <c r="F12" s="726">
        <v>72.4</v>
      </c>
      <c r="G12" s="726">
        <v>72.06833333333334</v>
      </c>
      <c r="H12" s="726">
        <v>72.66833333333332</v>
      </c>
      <c r="I12" s="765">
        <v>72.36833333333334</v>
      </c>
    </row>
    <row r="13" spans="2:9" ht="12.75">
      <c r="B13" s="159"/>
      <c r="C13" s="725" t="s">
        <v>729</v>
      </c>
      <c r="D13" s="726">
        <v>70.58</v>
      </c>
      <c r="E13" s="726">
        <v>71.18</v>
      </c>
      <c r="F13" s="726">
        <v>70.88</v>
      </c>
      <c r="G13" s="726">
        <v>71.18533333333333</v>
      </c>
      <c r="H13" s="726">
        <v>71.78533333333334</v>
      </c>
      <c r="I13" s="765">
        <v>71.48533333333333</v>
      </c>
    </row>
    <row r="14" spans="2:9" ht="12.75">
      <c r="B14" s="159"/>
      <c r="C14" s="725" t="s">
        <v>470</v>
      </c>
      <c r="D14" s="726">
        <v>71.46</v>
      </c>
      <c r="E14" s="726">
        <v>72.06</v>
      </c>
      <c r="F14" s="726">
        <v>71.76</v>
      </c>
      <c r="G14" s="726">
        <v>70.90161290322581</v>
      </c>
      <c r="H14" s="726">
        <v>71.50161290322582</v>
      </c>
      <c r="I14" s="765">
        <v>71.20161290322582</v>
      </c>
    </row>
    <row r="15" spans="2:9" ht="12.75">
      <c r="B15" s="159"/>
      <c r="C15" s="725" t="s">
        <v>471</v>
      </c>
      <c r="D15" s="727">
        <v>71.49</v>
      </c>
      <c r="E15" s="726">
        <v>72.09</v>
      </c>
      <c r="F15" s="727">
        <v>71.79</v>
      </c>
      <c r="G15" s="726">
        <v>71.60741935483871</v>
      </c>
      <c r="H15" s="727">
        <v>72.2074193548387</v>
      </c>
      <c r="I15" s="765">
        <v>71.90741935483871</v>
      </c>
    </row>
    <row r="16" spans="2:9" ht="12.75">
      <c r="B16" s="159"/>
      <c r="C16" s="728" t="s">
        <v>472</v>
      </c>
      <c r="D16" s="729">
        <v>70.95</v>
      </c>
      <c r="E16" s="729">
        <v>71.55</v>
      </c>
      <c r="F16" s="729">
        <v>71.25</v>
      </c>
      <c r="G16" s="729">
        <v>71.220625</v>
      </c>
      <c r="H16" s="729">
        <v>71.820625</v>
      </c>
      <c r="I16" s="1210">
        <v>71.520625</v>
      </c>
    </row>
    <row r="17" spans="2:9" ht="12.75">
      <c r="B17" s="395"/>
      <c r="C17" s="730" t="s">
        <v>875</v>
      </c>
      <c r="D17" s="731">
        <v>72.01333333333334</v>
      </c>
      <c r="E17" s="731">
        <v>72.61333333333333</v>
      </c>
      <c r="F17" s="731">
        <v>72.31333333333332</v>
      </c>
      <c r="G17" s="731">
        <v>72.0742368256396</v>
      </c>
      <c r="H17" s="731">
        <v>72.47307015897293</v>
      </c>
      <c r="I17" s="1211">
        <v>72.27365349230627</v>
      </c>
    </row>
    <row r="18" spans="2:9" ht="12.75">
      <c r="B18" s="159" t="s">
        <v>357</v>
      </c>
      <c r="C18" s="725" t="s">
        <v>721</v>
      </c>
      <c r="D18" s="253">
        <v>72.1</v>
      </c>
      <c r="E18" s="253">
        <v>72.7</v>
      </c>
      <c r="F18" s="253">
        <v>72.4</v>
      </c>
      <c r="G18" s="255">
        <v>71.1071875</v>
      </c>
      <c r="H18" s="253">
        <v>71.7071875</v>
      </c>
      <c r="I18" s="254">
        <v>71.4071875</v>
      </c>
    </row>
    <row r="19" spans="2:9" ht="12.75">
      <c r="B19" s="159"/>
      <c r="C19" s="725" t="s">
        <v>722</v>
      </c>
      <c r="D19" s="253">
        <v>75.6</v>
      </c>
      <c r="E19" s="253">
        <v>76.2</v>
      </c>
      <c r="F19" s="253">
        <v>75.9</v>
      </c>
      <c r="G19" s="255">
        <v>73.61709677419353</v>
      </c>
      <c r="H19" s="253">
        <v>74.21709677419355</v>
      </c>
      <c r="I19" s="254">
        <v>73.91709677419354</v>
      </c>
    </row>
    <row r="20" spans="2:9" ht="12.75">
      <c r="B20" s="159"/>
      <c r="C20" s="725" t="s">
        <v>723</v>
      </c>
      <c r="D20" s="253">
        <v>78.1</v>
      </c>
      <c r="E20" s="253">
        <v>78.7</v>
      </c>
      <c r="F20" s="253">
        <v>78.4</v>
      </c>
      <c r="G20" s="255">
        <v>77.85466666666666</v>
      </c>
      <c r="H20" s="253">
        <v>78.45466666666667</v>
      </c>
      <c r="I20" s="254">
        <v>78.15466666666666</v>
      </c>
    </row>
    <row r="21" spans="2:9" ht="12.75">
      <c r="B21" s="159"/>
      <c r="C21" s="725" t="s">
        <v>724</v>
      </c>
      <c r="D21" s="253">
        <v>80.74</v>
      </c>
      <c r="E21" s="253">
        <v>81.34</v>
      </c>
      <c r="F21" s="253">
        <v>81.04</v>
      </c>
      <c r="G21" s="255">
        <v>78.98333333333333</v>
      </c>
      <c r="H21" s="253">
        <v>79.58333333333333</v>
      </c>
      <c r="I21" s="254">
        <v>79.28333333333333</v>
      </c>
    </row>
    <row r="22" spans="2:9" ht="12.75">
      <c r="B22" s="159"/>
      <c r="C22" s="725" t="s">
        <v>725</v>
      </c>
      <c r="D22" s="253">
        <v>85.51</v>
      </c>
      <c r="E22" s="253">
        <v>86.11</v>
      </c>
      <c r="F22" s="253">
        <v>85.81</v>
      </c>
      <c r="G22" s="255">
        <v>82.69724137931034</v>
      </c>
      <c r="H22" s="253">
        <v>83.29724137931034</v>
      </c>
      <c r="I22" s="254">
        <v>82.99724137931034</v>
      </c>
    </row>
    <row r="23" spans="2:9" ht="12.75">
      <c r="B23" s="159"/>
      <c r="C23" s="725" t="s">
        <v>726</v>
      </c>
      <c r="D23" s="253">
        <v>81.9</v>
      </c>
      <c r="E23" s="253">
        <v>82.5</v>
      </c>
      <c r="F23" s="253">
        <v>82.2</v>
      </c>
      <c r="G23" s="255">
        <v>84.16366666666666</v>
      </c>
      <c r="H23" s="253">
        <v>84.76366666666667</v>
      </c>
      <c r="I23" s="254">
        <v>84.46366666666665</v>
      </c>
    </row>
    <row r="24" spans="2:9" ht="12.75">
      <c r="B24" s="159"/>
      <c r="C24" s="725" t="s">
        <v>727</v>
      </c>
      <c r="D24" s="253">
        <v>79.05</v>
      </c>
      <c r="E24" s="253">
        <v>79.65</v>
      </c>
      <c r="F24" s="253">
        <v>79.35</v>
      </c>
      <c r="G24" s="255">
        <v>79.45551724137931</v>
      </c>
      <c r="H24" s="253">
        <v>80.0555172413793</v>
      </c>
      <c r="I24" s="254">
        <v>79.75551724137931</v>
      </c>
    </row>
    <row r="25" spans="2:9" ht="12.75">
      <c r="B25" s="159"/>
      <c r="C25" s="725" t="s">
        <v>728</v>
      </c>
      <c r="D25" s="253">
        <v>79.55</v>
      </c>
      <c r="E25" s="253">
        <v>80.15</v>
      </c>
      <c r="F25" s="253">
        <v>79.85</v>
      </c>
      <c r="G25" s="255">
        <v>78.76</v>
      </c>
      <c r="H25" s="253">
        <v>79.36</v>
      </c>
      <c r="I25" s="254">
        <v>79.06</v>
      </c>
    </row>
    <row r="26" spans="2:9" ht="12.75">
      <c r="B26" s="159"/>
      <c r="C26" s="725" t="s">
        <v>729</v>
      </c>
      <c r="D26" s="253">
        <v>82.13</v>
      </c>
      <c r="E26" s="253">
        <v>82.73</v>
      </c>
      <c r="F26" s="253">
        <v>82.43</v>
      </c>
      <c r="G26" s="255">
        <v>80.99233333333332</v>
      </c>
      <c r="H26" s="253">
        <v>81.59233333333334</v>
      </c>
      <c r="I26" s="254">
        <v>81.29233333333333</v>
      </c>
    </row>
    <row r="27" spans="2:9" ht="12.75">
      <c r="B27" s="159"/>
      <c r="C27" s="725" t="s">
        <v>470</v>
      </c>
      <c r="D27" s="253">
        <v>85.32</v>
      </c>
      <c r="E27" s="253">
        <v>85.92</v>
      </c>
      <c r="F27" s="253">
        <v>85.62</v>
      </c>
      <c r="G27" s="255">
        <v>83.74677419354839</v>
      </c>
      <c r="H27" s="253">
        <v>84.34677419354838</v>
      </c>
      <c r="I27" s="254">
        <v>84.04677419354839</v>
      </c>
    </row>
    <row r="28" spans="2:9" ht="12.75">
      <c r="B28" s="159"/>
      <c r="C28" s="725" t="s">
        <v>471</v>
      </c>
      <c r="D28" s="253">
        <v>88.6</v>
      </c>
      <c r="E28" s="253">
        <v>89.2</v>
      </c>
      <c r="F28" s="253">
        <v>88.9</v>
      </c>
      <c r="G28" s="255">
        <v>88.0559375</v>
      </c>
      <c r="H28" s="253">
        <v>88.6559375</v>
      </c>
      <c r="I28" s="254">
        <v>88.3559375</v>
      </c>
    </row>
    <row r="29" spans="2:9" ht="12.75">
      <c r="B29" s="159"/>
      <c r="C29" s="728" t="s">
        <v>472</v>
      </c>
      <c r="D29" s="253">
        <v>88.6</v>
      </c>
      <c r="E29" s="253">
        <v>89.2</v>
      </c>
      <c r="F29" s="253">
        <v>88.9</v>
      </c>
      <c r="G29" s="255">
        <v>89.20290322580645</v>
      </c>
      <c r="H29" s="253">
        <v>89.80290322580646</v>
      </c>
      <c r="I29" s="254">
        <v>89.50290322580645</v>
      </c>
    </row>
    <row r="30" spans="2:9" ht="12.75">
      <c r="B30" s="394"/>
      <c r="C30" s="399" t="s">
        <v>875</v>
      </c>
      <c r="D30" s="396">
        <v>81.43333333333332</v>
      </c>
      <c r="E30" s="396">
        <v>82.03333333333335</v>
      </c>
      <c r="F30" s="396">
        <v>81.73333333333333</v>
      </c>
      <c r="G30" s="397">
        <v>80.71972148451984</v>
      </c>
      <c r="H30" s="396">
        <v>81.31972148451985</v>
      </c>
      <c r="I30" s="398">
        <v>81.01972148451982</v>
      </c>
    </row>
    <row r="31" spans="2:9" ht="12.75">
      <c r="B31" s="115" t="s">
        <v>213</v>
      </c>
      <c r="C31" s="725" t="s">
        <v>721</v>
      </c>
      <c r="D31" s="720">
        <v>88.75</v>
      </c>
      <c r="E31" s="720">
        <v>89.35</v>
      </c>
      <c r="F31" s="720">
        <v>89.05</v>
      </c>
      <c r="G31" s="720">
        <v>88.4484375</v>
      </c>
      <c r="H31" s="720">
        <v>89.0484375</v>
      </c>
      <c r="I31" s="721">
        <v>88.7484375</v>
      </c>
    </row>
    <row r="32" spans="2:9" ht="12.75">
      <c r="B32" s="118"/>
      <c r="C32" s="725" t="s">
        <v>722</v>
      </c>
      <c r="D32" s="253">
        <v>87.23</v>
      </c>
      <c r="E32" s="253">
        <v>87.83</v>
      </c>
      <c r="F32" s="253">
        <v>87.53</v>
      </c>
      <c r="G32" s="253">
        <v>88.50096774193551</v>
      </c>
      <c r="H32" s="253">
        <v>89.10096774193548</v>
      </c>
      <c r="I32" s="254">
        <v>88.8009677419355</v>
      </c>
    </row>
    <row r="33" spans="2:9" ht="12.75">
      <c r="B33" s="118"/>
      <c r="C33" s="725" t="s">
        <v>723</v>
      </c>
      <c r="D33" s="253">
        <v>84.6</v>
      </c>
      <c r="E33" s="253">
        <v>85.2</v>
      </c>
      <c r="F33" s="253">
        <v>84.9</v>
      </c>
      <c r="G33" s="253">
        <v>84.46933333333332</v>
      </c>
      <c r="H33" s="253">
        <v>85.06933333333333</v>
      </c>
      <c r="I33" s="254">
        <v>84.76933333333332</v>
      </c>
    </row>
    <row r="34" spans="2:9" ht="12.75">
      <c r="B34" s="118"/>
      <c r="C34" s="725" t="s">
        <v>724</v>
      </c>
      <c r="D34" s="253">
        <v>87.64</v>
      </c>
      <c r="E34" s="253">
        <v>88.24</v>
      </c>
      <c r="F34" s="253">
        <v>87.94</v>
      </c>
      <c r="G34" s="253">
        <v>85.92666666666668</v>
      </c>
      <c r="H34" s="253">
        <v>86.52666666666666</v>
      </c>
      <c r="I34" s="254">
        <v>86.22666666666666</v>
      </c>
    </row>
    <row r="35" spans="2:9" ht="12.75">
      <c r="B35" s="118"/>
      <c r="C35" s="725" t="s">
        <v>725</v>
      </c>
      <c r="D35" s="253">
        <v>86.61</v>
      </c>
      <c r="E35" s="253">
        <v>87.21</v>
      </c>
      <c r="F35" s="253">
        <v>86.91</v>
      </c>
      <c r="G35" s="253">
        <v>87.38366666666667</v>
      </c>
      <c r="H35" s="253">
        <v>87.98366666666668</v>
      </c>
      <c r="I35" s="254">
        <v>87.68366666666668</v>
      </c>
    </row>
    <row r="36" spans="2:9" ht="12.75">
      <c r="B36" s="118"/>
      <c r="C36" s="725" t="s">
        <v>726</v>
      </c>
      <c r="D36" s="253">
        <v>87.1</v>
      </c>
      <c r="E36" s="253">
        <v>87.7</v>
      </c>
      <c r="F36" s="253">
        <v>87.4</v>
      </c>
      <c r="G36" s="253">
        <v>87.40275862068967</v>
      </c>
      <c r="H36" s="253">
        <v>88.00275862068963</v>
      </c>
      <c r="I36" s="254">
        <v>87.70275862068965</v>
      </c>
    </row>
    <row r="37" spans="2:9" ht="12.75">
      <c r="B37" s="118"/>
      <c r="C37" s="725" t="s">
        <v>727</v>
      </c>
      <c r="D37" s="253">
        <v>85.3</v>
      </c>
      <c r="E37" s="253">
        <v>85.9</v>
      </c>
      <c r="F37" s="253">
        <v>85.6</v>
      </c>
      <c r="G37" s="253">
        <v>85.64689655172413</v>
      </c>
      <c r="H37" s="253">
        <v>86.24689655172415</v>
      </c>
      <c r="I37" s="254">
        <v>85.94689655172414</v>
      </c>
    </row>
    <row r="38" spans="2:9" ht="12.75">
      <c r="B38" s="118"/>
      <c r="C38" s="725" t="s">
        <v>728</v>
      </c>
      <c r="D38" s="253">
        <v>86.77</v>
      </c>
      <c r="E38" s="253">
        <v>87.37</v>
      </c>
      <c r="F38" s="253">
        <v>87.07</v>
      </c>
      <c r="G38" s="253">
        <v>86.57233333333333</v>
      </c>
      <c r="H38" s="253">
        <v>87.17233333333334</v>
      </c>
      <c r="I38" s="254">
        <v>86.87233333333333</v>
      </c>
    </row>
    <row r="39" spans="2:9" ht="12.75">
      <c r="B39" s="118"/>
      <c r="C39" s="725" t="s">
        <v>729</v>
      </c>
      <c r="D39" s="253">
        <v>86.86</v>
      </c>
      <c r="E39" s="253">
        <v>87.46</v>
      </c>
      <c r="F39" s="253">
        <v>87.16</v>
      </c>
      <c r="G39" s="253">
        <v>86.68645161290321</v>
      </c>
      <c r="H39" s="253">
        <v>87.29100000000001</v>
      </c>
      <c r="I39" s="254">
        <v>86.98872580645161</v>
      </c>
    </row>
    <row r="40" spans="2:9" ht="12.75">
      <c r="B40" s="118"/>
      <c r="C40" s="725" t="s">
        <v>470</v>
      </c>
      <c r="D40" s="253">
        <v>87.61</v>
      </c>
      <c r="E40" s="253">
        <v>88.21</v>
      </c>
      <c r="F40" s="253">
        <v>87.91</v>
      </c>
      <c r="G40" s="253">
        <v>86.4558064516129</v>
      </c>
      <c r="H40" s="253">
        <v>87.0558064516129</v>
      </c>
      <c r="I40" s="254">
        <v>86.7558064516129</v>
      </c>
    </row>
    <row r="41" spans="2:9" ht="12.75">
      <c r="B41" s="118"/>
      <c r="C41" s="725" t="s">
        <v>471</v>
      </c>
      <c r="D41" s="253">
        <v>92.72</v>
      </c>
      <c r="E41" s="253">
        <v>93.32</v>
      </c>
      <c r="F41" s="253">
        <v>93.02</v>
      </c>
      <c r="G41" s="253">
        <v>89.45870967741936</v>
      </c>
      <c r="H41" s="253">
        <v>90.05870967741934</v>
      </c>
      <c r="I41" s="254">
        <v>89.75870967741935</v>
      </c>
    </row>
    <row r="42" spans="2:9" ht="12.75">
      <c r="B42" s="121"/>
      <c r="C42" s="728" t="s">
        <v>472</v>
      </c>
      <c r="D42" s="722">
        <v>95</v>
      </c>
      <c r="E42" s="722">
        <v>95.6</v>
      </c>
      <c r="F42" s="722">
        <v>95.3</v>
      </c>
      <c r="G42" s="722">
        <v>94.91548387096775</v>
      </c>
      <c r="H42" s="722">
        <v>95.51548387096774</v>
      </c>
      <c r="I42" s="723">
        <v>95.21548387096774</v>
      </c>
    </row>
    <row r="43" spans="2:9" ht="12.75">
      <c r="B43" s="394"/>
      <c r="C43" s="724" t="s">
        <v>875</v>
      </c>
      <c r="D43" s="396">
        <v>88.01583333333333</v>
      </c>
      <c r="E43" s="396">
        <v>88.61583333333333</v>
      </c>
      <c r="F43" s="396">
        <v>88.31583333333333</v>
      </c>
      <c r="G43" s="396">
        <v>87.65562600227105</v>
      </c>
      <c r="H43" s="396">
        <v>88.2560050345291</v>
      </c>
      <c r="I43" s="398">
        <v>87.95581551840007</v>
      </c>
    </row>
    <row r="44" spans="2:12" ht="12.75">
      <c r="B44" s="115" t="s">
        <v>1210</v>
      </c>
      <c r="C44" s="725" t="s">
        <v>721</v>
      </c>
      <c r="D44" s="253">
        <v>97.96</v>
      </c>
      <c r="E44" s="253">
        <v>98.56</v>
      </c>
      <c r="F44" s="253">
        <v>98.26</v>
      </c>
      <c r="G44" s="253">
        <v>96.0121875</v>
      </c>
      <c r="H44" s="253">
        <v>96.6121875</v>
      </c>
      <c r="I44" s="254">
        <v>96.3121875</v>
      </c>
      <c r="L44" s="11"/>
    </row>
    <row r="45" spans="2:9" ht="12.75">
      <c r="B45" s="118"/>
      <c r="C45" s="725" t="s">
        <v>722</v>
      </c>
      <c r="D45" s="253">
        <v>101.29</v>
      </c>
      <c r="E45" s="253">
        <v>101.89</v>
      </c>
      <c r="F45" s="253">
        <v>101.59</v>
      </c>
      <c r="G45" s="253">
        <v>103.24870967741936</v>
      </c>
      <c r="H45" s="253">
        <v>103.84870967741935</v>
      </c>
      <c r="I45" s="254">
        <v>103.54870967741935</v>
      </c>
    </row>
    <row r="46" spans="2:9" ht="12.75">
      <c r="B46" s="159"/>
      <c r="C46" s="725" t="s">
        <v>723</v>
      </c>
      <c r="D46" s="253">
        <v>98.64</v>
      </c>
      <c r="E46" s="253">
        <v>99.24</v>
      </c>
      <c r="F46" s="253">
        <v>99.23967741935485</v>
      </c>
      <c r="G46" s="253">
        <v>98.93967741935484</v>
      </c>
      <c r="H46" s="253">
        <v>99.53967741935485</v>
      </c>
      <c r="I46" s="254">
        <v>98.74</v>
      </c>
    </row>
    <row r="47" spans="2:9" ht="12.75">
      <c r="B47" s="159"/>
      <c r="C47" s="725" t="s">
        <v>724</v>
      </c>
      <c r="D47" s="253">
        <v>100.73</v>
      </c>
      <c r="E47" s="253">
        <v>101.33</v>
      </c>
      <c r="F47" s="253">
        <v>101.03</v>
      </c>
      <c r="G47" s="253">
        <v>98.80310344827586</v>
      </c>
      <c r="H47" s="253">
        <v>99.40310344827586</v>
      </c>
      <c r="I47" s="254">
        <v>99.10310344827586</v>
      </c>
    </row>
    <row r="48" spans="2:9" ht="12.75">
      <c r="B48" s="159"/>
      <c r="C48" s="725" t="s">
        <v>725</v>
      </c>
      <c r="D48" s="253">
        <v>99.11</v>
      </c>
      <c r="E48" s="253">
        <v>99.71</v>
      </c>
      <c r="F48" s="253">
        <v>99.41</v>
      </c>
      <c r="G48" s="253">
        <v>99.2683333333333</v>
      </c>
      <c r="H48" s="253">
        <v>99.86833333333334</v>
      </c>
      <c r="I48" s="254">
        <v>99.56833333333333</v>
      </c>
    </row>
    <row r="49" spans="2:9" ht="12.75">
      <c r="B49" s="159"/>
      <c r="C49" s="725" t="s">
        <v>726</v>
      </c>
      <c r="D49" s="253">
        <v>98.14</v>
      </c>
      <c r="E49" s="253">
        <v>98.74</v>
      </c>
      <c r="F49" s="253">
        <v>98.44</v>
      </c>
      <c r="G49" s="253">
        <v>98.89533333333334</v>
      </c>
      <c r="H49" s="253">
        <v>99.49533333333332</v>
      </c>
      <c r="I49" s="254">
        <v>99.19533333333334</v>
      </c>
    </row>
    <row r="50" spans="2:9" ht="13.5" thickBot="1">
      <c r="B50" s="1563"/>
      <c r="C50" s="1633" t="s">
        <v>651</v>
      </c>
      <c r="D50" s="1537">
        <v>99.26</v>
      </c>
      <c r="E50" s="1537">
        <v>99.86</v>
      </c>
      <c r="F50" s="1537">
        <v>99.56</v>
      </c>
      <c r="G50" s="1537">
        <v>99.27</v>
      </c>
      <c r="H50" s="1537">
        <v>99.87</v>
      </c>
      <c r="I50" s="1538">
        <v>99.57</v>
      </c>
    </row>
    <row r="51" ht="13.5" thickTop="1">
      <c r="B51" s="26" t="s">
        <v>592</v>
      </c>
    </row>
    <row r="53" spans="2:12" ht="12.75">
      <c r="B53" s="2041" t="s">
        <v>735</v>
      </c>
      <c r="C53" s="2041"/>
      <c r="D53" s="2041"/>
      <c r="E53" s="2041"/>
      <c r="F53" s="2041"/>
      <c r="G53" s="2041"/>
      <c r="H53" s="2041"/>
      <c r="I53" s="2041"/>
      <c r="J53" s="2041"/>
      <c r="K53" s="2041"/>
      <c r="L53" s="2041"/>
    </row>
    <row r="54" spans="2:12" ht="15.75">
      <c r="B54" s="1803" t="s">
        <v>593</v>
      </c>
      <c r="C54" s="1803"/>
      <c r="D54" s="1803"/>
      <c r="E54" s="1803"/>
      <c r="F54" s="1803"/>
      <c r="G54" s="1803"/>
      <c r="H54" s="1803"/>
      <c r="I54" s="1803"/>
      <c r="J54" s="1803"/>
      <c r="K54" s="1803"/>
      <c r="L54" s="1803"/>
    </row>
    <row r="55" ht="13.5" thickBot="1"/>
    <row r="56" spans="2:12" ht="13.5" thickTop="1">
      <c r="B56" s="2046"/>
      <c r="C56" s="1914" t="s">
        <v>594</v>
      </c>
      <c r="D56" s="1914"/>
      <c r="E56" s="1914"/>
      <c r="F56" s="1914" t="s">
        <v>1493</v>
      </c>
      <c r="G56" s="1914"/>
      <c r="H56" s="1914"/>
      <c r="I56" s="1976" t="s">
        <v>641</v>
      </c>
      <c r="J56" s="1776"/>
      <c r="K56" s="1776"/>
      <c r="L56" s="1777"/>
    </row>
    <row r="57" spans="2:12" ht="12.75">
      <c r="B57" s="2047"/>
      <c r="C57" s="1905"/>
      <c r="D57" s="1905"/>
      <c r="E57" s="1905"/>
      <c r="F57" s="1905"/>
      <c r="G57" s="1905"/>
      <c r="H57" s="1905"/>
      <c r="I57" s="1778" t="s">
        <v>595</v>
      </c>
      <c r="J57" s="1826"/>
      <c r="K57" s="2048" t="s">
        <v>1504</v>
      </c>
      <c r="L57" s="2049"/>
    </row>
    <row r="58" spans="2:12" ht="12.75">
      <c r="B58" s="1312"/>
      <c r="C58" s="1313">
        <v>2011</v>
      </c>
      <c r="D58" s="1314">
        <v>2012</v>
      </c>
      <c r="E58" s="1314">
        <v>2013</v>
      </c>
      <c r="F58" s="1314">
        <v>2012</v>
      </c>
      <c r="G58" s="1314">
        <v>2013</v>
      </c>
      <c r="H58" s="1314">
        <v>2014</v>
      </c>
      <c r="I58" s="1200">
        <v>2012</v>
      </c>
      <c r="J58" s="1200">
        <v>2013</v>
      </c>
      <c r="K58" s="1200">
        <v>2013</v>
      </c>
      <c r="L58" s="1205">
        <v>2014</v>
      </c>
    </row>
    <row r="59" spans="2:12" ht="12.75">
      <c r="B59" s="639" t="s">
        <v>596</v>
      </c>
      <c r="C59" s="1201">
        <v>118.06</v>
      </c>
      <c r="D59" s="1201">
        <v>102.1</v>
      </c>
      <c r="E59" s="1201">
        <v>109.05</v>
      </c>
      <c r="F59" s="1201">
        <v>120.25</v>
      </c>
      <c r="G59" s="1201">
        <v>117.4</v>
      </c>
      <c r="H59" s="1201">
        <v>108.63</v>
      </c>
      <c r="I59" s="1202">
        <v>-13.5185498898865</v>
      </c>
      <c r="J59" s="1202">
        <v>6.807051909892266</v>
      </c>
      <c r="K59" s="1202">
        <v>-2.370062370062371</v>
      </c>
      <c r="L59" s="1206">
        <v>-7.470187393526416</v>
      </c>
    </row>
    <row r="60" spans="2:12" ht="13.5" thickBot="1">
      <c r="B60" s="439" t="s">
        <v>625</v>
      </c>
      <c r="C60" s="1207">
        <v>1587</v>
      </c>
      <c r="D60" s="1207">
        <v>1589.75</v>
      </c>
      <c r="E60" s="1207">
        <v>1284.75</v>
      </c>
      <c r="F60" s="1207">
        <v>1733</v>
      </c>
      <c r="G60" s="1207">
        <v>1612.25</v>
      </c>
      <c r="H60" s="1207">
        <v>1320</v>
      </c>
      <c r="I60" s="1208">
        <v>0.17328292375550802</v>
      </c>
      <c r="J60" s="1208">
        <v>-19.18540651045761</v>
      </c>
      <c r="K60" s="1208">
        <v>-6.967686093479514</v>
      </c>
      <c r="L60" s="1209">
        <v>-18.12684137075516</v>
      </c>
    </row>
    <row r="61" ht="13.5" thickTop="1">
      <c r="B61" s="300" t="s">
        <v>597</v>
      </c>
    </row>
    <row r="62" ht="12.75">
      <c r="B62" s="300" t="s">
        <v>3</v>
      </c>
    </row>
    <row r="63" spans="2:8" ht="12.75">
      <c r="B63" s="301" t="s">
        <v>4</v>
      </c>
      <c r="C63" s="302"/>
      <c r="D63" s="302"/>
      <c r="E63" s="302"/>
      <c r="F63" s="302"/>
      <c r="G63" s="302"/>
      <c r="H63" s="302"/>
    </row>
    <row r="64" ht="12.75">
      <c r="B64" s="9" t="s">
        <v>5</v>
      </c>
    </row>
  </sheetData>
  <sheetProtection/>
  <mergeCells count="14">
    <mergeCell ref="B56:B57"/>
    <mergeCell ref="C56:E57"/>
    <mergeCell ref="F56:H57"/>
    <mergeCell ref="I56:L56"/>
    <mergeCell ref="I57:J57"/>
    <mergeCell ref="K57:L57"/>
    <mergeCell ref="B54:L54"/>
    <mergeCell ref="B53:L53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8" t="s">
        <v>481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03" t="s">
        <v>495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</row>
    <row r="3" spans="2:11" s="40" customFormat="1" ht="16.5" customHeight="1" thickBot="1">
      <c r="B3" s="36"/>
      <c r="C3" s="36"/>
      <c r="D3" s="36"/>
      <c r="E3" s="36"/>
      <c r="I3" s="1814" t="s">
        <v>359</v>
      </c>
      <c r="J3" s="1814"/>
      <c r="K3" s="1814"/>
    </row>
    <row r="4" spans="1:11" s="40" customFormat="1" ht="13.5" thickTop="1">
      <c r="A4" s="462"/>
      <c r="B4" s="496">
        <v>2012</v>
      </c>
      <c r="C4" s="496">
        <v>2013</v>
      </c>
      <c r="D4" s="497">
        <v>2013</v>
      </c>
      <c r="E4" s="498">
        <v>2014</v>
      </c>
      <c r="F4" s="1820" t="s">
        <v>99</v>
      </c>
      <c r="G4" s="1821"/>
      <c r="H4" s="1821"/>
      <c r="I4" s="1821"/>
      <c r="J4" s="1821"/>
      <c r="K4" s="1822"/>
    </row>
    <row r="5" spans="1:11" s="40" customFormat="1" ht="12.75">
      <c r="A5" s="122" t="s">
        <v>245</v>
      </c>
      <c r="B5" s="513" t="s">
        <v>896</v>
      </c>
      <c r="C5" s="468" t="s">
        <v>96</v>
      </c>
      <c r="D5" s="469" t="s">
        <v>897</v>
      </c>
      <c r="E5" s="782" t="s">
        <v>97</v>
      </c>
      <c r="F5" s="1823" t="s">
        <v>213</v>
      </c>
      <c r="G5" s="1824"/>
      <c r="H5" s="1825"/>
      <c r="I5" s="1809" t="s">
        <v>1210</v>
      </c>
      <c r="J5" s="1804"/>
      <c r="K5" s="1805"/>
    </row>
    <row r="6" spans="1:11" s="40" customFormat="1" ht="12.75">
      <c r="A6" s="122"/>
      <c r="B6" s="513"/>
      <c r="C6" s="513"/>
      <c r="D6" s="513"/>
      <c r="E6" s="529"/>
      <c r="F6" s="503" t="s">
        <v>324</v>
      </c>
      <c r="G6" s="504" t="s">
        <v>321</v>
      </c>
      <c r="H6" s="505" t="s">
        <v>313</v>
      </c>
      <c r="I6" s="506" t="s">
        <v>324</v>
      </c>
      <c r="J6" s="504" t="s">
        <v>321</v>
      </c>
      <c r="K6" s="507" t="s">
        <v>313</v>
      </c>
    </row>
    <row r="7" spans="1:11" s="40" customFormat="1" ht="16.5" customHeight="1">
      <c r="A7" s="480" t="s">
        <v>339</v>
      </c>
      <c r="B7" s="887">
        <v>861689.974192662</v>
      </c>
      <c r="C7" s="887">
        <v>894491.6706558863</v>
      </c>
      <c r="D7" s="887">
        <v>1015578.0376791651</v>
      </c>
      <c r="E7" s="888">
        <v>1092586.617633831</v>
      </c>
      <c r="F7" s="889">
        <v>32801.696463224245</v>
      </c>
      <c r="G7" s="909"/>
      <c r="H7" s="890">
        <v>3.8066703159633417</v>
      </c>
      <c r="I7" s="887">
        <v>77008.57995466585</v>
      </c>
      <c r="J7" s="910"/>
      <c r="K7" s="891">
        <v>7.582733881351805</v>
      </c>
    </row>
    <row r="8" spans="1:11" s="40" customFormat="1" ht="16.5" customHeight="1">
      <c r="A8" s="481" t="s">
        <v>951</v>
      </c>
      <c r="B8" s="892">
        <v>91135.21702491867</v>
      </c>
      <c r="C8" s="892">
        <v>82933.54987859602</v>
      </c>
      <c r="D8" s="892">
        <v>107309.78351959481</v>
      </c>
      <c r="E8" s="896">
        <v>111033.52495444944</v>
      </c>
      <c r="F8" s="895">
        <v>-8201.667146322652</v>
      </c>
      <c r="G8" s="911"/>
      <c r="H8" s="896">
        <v>-8.99944874666849</v>
      </c>
      <c r="I8" s="893">
        <v>3723.74143485463</v>
      </c>
      <c r="J8" s="894"/>
      <c r="K8" s="897">
        <v>3.470085683449984</v>
      </c>
    </row>
    <row r="9" spans="1:11" s="40" customFormat="1" ht="16.5" customHeight="1">
      <c r="A9" s="481" t="s">
        <v>952</v>
      </c>
      <c r="B9" s="892">
        <v>81009.3451149898</v>
      </c>
      <c r="C9" s="892">
        <v>69371.06131046003</v>
      </c>
      <c r="D9" s="892">
        <v>93603.98539309471</v>
      </c>
      <c r="E9" s="896">
        <v>93844.58034390969</v>
      </c>
      <c r="F9" s="895">
        <v>-11638.283804529769</v>
      </c>
      <c r="G9" s="911"/>
      <c r="H9" s="896">
        <v>-14.36659411085184</v>
      </c>
      <c r="I9" s="893">
        <v>240.5949508149788</v>
      </c>
      <c r="J9" s="894"/>
      <c r="K9" s="897">
        <v>0.25703494333557275</v>
      </c>
    </row>
    <row r="10" spans="1:11" s="40" customFormat="1" ht="16.5" customHeight="1">
      <c r="A10" s="481" t="s">
        <v>953</v>
      </c>
      <c r="B10" s="892">
        <v>10125.871909928874</v>
      </c>
      <c r="C10" s="892">
        <v>13562.488568135988</v>
      </c>
      <c r="D10" s="892">
        <v>13705.7981265001</v>
      </c>
      <c r="E10" s="896">
        <v>17188.944610539747</v>
      </c>
      <c r="F10" s="895">
        <v>3436.6166582071146</v>
      </c>
      <c r="G10" s="911"/>
      <c r="H10" s="896">
        <v>33.93897028104175</v>
      </c>
      <c r="I10" s="893">
        <v>3483.1464840396475</v>
      </c>
      <c r="J10" s="894"/>
      <c r="K10" s="897">
        <v>25.413671293647607</v>
      </c>
    </row>
    <row r="11" spans="1:11" s="40" customFormat="1" ht="16.5" customHeight="1">
      <c r="A11" s="481" t="s">
        <v>954</v>
      </c>
      <c r="B11" s="892">
        <v>304712.2692666772</v>
      </c>
      <c r="C11" s="892">
        <v>346290.7678752456</v>
      </c>
      <c r="D11" s="892">
        <v>358804.6026376236</v>
      </c>
      <c r="E11" s="896">
        <v>407810.1883079387</v>
      </c>
      <c r="F11" s="895">
        <v>41578.49860856839</v>
      </c>
      <c r="G11" s="911"/>
      <c r="H11" s="896">
        <v>13.645167196132768</v>
      </c>
      <c r="I11" s="893">
        <v>49005.58567031508</v>
      </c>
      <c r="J11" s="894"/>
      <c r="K11" s="897">
        <v>13.65801478299555</v>
      </c>
    </row>
    <row r="12" spans="1:11" s="40" customFormat="1" ht="16.5" customHeight="1">
      <c r="A12" s="481" t="s">
        <v>952</v>
      </c>
      <c r="B12" s="892">
        <v>298883.228401907</v>
      </c>
      <c r="C12" s="892">
        <v>339618.4394378022</v>
      </c>
      <c r="D12" s="892">
        <v>351736.9357464295</v>
      </c>
      <c r="E12" s="896">
        <v>399251.9987518442</v>
      </c>
      <c r="F12" s="895">
        <v>40735.21103589516</v>
      </c>
      <c r="G12" s="911"/>
      <c r="H12" s="896">
        <v>13.629139130255478</v>
      </c>
      <c r="I12" s="893">
        <v>47515.06300541473</v>
      </c>
      <c r="J12" s="894"/>
      <c r="K12" s="897">
        <v>13.508693053398519</v>
      </c>
    </row>
    <row r="13" spans="1:11" s="40" customFormat="1" ht="16.5" customHeight="1">
      <c r="A13" s="481" t="s">
        <v>953</v>
      </c>
      <c r="B13" s="892">
        <v>5829.040864770165</v>
      </c>
      <c r="C13" s="892">
        <v>6672.328437443393</v>
      </c>
      <c r="D13" s="892">
        <v>7067.666891194099</v>
      </c>
      <c r="E13" s="896">
        <v>8558.189556094463</v>
      </c>
      <c r="F13" s="895">
        <v>843.2875726732282</v>
      </c>
      <c r="G13" s="911"/>
      <c r="H13" s="896">
        <v>14.467003958917662</v>
      </c>
      <c r="I13" s="893">
        <v>1490.5226649003644</v>
      </c>
      <c r="J13" s="894"/>
      <c r="K13" s="897">
        <v>21.089316854441297</v>
      </c>
    </row>
    <row r="14" spans="1:11" s="40" customFormat="1" ht="16.5" customHeight="1">
      <c r="A14" s="481" t="s">
        <v>955</v>
      </c>
      <c r="B14" s="892">
        <v>297625.7089308323</v>
      </c>
      <c r="C14" s="892">
        <v>298049.98227146023</v>
      </c>
      <c r="D14" s="892">
        <v>345641.9296697213</v>
      </c>
      <c r="E14" s="896">
        <v>355837.77964473766</v>
      </c>
      <c r="F14" s="895">
        <v>424.27334062795853</v>
      </c>
      <c r="G14" s="911"/>
      <c r="H14" s="896">
        <v>0.14255265183645777</v>
      </c>
      <c r="I14" s="893">
        <v>10195.849975016376</v>
      </c>
      <c r="J14" s="894"/>
      <c r="K14" s="897">
        <v>2.9498301854636204</v>
      </c>
    </row>
    <row r="15" spans="1:11" s="40" customFormat="1" ht="16.5" customHeight="1">
      <c r="A15" s="481" t="s">
        <v>952</v>
      </c>
      <c r="B15" s="892">
        <v>263640.80015888</v>
      </c>
      <c r="C15" s="892">
        <v>265444.17841659003</v>
      </c>
      <c r="D15" s="892">
        <v>305282.5392141364</v>
      </c>
      <c r="E15" s="896">
        <v>321221.13976857</v>
      </c>
      <c r="F15" s="895">
        <v>1803.378257710021</v>
      </c>
      <c r="G15" s="911"/>
      <c r="H15" s="896">
        <v>0.6840285178254794</v>
      </c>
      <c r="I15" s="893">
        <v>15938.600554433593</v>
      </c>
      <c r="J15" s="894"/>
      <c r="K15" s="897">
        <v>5.2209342189903865</v>
      </c>
    </row>
    <row r="16" spans="1:11" s="40" customFormat="1" ht="16.5" customHeight="1">
      <c r="A16" s="481" t="s">
        <v>953</v>
      </c>
      <c r="B16" s="892">
        <v>33984.90877195225</v>
      </c>
      <c r="C16" s="892">
        <v>32605.80385487021</v>
      </c>
      <c r="D16" s="892">
        <v>40359.390455584835</v>
      </c>
      <c r="E16" s="896">
        <v>34616.63987616765</v>
      </c>
      <c r="F16" s="895">
        <v>-1379.1049170820406</v>
      </c>
      <c r="G16" s="911"/>
      <c r="H16" s="896">
        <v>-4.057992111546334</v>
      </c>
      <c r="I16" s="893">
        <v>-5742.750579417188</v>
      </c>
      <c r="J16" s="894"/>
      <c r="K16" s="897">
        <v>-14.229031991295896</v>
      </c>
    </row>
    <row r="17" spans="1:11" s="40" customFormat="1" ht="16.5" customHeight="1">
      <c r="A17" s="481" t="s">
        <v>956</v>
      </c>
      <c r="B17" s="892">
        <v>161636.94744398395</v>
      </c>
      <c r="C17" s="892">
        <v>160123.05459143448</v>
      </c>
      <c r="D17" s="892">
        <v>194933.4521655771</v>
      </c>
      <c r="E17" s="896">
        <v>207258.98274522534</v>
      </c>
      <c r="F17" s="895">
        <v>-1513.8928525494703</v>
      </c>
      <c r="G17" s="911"/>
      <c r="H17" s="896">
        <v>-0.9366007441300614</v>
      </c>
      <c r="I17" s="893">
        <v>12325.530579648243</v>
      </c>
      <c r="J17" s="894"/>
      <c r="K17" s="897">
        <v>6.322942749292153</v>
      </c>
    </row>
    <row r="18" spans="1:11" s="40" customFormat="1" ht="16.5" customHeight="1">
      <c r="A18" s="481" t="s">
        <v>952</v>
      </c>
      <c r="B18" s="892">
        <v>151193.62195421316</v>
      </c>
      <c r="C18" s="892">
        <v>147963.74703896834</v>
      </c>
      <c r="D18" s="892">
        <v>181631.51310484824</v>
      </c>
      <c r="E18" s="896">
        <v>186319.6248401738</v>
      </c>
      <c r="F18" s="895">
        <v>-3229.8749152448145</v>
      </c>
      <c r="G18" s="911"/>
      <c r="H18" s="896">
        <v>-2.136250771360538</v>
      </c>
      <c r="I18" s="893">
        <v>4688.111735325569</v>
      </c>
      <c r="J18" s="894"/>
      <c r="K18" s="897">
        <v>2.5811114245463114</v>
      </c>
    </row>
    <row r="19" spans="1:11" s="40" customFormat="1" ht="16.5" customHeight="1">
      <c r="A19" s="481" t="s">
        <v>953</v>
      </c>
      <c r="B19" s="892">
        <v>10443.325489770801</v>
      </c>
      <c r="C19" s="892">
        <v>12159.307552466144</v>
      </c>
      <c r="D19" s="892">
        <v>13301.939060728848</v>
      </c>
      <c r="E19" s="896">
        <v>20939.357905051525</v>
      </c>
      <c r="F19" s="895">
        <v>1715.9820626953424</v>
      </c>
      <c r="G19" s="911"/>
      <c r="H19" s="896">
        <v>16.431375852223898</v>
      </c>
      <c r="I19" s="893">
        <v>7637.418844322678</v>
      </c>
      <c r="J19" s="894"/>
      <c r="K19" s="897">
        <v>57.41583095107191</v>
      </c>
    </row>
    <row r="20" spans="1:11" s="40" customFormat="1" ht="16.5" customHeight="1">
      <c r="A20" s="481" t="s">
        <v>957</v>
      </c>
      <c r="B20" s="892">
        <v>6579.83152625</v>
      </c>
      <c r="C20" s="892">
        <v>7094.31603915</v>
      </c>
      <c r="D20" s="892">
        <v>8888.269686648346</v>
      </c>
      <c r="E20" s="896">
        <v>10646.141981480001</v>
      </c>
      <c r="F20" s="895">
        <v>514.4845128999996</v>
      </c>
      <c r="G20" s="911"/>
      <c r="H20" s="896">
        <v>7.819113769820431</v>
      </c>
      <c r="I20" s="893">
        <v>1757.8722948316554</v>
      </c>
      <c r="J20" s="894"/>
      <c r="K20" s="897">
        <v>19.77744101838259</v>
      </c>
    </row>
    <row r="21" spans="1:11" s="40" customFormat="1" ht="16.5" customHeight="1">
      <c r="A21" s="480" t="s">
        <v>1240</v>
      </c>
      <c r="B21" s="886">
        <v>473.27786871</v>
      </c>
      <c r="C21" s="886">
        <v>819.33337067</v>
      </c>
      <c r="D21" s="886">
        <v>2187.62425603</v>
      </c>
      <c r="E21" s="890">
        <v>1338.81128545</v>
      </c>
      <c r="F21" s="889">
        <v>346.05550196</v>
      </c>
      <c r="G21" s="909"/>
      <c r="H21" s="890">
        <v>73.11888529739065</v>
      </c>
      <c r="I21" s="887">
        <v>-848.8129705800002</v>
      </c>
      <c r="J21" s="888"/>
      <c r="K21" s="891">
        <v>-38.80067466980764</v>
      </c>
    </row>
    <row r="22" spans="1:11" s="40" customFormat="1" ht="16.5" customHeight="1">
      <c r="A22" s="480" t="s">
        <v>342</v>
      </c>
      <c r="B22" s="886">
        <v>2175.8444800300003</v>
      </c>
      <c r="C22" s="886">
        <v>2135.72684355</v>
      </c>
      <c r="D22" s="886">
        <v>2954.25889217</v>
      </c>
      <c r="E22" s="890">
        <v>3124.5850635300003</v>
      </c>
      <c r="F22" s="889">
        <v>-40.11763648000033</v>
      </c>
      <c r="G22" s="909"/>
      <c r="H22" s="890">
        <v>-1.8437731578797023</v>
      </c>
      <c r="I22" s="887">
        <v>170.32617136000044</v>
      </c>
      <c r="J22" s="888"/>
      <c r="K22" s="891">
        <v>5.765444992361191</v>
      </c>
    </row>
    <row r="23" spans="1:11" s="40" customFormat="1" ht="16.5" customHeight="1">
      <c r="A23" s="518" t="s">
        <v>343</v>
      </c>
      <c r="B23" s="886">
        <v>188111.61941416012</v>
      </c>
      <c r="C23" s="886">
        <v>204483.08736825717</v>
      </c>
      <c r="D23" s="886">
        <v>222161.436015703</v>
      </c>
      <c r="E23" s="890">
        <v>260569.71692211292</v>
      </c>
      <c r="F23" s="889">
        <v>16371.467954097054</v>
      </c>
      <c r="G23" s="909"/>
      <c r="H23" s="890">
        <v>8.703060451599457</v>
      </c>
      <c r="I23" s="887">
        <v>38408.28090640993</v>
      </c>
      <c r="J23" s="888"/>
      <c r="K23" s="891">
        <v>17.288455456191382</v>
      </c>
    </row>
    <row r="24" spans="1:11" s="40" customFormat="1" ht="16.5" customHeight="1">
      <c r="A24" s="519" t="s">
        <v>344</v>
      </c>
      <c r="B24" s="892">
        <v>65983.34332365</v>
      </c>
      <c r="C24" s="892">
        <v>73760.02174015001</v>
      </c>
      <c r="D24" s="892">
        <v>77548.45905002001</v>
      </c>
      <c r="E24" s="896">
        <v>82875.14778866</v>
      </c>
      <c r="F24" s="895">
        <v>7776.678416500014</v>
      </c>
      <c r="G24" s="911"/>
      <c r="H24" s="896">
        <v>11.785820518907636</v>
      </c>
      <c r="I24" s="893">
        <v>5326.68873863999</v>
      </c>
      <c r="J24" s="894"/>
      <c r="K24" s="897">
        <v>6.868851817164014</v>
      </c>
    </row>
    <row r="25" spans="1:11" s="40" customFormat="1" ht="16.5" customHeight="1">
      <c r="A25" s="519" t="s">
        <v>345</v>
      </c>
      <c r="B25" s="892">
        <v>35635.43625425285</v>
      </c>
      <c r="C25" s="892">
        <v>42731.157950760404</v>
      </c>
      <c r="D25" s="892">
        <v>44173.95802336182</v>
      </c>
      <c r="E25" s="896">
        <v>54967.906545424645</v>
      </c>
      <c r="F25" s="895">
        <v>7095.721696507557</v>
      </c>
      <c r="G25" s="911"/>
      <c r="H25" s="896">
        <v>19.911982123302142</v>
      </c>
      <c r="I25" s="893">
        <v>10793.948522062827</v>
      </c>
      <c r="J25" s="894"/>
      <c r="K25" s="897">
        <v>24.435094804849374</v>
      </c>
    </row>
    <row r="26" spans="1:11" s="40" customFormat="1" ht="16.5" customHeight="1">
      <c r="A26" s="519" t="s">
        <v>346</v>
      </c>
      <c r="B26" s="892">
        <v>86492.83983625728</v>
      </c>
      <c r="C26" s="892">
        <v>87991.90767734675</v>
      </c>
      <c r="D26" s="892">
        <v>100439.01894232116</v>
      </c>
      <c r="E26" s="896">
        <v>122726.66258802827</v>
      </c>
      <c r="F26" s="895">
        <v>1499.0678410894761</v>
      </c>
      <c r="G26" s="911"/>
      <c r="H26" s="896">
        <v>1.7331698715493857</v>
      </c>
      <c r="I26" s="893">
        <v>22287.64364570711</v>
      </c>
      <c r="J26" s="894"/>
      <c r="K26" s="897">
        <v>22.19022435743441</v>
      </c>
    </row>
    <row r="27" spans="1:11" s="40" customFormat="1" ht="16.5" customHeight="1">
      <c r="A27" s="520" t="s">
        <v>958</v>
      </c>
      <c r="B27" s="913">
        <v>1052450.7159555622</v>
      </c>
      <c r="C27" s="913">
        <v>1101929.8182383634</v>
      </c>
      <c r="D27" s="913">
        <v>1242881.356843068</v>
      </c>
      <c r="E27" s="914">
        <v>1357619.7309049238</v>
      </c>
      <c r="F27" s="915">
        <v>49479.10228280118</v>
      </c>
      <c r="G27" s="916"/>
      <c r="H27" s="914">
        <v>4.701322497355814</v>
      </c>
      <c r="I27" s="917">
        <v>114738.37406185572</v>
      </c>
      <c r="J27" s="918"/>
      <c r="K27" s="919">
        <v>9.231643344727</v>
      </c>
    </row>
    <row r="28" spans="1:11" s="40" customFormat="1" ht="16.5" customHeight="1">
      <c r="A28" s="480" t="s">
        <v>959</v>
      </c>
      <c r="B28" s="886">
        <v>186182.70924545976</v>
      </c>
      <c r="C28" s="886">
        <v>150460.79666434022</v>
      </c>
      <c r="D28" s="886">
        <v>214723.30589832607</v>
      </c>
      <c r="E28" s="890">
        <v>236819.5176525726</v>
      </c>
      <c r="F28" s="889">
        <v>-35721.91258111954</v>
      </c>
      <c r="G28" s="909"/>
      <c r="H28" s="890">
        <v>-19.18648231400718</v>
      </c>
      <c r="I28" s="887">
        <v>22096.211754246528</v>
      </c>
      <c r="J28" s="888"/>
      <c r="K28" s="891">
        <v>10.290551210453762</v>
      </c>
    </row>
    <row r="29" spans="1:11" s="40" customFormat="1" ht="16.5" customHeight="1">
      <c r="A29" s="481" t="s">
        <v>960</v>
      </c>
      <c r="B29" s="892">
        <v>25398.016617106</v>
      </c>
      <c r="C29" s="892">
        <v>21136.344552302002</v>
      </c>
      <c r="D29" s="892">
        <v>29120.099594706004</v>
      </c>
      <c r="E29" s="896">
        <v>25602.339240030004</v>
      </c>
      <c r="F29" s="895">
        <v>-4261.672064803999</v>
      </c>
      <c r="G29" s="911"/>
      <c r="H29" s="896">
        <v>-16.77954672229677</v>
      </c>
      <c r="I29" s="893">
        <v>-3517.760354676</v>
      </c>
      <c r="J29" s="894"/>
      <c r="K29" s="897">
        <v>-12.080179682199727</v>
      </c>
    </row>
    <row r="30" spans="1:11" s="40" customFormat="1" ht="16.5" customHeight="1">
      <c r="A30" s="481" t="s">
        <v>1241</v>
      </c>
      <c r="B30" s="892">
        <v>100137.84686063</v>
      </c>
      <c r="C30" s="892">
        <v>50055.515699469994</v>
      </c>
      <c r="D30" s="892">
        <v>107355.67587310003</v>
      </c>
      <c r="E30" s="896">
        <v>112955.16947973</v>
      </c>
      <c r="F30" s="895">
        <v>-50082.33116116001</v>
      </c>
      <c r="G30" s="911"/>
      <c r="H30" s="896">
        <v>-50.01338927415093</v>
      </c>
      <c r="I30" s="893">
        <v>5599.493606629971</v>
      </c>
      <c r="J30" s="894"/>
      <c r="K30" s="897">
        <v>5.215833779714509</v>
      </c>
    </row>
    <row r="31" spans="1:11" s="40" customFormat="1" ht="16.5" customHeight="1">
      <c r="A31" s="481" t="s">
        <v>962</v>
      </c>
      <c r="B31" s="892">
        <v>628.89691055025</v>
      </c>
      <c r="C31" s="892">
        <v>740.9869746142506</v>
      </c>
      <c r="D31" s="892">
        <v>800.9433021789996</v>
      </c>
      <c r="E31" s="896">
        <v>925.6682933322496</v>
      </c>
      <c r="F31" s="895">
        <v>112.09006406400056</v>
      </c>
      <c r="G31" s="911"/>
      <c r="H31" s="896">
        <v>17.82328107891768</v>
      </c>
      <c r="I31" s="893">
        <v>124.72499115325002</v>
      </c>
      <c r="J31" s="894"/>
      <c r="K31" s="897">
        <v>15.572262208065228</v>
      </c>
    </row>
    <row r="32" spans="1:11" s="40" customFormat="1" ht="16.5" customHeight="1">
      <c r="A32" s="481" t="s">
        <v>963</v>
      </c>
      <c r="B32" s="892">
        <v>59653.81088717351</v>
      </c>
      <c r="C32" s="892">
        <v>77557.51270795398</v>
      </c>
      <c r="D32" s="892">
        <v>77273.92622534103</v>
      </c>
      <c r="E32" s="896">
        <v>96845.08790511034</v>
      </c>
      <c r="F32" s="895">
        <v>17903.701820780472</v>
      </c>
      <c r="G32" s="911"/>
      <c r="H32" s="896">
        <v>30.01267069867961</v>
      </c>
      <c r="I32" s="893">
        <v>19571.161679769313</v>
      </c>
      <c r="J32" s="894"/>
      <c r="K32" s="897">
        <v>25.326992733224408</v>
      </c>
    </row>
    <row r="33" spans="1:11" s="40" customFormat="1" ht="16.5" customHeight="1">
      <c r="A33" s="481" t="s">
        <v>964</v>
      </c>
      <c r="B33" s="892">
        <v>364.13797</v>
      </c>
      <c r="C33" s="892">
        <v>970.43673</v>
      </c>
      <c r="D33" s="892">
        <v>172.660903</v>
      </c>
      <c r="E33" s="896">
        <v>491.25273437</v>
      </c>
      <c r="F33" s="895">
        <v>606.29876</v>
      </c>
      <c r="G33" s="911"/>
      <c r="H33" s="896">
        <v>166.50248256176087</v>
      </c>
      <c r="I33" s="893">
        <v>318.59183137</v>
      </c>
      <c r="J33" s="894"/>
      <c r="K33" s="897">
        <v>184.51880294521573</v>
      </c>
    </row>
    <row r="34" spans="1:11" s="40" customFormat="1" ht="16.5" customHeight="1">
      <c r="A34" s="508" t="s">
        <v>965</v>
      </c>
      <c r="B34" s="886">
        <v>787747.7029351447</v>
      </c>
      <c r="C34" s="886">
        <v>877608.3351055839</v>
      </c>
      <c r="D34" s="886">
        <v>938102.5587964989</v>
      </c>
      <c r="E34" s="890">
        <v>1012970.4655254162</v>
      </c>
      <c r="F34" s="889">
        <v>89860.63217043923</v>
      </c>
      <c r="G34" s="909"/>
      <c r="H34" s="890">
        <v>11.407285839821418</v>
      </c>
      <c r="I34" s="887">
        <v>74867.90672891727</v>
      </c>
      <c r="J34" s="888"/>
      <c r="K34" s="891">
        <v>7.980780568914134</v>
      </c>
    </row>
    <row r="35" spans="1:11" s="40" customFormat="1" ht="16.5" customHeight="1">
      <c r="A35" s="481" t="s">
        <v>966</v>
      </c>
      <c r="B35" s="892">
        <v>128987.4</v>
      </c>
      <c r="C35" s="892">
        <v>137335.8</v>
      </c>
      <c r="D35" s="892">
        <v>147230.15</v>
      </c>
      <c r="E35" s="896">
        <v>141838.6</v>
      </c>
      <c r="F35" s="895">
        <v>8348.399999999994</v>
      </c>
      <c r="G35" s="911"/>
      <c r="H35" s="896">
        <v>6.472260081217231</v>
      </c>
      <c r="I35" s="893">
        <v>-5391.549999999988</v>
      </c>
      <c r="J35" s="894"/>
      <c r="K35" s="897">
        <v>-3.6619877110768333</v>
      </c>
    </row>
    <row r="36" spans="1:11" s="40" customFormat="1" ht="16.5" customHeight="1">
      <c r="A36" s="481" t="s">
        <v>967</v>
      </c>
      <c r="B36" s="892">
        <v>9762.8</v>
      </c>
      <c r="C36" s="893">
        <v>9431.4</v>
      </c>
      <c r="D36" s="892">
        <v>11074.042600198094</v>
      </c>
      <c r="E36" s="896">
        <v>10480.360207590002</v>
      </c>
      <c r="F36" s="895">
        <v>-331.4</v>
      </c>
      <c r="G36" s="911"/>
      <c r="H36" s="896">
        <v>-3.394517966157246</v>
      </c>
      <c r="I36" s="893">
        <v>-593.6823926080924</v>
      </c>
      <c r="J36" s="894"/>
      <c r="K36" s="897">
        <v>-5.3610268087416655</v>
      </c>
    </row>
    <row r="37" spans="1:11" s="40" customFormat="1" ht="16.5" customHeight="1">
      <c r="A37" s="484" t="s">
        <v>968</v>
      </c>
      <c r="B37" s="892">
        <v>12146.3572522412</v>
      </c>
      <c r="C37" s="892">
        <v>11888.559031216002</v>
      </c>
      <c r="D37" s="892">
        <v>11087.490130598799</v>
      </c>
      <c r="E37" s="896">
        <v>11387.66863102506</v>
      </c>
      <c r="F37" s="895">
        <v>-257.79822102519756</v>
      </c>
      <c r="G37" s="911"/>
      <c r="H37" s="896">
        <v>-2.1224323941042456</v>
      </c>
      <c r="I37" s="893">
        <v>300.17850042626196</v>
      </c>
      <c r="J37" s="894"/>
      <c r="K37" s="897">
        <v>2.7073620530027953</v>
      </c>
    </row>
    <row r="38" spans="1:11" s="40" customFormat="1" ht="16.5" customHeight="1">
      <c r="A38" s="521" t="s">
        <v>969</v>
      </c>
      <c r="B38" s="892">
        <v>1162</v>
      </c>
      <c r="C38" s="892">
        <v>1520.2</v>
      </c>
      <c r="D38" s="892">
        <v>1083.5204343599999</v>
      </c>
      <c r="E38" s="896">
        <v>1165.98139895</v>
      </c>
      <c r="F38" s="895">
        <v>358.2</v>
      </c>
      <c r="G38" s="911"/>
      <c r="H38" s="896">
        <v>30.826161790017213</v>
      </c>
      <c r="I38" s="893">
        <v>82.46096459000023</v>
      </c>
      <c r="J38" s="894"/>
      <c r="K38" s="897">
        <v>7.61046695337197</v>
      </c>
    </row>
    <row r="39" spans="1:11" s="40" customFormat="1" ht="16.5" customHeight="1">
      <c r="A39" s="521" t="s">
        <v>970</v>
      </c>
      <c r="B39" s="892">
        <v>10984.3572522412</v>
      </c>
      <c r="C39" s="892">
        <v>10368.359031216001</v>
      </c>
      <c r="D39" s="892">
        <v>10003.969696238799</v>
      </c>
      <c r="E39" s="896">
        <v>10221.68723207506</v>
      </c>
      <c r="F39" s="895">
        <v>-615.9982210251983</v>
      </c>
      <c r="G39" s="911"/>
      <c r="H39" s="896">
        <v>-5.607958726028441</v>
      </c>
      <c r="I39" s="893">
        <v>217.71753583626196</v>
      </c>
      <c r="J39" s="894"/>
      <c r="K39" s="897">
        <v>2.1763114288332703</v>
      </c>
    </row>
    <row r="40" spans="1:11" s="40" customFormat="1" ht="16.5" customHeight="1">
      <c r="A40" s="481" t="s">
        <v>971</v>
      </c>
      <c r="B40" s="892">
        <v>633360.7624538635</v>
      </c>
      <c r="C40" s="892">
        <v>718037.9980667179</v>
      </c>
      <c r="D40" s="892">
        <v>766327.2169271221</v>
      </c>
      <c r="E40" s="896">
        <v>845840.8468982651</v>
      </c>
      <c r="F40" s="895">
        <v>84677.23561285436</v>
      </c>
      <c r="G40" s="911"/>
      <c r="H40" s="896">
        <v>13.369510811624139</v>
      </c>
      <c r="I40" s="893">
        <v>79513.62997114297</v>
      </c>
      <c r="J40" s="894"/>
      <c r="K40" s="897">
        <v>10.37593709512013</v>
      </c>
    </row>
    <row r="41" spans="1:11" s="40" customFormat="1" ht="16.5" customHeight="1">
      <c r="A41" s="484" t="s">
        <v>972</v>
      </c>
      <c r="B41" s="892">
        <v>613434.2717086542</v>
      </c>
      <c r="C41" s="892">
        <v>693379.7076478669</v>
      </c>
      <c r="D41" s="892">
        <v>745999.6373992665</v>
      </c>
      <c r="E41" s="896">
        <v>820025.9026656937</v>
      </c>
      <c r="F41" s="895">
        <v>79945.43593921268</v>
      </c>
      <c r="G41" s="911"/>
      <c r="H41" s="896">
        <v>13.03243715362257</v>
      </c>
      <c r="I41" s="893">
        <v>74026.26526642719</v>
      </c>
      <c r="J41" s="894"/>
      <c r="K41" s="897">
        <v>9.923096681990422</v>
      </c>
    </row>
    <row r="42" spans="1:11" s="40" customFormat="1" ht="16.5" customHeight="1">
      <c r="A42" s="484" t="s">
        <v>973</v>
      </c>
      <c r="B42" s="892">
        <v>19926.49074520932</v>
      </c>
      <c r="C42" s="892">
        <v>24658.290418850942</v>
      </c>
      <c r="D42" s="892">
        <v>20327.579527855614</v>
      </c>
      <c r="E42" s="896">
        <v>25814.944232571404</v>
      </c>
      <c r="F42" s="895">
        <v>4731.799673641621</v>
      </c>
      <c r="G42" s="911"/>
      <c r="H42" s="896">
        <v>23.746276924245823</v>
      </c>
      <c r="I42" s="893">
        <v>5487.36470471579</v>
      </c>
      <c r="J42" s="894"/>
      <c r="K42" s="897">
        <v>26.99467832457011</v>
      </c>
    </row>
    <row r="43" spans="1:11" s="40" customFormat="1" ht="16.5" customHeight="1">
      <c r="A43" s="485" t="s">
        <v>974</v>
      </c>
      <c r="B43" s="920">
        <v>3490.38322904</v>
      </c>
      <c r="C43" s="920">
        <v>914.5780076500001</v>
      </c>
      <c r="D43" s="920">
        <v>2383.65913858</v>
      </c>
      <c r="E43" s="901">
        <v>3422.9897885359997</v>
      </c>
      <c r="F43" s="900">
        <v>-2575.80522139</v>
      </c>
      <c r="G43" s="921"/>
      <c r="H43" s="901">
        <v>-73.79720369841604</v>
      </c>
      <c r="I43" s="898">
        <v>1039.3306499559994</v>
      </c>
      <c r="J43" s="899"/>
      <c r="K43" s="902">
        <v>43.602318516696656</v>
      </c>
    </row>
    <row r="44" spans="1:11" s="40" customFormat="1" ht="16.5" customHeight="1" thickBot="1">
      <c r="A44" s="522" t="s">
        <v>332</v>
      </c>
      <c r="B44" s="903">
        <v>78520.35230176682</v>
      </c>
      <c r="C44" s="903">
        <v>73860.7255765007</v>
      </c>
      <c r="D44" s="903">
        <v>90055.49929064234</v>
      </c>
      <c r="E44" s="907">
        <v>107829.74045216163</v>
      </c>
      <c r="F44" s="906">
        <v>-4659.62672526612</v>
      </c>
      <c r="G44" s="912"/>
      <c r="H44" s="907">
        <v>-5.934291669194755</v>
      </c>
      <c r="I44" s="904">
        <v>17774.241161519283</v>
      </c>
      <c r="J44" s="905"/>
      <c r="K44" s="908">
        <v>19.736985860413974</v>
      </c>
    </row>
    <row r="45" spans="1:11" s="40" customFormat="1" ht="16.5" customHeight="1" thickTop="1">
      <c r="A45" s="491" t="s">
        <v>916</v>
      </c>
      <c r="B45" s="391"/>
      <c r="C45" s="36"/>
      <c r="D45" s="511"/>
      <c r="E45" s="511"/>
      <c r="F45" s="482"/>
      <c r="G45" s="483"/>
      <c r="H45" s="482"/>
      <c r="I45" s="483"/>
      <c r="J45" s="483"/>
      <c r="K45" s="483"/>
    </row>
    <row r="46" spans="1:11" s="40" customFormat="1" ht="16.5" customHeight="1">
      <c r="A46" s="1343"/>
      <c r="B46" s="1319"/>
      <c r="C46" s="1320"/>
      <c r="D46" s="511"/>
      <c r="E46" s="511"/>
      <c r="F46" s="482"/>
      <c r="G46" s="483"/>
      <c r="H46" s="482"/>
      <c r="I46" s="483"/>
      <c r="J46" s="483"/>
      <c r="K46" s="483"/>
    </row>
    <row r="47" spans="1:11" s="40" customFormat="1" ht="16.5" customHeight="1">
      <c r="A47" s="1343"/>
      <c r="B47" s="1319"/>
      <c r="C47" s="524"/>
      <c r="D47" s="511"/>
      <c r="E47" s="511"/>
      <c r="F47" s="482"/>
      <c r="G47" s="483"/>
      <c r="H47" s="482"/>
      <c r="I47" s="483"/>
      <c r="J47" s="483"/>
      <c r="K47" s="483"/>
    </row>
    <row r="48" spans="4:11" s="40" customFormat="1" ht="16.5" customHeight="1">
      <c r="D48" s="525"/>
      <c r="E48" s="525"/>
      <c r="F48" s="493"/>
      <c r="G48" s="494"/>
      <c r="H48" s="493"/>
      <c r="I48" s="494"/>
      <c r="J48" s="494"/>
      <c r="K48" s="494"/>
    </row>
    <row r="49" spans="4:11" s="40" customFormat="1" ht="16.5" customHeight="1">
      <c r="D49" s="525"/>
      <c r="E49" s="525"/>
      <c r="F49" s="493"/>
      <c r="G49" s="494"/>
      <c r="H49" s="493"/>
      <c r="I49" s="494"/>
      <c r="J49" s="494"/>
      <c r="K49" s="494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6"/>
      <c r="B83" s="527"/>
      <c r="C83" s="527"/>
      <c r="D83" s="527"/>
      <c r="E83" s="527"/>
    </row>
    <row r="84" spans="1:5" ht="16.5" customHeight="1">
      <c r="A84" s="526"/>
      <c r="B84" s="528"/>
      <c r="C84" s="528"/>
      <c r="D84" s="528"/>
      <c r="E84" s="52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8" t="s">
        <v>490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03" t="s">
        <v>976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</row>
    <row r="3" spans="1:11" s="40" customFormat="1" ht="16.5" customHeight="1" thickBot="1">
      <c r="A3" s="259"/>
      <c r="B3" s="391"/>
      <c r="C3" s="36"/>
      <c r="D3" s="36"/>
      <c r="E3" s="36"/>
      <c r="F3" s="36"/>
      <c r="G3" s="36"/>
      <c r="H3" s="36"/>
      <c r="I3" s="1814" t="s">
        <v>359</v>
      </c>
      <c r="J3" s="1814"/>
      <c r="K3" s="1814"/>
    </row>
    <row r="4" spans="1:11" s="40" customFormat="1" ht="13.5" thickTop="1">
      <c r="A4" s="462"/>
      <c r="B4" s="530">
        <v>2012</v>
      </c>
      <c r="C4" s="530">
        <v>2013</v>
      </c>
      <c r="D4" s="530">
        <v>2013</v>
      </c>
      <c r="E4" s="531">
        <v>2014</v>
      </c>
      <c r="F4" s="1806" t="s">
        <v>98</v>
      </c>
      <c r="G4" s="1798"/>
      <c r="H4" s="1798"/>
      <c r="I4" s="1798"/>
      <c r="J4" s="1798"/>
      <c r="K4" s="1799"/>
    </row>
    <row r="5" spans="1:11" s="40" customFormat="1" ht="12.75">
      <c r="A5" s="122" t="s">
        <v>245</v>
      </c>
      <c r="B5" s="513" t="s">
        <v>896</v>
      </c>
      <c r="C5" s="468" t="s">
        <v>96</v>
      </c>
      <c r="D5" s="469" t="s">
        <v>897</v>
      </c>
      <c r="E5" s="782" t="s">
        <v>97</v>
      </c>
      <c r="F5" s="1823" t="s">
        <v>213</v>
      </c>
      <c r="G5" s="1824"/>
      <c r="H5" s="1825"/>
      <c r="I5" s="1824" t="s">
        <v>1210</v>
      </c>
      <c r="J5" s="1824"/>
      <c r="K5" s="1800"/>
    </row>
    <row r="6" spans="1:11" s="40" customFormat="1" ht="12.75">
      <c r="A6" s="122"/>
      <c r="B6" s="513"/>
      <c r="C6" s="513"/>
      <c r="D6" s="513"/>
      <c r="E6" s="529"/>
      <c r="F6" s="503" t="s">
        <v>324</v>
      </c>
      <c r="G6" s="504" t="s">
        <v>321</v>
      </c>
      <c r="H6" s="505" t="s">
        <v>313</v>
      </c>
      <c r="I6" s="506" t="s">
        <v>324</v>
      </c>
      <c r="J6" s="504" t="s">
        <v>321</v>
      </c>
      <c r="K6" s="507" t="s">
        <v>313</v>
      </c>
    </row>
    <row r="7" spans="1:11" s="40" customFormat="1" ht="16.5" customHeight="1">
      <c r="A7" s="480" t="s">
        <v>339</v>
      </c>
      <c r="B7" s="923">
        <v>122127.96650375452</v>
      </c>
      <c r="C7" s="923">
        <v>130544.42377167383</v>
      </c>
      <c r="D7" s="923">
        <v>155224.89364453434</v>
      </c>
      <c r="E7" s="924">
        <v>172759.45633270405</v>
      </c>
      <c r="F7" s="925">
        <v>8416.457267919308</v>
      </c>
      <c r="G7" s="942"/>
      <c r="H7" s="926">
        <v>6.89150692414138</v>
      </c>
      <c r="I7" s="923">
        <v>17534.56268816971</v>
      </c>
      <c r="J7" s="943"/>
      <c r="K7" s="927">
        <v>11.29623108541078</v>
      </c>
    </row>
    <row r="8" spans="1:11" s="40" customFormat="1" ht="16.5" customHeight="1">
      <c r="A8" s="481" t="s">
        <v>951</v>
      </c>
      <c r="B8" s="928">
        <v>3250.943717372366</v>
      </c>
      <c r="C8" s="928">
        <v>2615.521006775176</v>
      </c>
      <c r="D8" s="928">
        <v>3083.7143625912</v>
      </c>
      <c r="E8" s="932">
        <v>3133.2222557290015</v>
      </c>
      <c r="F8" s="931">
        <v>-635.42271059719</v>
      </c>
      <c r="G8" s="944"/>
      <c r="H8" s="932">
        <v>-19.54579241718715</v>
      </c>
      <c r="I8" s="929">
        <v>49.5078931378016</v>
      </c>
      <c r="J8" s="930"/>
      <c r="K8" s="933">
        <v>1.6054630006717239</v>
      </c>
    </row>
    <row r="9" spans="1:11" s="40" customFormat="1" ht="16.5" customHeight="1">
      <c r="A9" s="481" t="s">
        <v>952</v>
      </c>
      <c r="B9" s="928">
        <v>3237.3001861118905</v>
      </c>
      <c r="C9" s="928">
        <v>2598.927499025176</v>
      </c>
      <c r="D9" s="928">
        <v>3068.3832781672</v>
      </c>
      <c r="E9" s="932">
        <v>3079.4860097690016</v>
      </c>
      <c r="F9" s="931">
        <v>-638.3726870867144</v>
      </c>
      <c r="G9" s="944"/>
      <c r="H9" s="932">
        <v>-19.719292323441344</v>
      </c>
      <c r="I9" s="929">
        <v>11.102731601801679</v>
      </c>
      <c r="J9" s="930"/>
      <c r="K9" s="933">
        <v>0.36184304877432194</v>
      </c>
    </row>
    <row r="10" spans="1:11" s="40" customFormat="1" ht="16.5" customHeight="1">
      <c r="A10" s="481" t="s">
        <v>953</v>
      </c>
      <c r="B10" s="928">
        <v>13.643531260475429</v>
      </c>
      <c r="C10" s="928">
        <v>16.59350775</v>
      </c>
      <c r="D10" s="928">
        <v>15.331084424</v>
      </c>
      <c r="E10" s="932">
        <v>53.73624596</v>
      </c>
      <c r="F10" s="931">
        <v>2.9499764895245715</v>
      </c>
      <c r="G10" s="944"/>
      <c r="H10" s="932">
        <v>21.62179595007411</v>
      </c>
      <c r="I10" s="929">
        <v>38.405161535999994</v>
      </c>
      <c r="J10" s="930"/>
      <c r="K10" s="933">
        <v>250.50518589460475</v>
      </c>
    </row>
    <row r="11" spans="1:11" s="40" customFormat="1" ht="16.5" customHeight="1">
      <c r="A11" s="481" t="s">
        <v>954</v>
      </c>
      <c r="B11" s="928">
        <v>60767.25476330689</v>
      </c>
      <c r="C11" s="928">
        <v>67764.84045620459</v>
      </c>
      <c r="D11" s="928">
        <v>82945.64026442301</v>
      </c>
      <c r="E11" s="932">
        <v>93925.70672753853</v>
      </c>
      <c r="F11" s="931">
        <v>6997.585692897701</v>
      </c>
      <c r="G11" s="944"/>
      <c r="H11" s="932">
        <v>11.51538887210527</v>
      </c>
      <c r="I11" s="929">
        <v>10980.066463115523</v>
      </c>
      <c r="J11" s="930"/>
      <c r="K11" s="933">
        <v>13.23766557001922</v>
      </c>
    </row>
    <row r="12" spans="1:11" s="40" customFormat="1" ht="16.5" customHeight="1">
      <c r="A12" s="481" t="s">
        <v>952</v>
      </c>
      <c r="B12" s="928">
        <v>60722.287295218026</v>
      </c>
      <c r="C12" s="928">
        <v>67686.52945418212</v>
      </c>
      <c r="D12" s="928">
        <v>82861.94909040301</v>
      </c>
      <c r="E12" s="932">
        <v>93848.45258356654</v>
      </c>
      <c r="F12" s="931">
        <v>6964.242158964094</v>
      </c>
      <c r="G12" s="944"/>
      <c r="H12" s="932">
        <v>11.469004988408168</v>
      </c>
      <c r="I12" s="929">
        <v>10986.503493163531</v>
      </c>
      <c r="J12" s="930"/>
      <c r="K12" s="933">
        <v>13.258804087720858</v>
      </c>
    </row>
    <row r="13" spans="1:11" s="40" customFormat="1" ht="16.5" customHeight="1">
      <c r="A13" s="481" t="s">
        <v>953</v>
      </c>
      <c r="B13" s="928">
        <v>44.96746808886153</v>
      </c>
      <c r="C13" s="928">
        <v>78.31100202247306</v>
      </c>
      <c r="D13" s="928">
        <v>83.69117402</v>
      </c>
      <c r="E13" s="932">
        <v>77.25414397200001</v>
      </c>
      <c r="F13" s="931">
        <v>33.34353393361153</v>
      </c>
      <c r="G13" s="944"/>
      <c r="H13" s="932">
        <v>74.15034768628823</v>
      </c>
      <c r="I13" s="929">
        <v>-6.437030047999997</v>
      </c>
      <c r="J13" s="930"/>
      <c r="K13" s="933">
        <v>-7.691408470935913</v>
      </c>
    </row>
    <row r="14" spans="1:11" s="40" customFormat="1" ht="16.5" customHeight="1">
      <c r="A14" s="481" t="s">
        <v>955</v>
      </c>
      <c r="B14" s="928">
        <v>37178.392009537005</v>
      </c>
      <c r="C14" s="928">
        <v>40553.47644142</v>
      </c>
      <c r="D14" s="928">
        <v>45028.3003632011</v>
      </c>
      <c r="E14" s="932">
        <v>51257.285902589996</v>
      </c>
      <c r="F14" s="931">
        <v>3375.0844318829986</v>
      </c>
      <c r="G14" s="944"/>
      <c r="H14" s="932">
        <v>9.078080706172612</v>
      </c>
      <c r="I14" s="929">
        <v>6228.985539388894</v>
      </c>
      <c r="J14" s="930"/>
      <c r="K14" s="933">
        <v>13.833490247567651</v>
      </c>
    </row>
    <row r="15" spans="1:11" s="40" customFormat="1" ht="16.5" customHeight="1">
      <c r="A15" s="481" t="s">
        <v>952</v>
      </c>
      <c r="B15" s="928">
        <v>36951.60160953701</v>
      </c>
      <c r="C15" s="928">
        <v>40481.187841420004</v>
      </c>
      <c r="D15" s="928">
        <v>44760.1351632011</v>
      </c>
      <c r="E15" s="932">
        <v>50829.73663458999</v>
      </c>
      <c r="F15" s="931">
        <v>3529.586231882997</v>
      </c>
      <c r="G15" s="944"/>
      <c r="H15" s="932">
        <v>9.551916772592692</v>
      </c>
      <c r="I15" s="929">
        <v>6069.601471388894</v>
      </c>
      <c r="J15" s="930"/>
      <c r="K15" s="933">
        <v>13.560284054680269</v>
      </c>
    </row>
    <row r="16" spans="1:11" s="40" customFormat="1" ht="16.5" customHeight="1">
      <c r="A16" s="481" t="s">
        <v>953</v>
      </c>
      <c r="B16" s="928">
        <v>226.79040000000003</v>
      </c>
      <c r="C16" s="928">
        <v>72.2886</v>
      </c>
      <c r="D16" s="928">
        <v>268.16519999999997</v>
      </c>
      <c r="E16" s="932">
        <v>427.54926800000004</v>
      </c>
      <c r="F16" s="931">
        <v>-154.50180000000003</v>
      </c>
      <c r="G16" s="944"/>
      <c r="H16" s="932">
        <v>-68.12537038604809</v>
      </c>
      <c r="I16" s="929">
        <v>159.38406800000007</v>
      </c>
      <c r="J16" s="930"/>
      <c r="K16" s="933">
        <v>59.435030346965256</v>
      </c>
    </row>
    <row r="17" spans="1:11" s="40" customFormat="1" ht="16.5" customHeight="1">
      <c r="A17" s="481" t="s">
        <v>956</v>
      </c>
      <c r="B17" s="928">
        <v>20753.427148868253</v>
      </c>
      <c r="C17" s="928">
        <v>19402.118323724055</v>
      </c>
      <c r="D17" s="928">
        <v>23913.819106488998</v>
      </c>
      <c r="E17" s="932">
        <v>24163.8299380865</v>
      </c>
      <c r="F17" s="931">
        <v>-1351.3088251441986</v>
      </c>
      <c r="G17" s="944"/>
      <c r="H17" s="932">
        <v>-6.511256263608923</v>
      </c>
      <c r="I17" s="929">
        <v>250.01083159750124</v>
      </c>
      <c r="J17" s="930"/>
      <c r="K17" s="933">
        <v>1.0454659311596992</v>
      </c>
    </row>
    <row r="18" spans="1:11" s="40" customFormat="1" ht="16.5" customHeight="1">
      <c r="A18" s="481" t="s">
        <v>952</v>
      </c>
      <c r="B18" s="928">
        <v>20735.206456735494</v>
      </c>
      <c r="C18" s="928">
        <v>19367.495128816503</v>
      </c>
      <c r="D18" s="928">
        <v>23848.642207288998</v>
      </c>
      <c r="E18" s="932">
        <v>23928.7959815055</v>
      </c>
      <c r="F18" s="931">
        <v>-1367.7113279189907</v>
      </c>
      <c r="G18" s="944"/>
      <c r="H18" s="932">
        <v>-6.596082516818694</v>
      </c>
      <c r="I18" s="929">
        <v>80.15377421650192</v>
      </c>
      <c r="J18" s="930"/>
      <c r="K18" s="933">
        <v>0.3360936590008636</v>
      </c>
    </row>
    <row r="19" spans="1:11" s="40" customFormat="1" ht="16.5" customHeight="1">
      <c r="A19" s="481" t="s">
        <v>953</v>
      </c>
      <c r="B19" s="928">
        <v>18.220692132757915</v>
      </c>
      <c r="C19" s="928">
        <v>34.623194907549994</v>
      </c>
      <c r="D19" s="928">
        <v>65.1768992</v>
      </c>
      <c r="E19" s="932">
        <v>235.033956581</v>
      </c>
      <c r="F19" s="931">
        <v>16.40250277479208</v>
      </c>
      <c r="G19" s="944"/>
      <c r="H19" s="932">
        <v>90.02129367689047</v>
      </c>
      <c r="I19" s="929">
        <v>169.857057381</v>
      </c>
      <c r="J19" s="930"/>
      <c r="K19" s="933">
        <v>260.6092948051754</v>
      </c>
    </row>
    <row r="20" spans="1:11" s="40" customFormat="1" ht="16.5" customHeight="1">
      <c r="A20" s="481" t="s">
        <v>957</v>
      </c>
      <c r="B20" s="928">
        <v>177.94886467</v>
      </c>
      <c r="C20" s="928">
        <v>208.4675435500001</v>
      </c>
      <c r="D20" s="928">
        <v>253.41954783000003</v>
      </c>
      <c r="E20" s="932">
        <v>279.41150876000006</v>
      </c>
      <c r="F20" s="931">
        <v>30.518678880000095</v>
      </c>
      <c r="G20" s="944"/>
      <c r="H20" s="932">
        <v>17.150252088764898</v>
      </c>
      <c r="I20" s="929">
        <v>25.991960930000033</v>
      </c>
      <c r="J20" s="930"/>
      <c r="K20" s="933">
        <v>10.256494083651381</v>
      </c>
    </row>
    <row r="21" spans="1:11" s="40" customFormat="1" ht="16.5" customHeight="1">
      <c r="A21" s="480" t="s">
        <v>1240</v>
      </c>
      <c r="B21" s="922">
        <v>0</v>
      </c>
      <c r="C21" s="922">
        <v>9.24</v>
      </c>
      <c r="D21" s="922">
        <v>570</v>
      </c>
      <c r="E21" s="926">
        <v>290</v>
      </c>
      <c r="F21" s="925">
        <v>9.24</v>
      </c>
      <c r="G21" s="942"/>
      <c r="H21" s="1443"/>
      <c r="I21" s="923">
        <v>-280</v>
      </c>
      <c r="J21" s="924"/>
      <c r="K21" s="1402">
        <v>-49.122807017543856</v>
      </c>
    </row>
    <row r="22" spans="1:11" s="40" customFormat="1" ht="16.5" customHeight="1">
      <c r="A22" s="480" t="s">
        <v>342</v>
      </c>
      <c r="B22" s="922">
        <v>332.08384617999997</v>
      </c>
      <c r="C22" s="922">
        <v>0</v>
      </c>
      <c r="D22" s="922">
        <v>0</v>
      </c>
      <c r="E22" s="926">
        <v>0</v>
      </c>
      <c r="F22" s="925">
        <v>-332.08384617999997</v>
      </c>
      <c r="G22" s="942"/>
      <c r="H22" s="926">
        <v>-100</v>
      </c>
      <c r="I22" s="923">
        <v>0</v>
      </c>
      <c r="J22" s="924"/>
      <c r="K22" s="1402"/>
    </row>
    <row r="23" spans="1:11" s="40" customFormat="1" ht="16.5" customHeight="1">
      <c r="A23" s="518" t="s">
        <v>343</v>
      </c>
      <c r="B23" s="922">
        <v>37900.15858283943</v>
      </c>
      <c r="C23" s="922">
        <v>42750.5482559271</v>
      </c>
      <c r="D23" s="922">
        <v>44159.912000052354</v>
      </c>
      <c r="E23" s="926">
        <v>50160.25655862335</v>
      </c>
      <c r="F23" s="925">
        <v>4850.389673087666</v>
      </c>
      <c r="G23" s="942"/>
      <c r="H23" s="926">
        <v>12.797808385118056</v>
      </c>
      <c r="I23" s="923">
        <v>6000.344558570992</v>
      </c>
      <c r="J23" s="924"/>
      <c r="K23" s="927">
        <v>13.587763849175873</v>
      </c>
    </row>
    <row r="24" spans="1:11" s="40" customFormat="1" ht="16.5" customHeight="1">
      <c r="A24" s="519" t="s">
        <v>344</v>
      </c>
      <c r="B24" s="928">
        <v>21399.743933489997</v>
      </c>
      <c r="C24" s="928">
        <v>22365.439712</v>
      </c>
      <c r="D24" s="928">
        <v>23576.76201</v>
      </c>
      <c r="E24" s="932">
        <v>25190.078724</v>
      </c>
      <c r="F24" s="931">
        <v>965.6957785100021</v>
      </c>
      <c r="G24" s="944"/>
      <c r="H24" s="932">
        <v>4.512651092982077</v>
      </c>
      <c r="I24" s="929">
        <v>1613.3167140000005</v>
      </c>
      <c r="J24" s="930"/>
      <c r="K24" s="933">
        <v>6.842825631932485</v>
      </c>
    </row>
    <row r="25" spans="1:11" s="40" customFormat="1" ht="16.5" customHeight="1">
      <c r="A25" s="519" t="s">
        <v>345</v>
      </c>
      <c r="B25" s="928">
        <v>6107.599045668756</v>
      </c>
      <c r="C25" s="928">
        <v>7163.913101424072</v>
      </c>
      <c r="D25" s="928">
        <v>7340.861514274191</v>
      </c>
      <c r="E25" s="932">
        <v>9173.033280297317</v>
      </c>
      <c r="F25" s="931">
        <v>1056.314055755316</v>
      </c>
      <c r="G25" s="944"/>
      <c r="H25" s="932">
        <v>17.295078603832188</v>
      </c>
      <c r="I25" s="929">
        <v>1832.171766023126</v>
      </c>
      <c r="J25" s="930"/>
      <c r="K25" s="933">
        <v>24.95853875543758</v>
      </c>
    </row>
    <row r="26" spans="1:11" s="40" customFormat="1" ht="16.5" customHeight="1">
      <c r="A26" s="519" t="s">
        <v>346</v>
      </c>
      <c r="B26" s="928">
        <v>10392.81560368068</v>
      </c>
      <c r="C26" s="928">
        <v>13221.195442503025</v>
      </c>
      <c r="D26" s="928">
        <v>13242.288475778163</v>
      </c>
      <c r="E26" s="932">
        <v>15797.144554326029</v>
      </c>
      <c r="F26" s="931">
        <v>2828.379838822346</v>
      </c>
      <c r="G26" s="944"/>
      <c r="H26" s="932">
        <v>27.214760144697053</v>
      </c>
      <c r="I26" s="929">
        <v>2554.8560785478658</v>
      </c>
      <c r="J26" s="930"/>
      <c r="K26" s="933">
        <v>19.293161323445144</v>
      </c>
    </row>
    <row r="27" spans="1:11" s="40" customFormat="1" ht="16.5" customHeight="1">
      <c r="A27" s="520" t="s">
        <v>958</v>
      </c>
      <c r="B27" s="946">
        <v>160360.20893277397</v>
      </c>
      <c r="C27" s="946">
        <v>173304.21202760094</v>
      </c>
      <c r="D27" s="946">
        <v>199954.80564458668</v>
      </c>
      <c r="E27" s="947">
        <v>223209.7128913274</v>
      </c>
      <c r="F27" s="948">
        <v>12944.00309482697</v>
      </c>
      <c r="G27" s="949"/>
      <c r="H27" s="947">
        <v>8.07182977683282</v>
      </c>
      <c r="I27" s="950">
        <v>23254.90724674071</v>
      </c>
      <c r="J27" s="951"/>
      <c r="K27" s="952">
        <v>11.630081693598086</v>
      </c>
    </row>
    <row r="28" spans="1:11" s="40" customFormat="1" ht="16.5" customHeight="1">
      <c r="A28" s="480" t="s">
        <v>959</v>
      </c>
      <c r="B28" s="922">
        <v>9850.318973719997</v>
      </c>
      <c r="C28" s="922">
        <v>10191.266167443402</v>
      </c>
      <c r="D28" s="922">
        <v>11830.447255165996</v>
      </c>
      <c r="E28" s="926">
        <v>13186.608499859001</v>
      </c>
      <c r="F28" s="925">
        <v>340.9471937234048</v>
      </c>
      <c r="G28" s="942"/>
      <c r="H28" s="926">
        <v>3.461280742613812</v>
      </c>
      <c r="I28" s="923">
        <v>1356.1612446930048</v>
      </c>
      <c r="J28" s="924"/>
      <c r="K28" s="927">
        <v>11.463313393336085</v>
      </c>
    </row>
    <row r="29" spans="1:11" s="40" customFormat="1" ht="16.5" customHeight="1">
      <c r="A29" s="481" t="s">
        <v>960</v>
      </c>
      <c r="B29" s="928">
        <v>3606.5873527399976</v>
      </c>
      <c r="C29" s="928">
        <v>3559.173863889404</v>
      </c>
      <c r="D29" s="928">
        <v>4781.371283755997</v>
      </c>
      <c r="E29" s="932">
        <v>5041.984559099001</v>
      </c>
      <c r="F29" s="931">
        <v>-47.413488850593694</v>
      </c>
      <c r="G29" s="944"/>
      <c r="H29" s="932">
        <v>-1.3146358097932302</v>
      </c>
      <c r="I29" s="929">
        <v>260.6132753430038</v>
      </c>
      <c r="J29" s="930"/>
      <c r="K29" s="933">
        <v>5.450596907803394</v>
      </c>
    </row>
    <row r="30" spans="1:11" s="40" customFormat="1" ht="16.5" customHeight="1">
      <c r="A30" s="481" t="s">
        <v>1241</v>
      </c>
      <c r="B30" s="928">
        <v>5991.00024533</v>
      </c>
      <c r="C30" s="928">
        <v>6446.8974893199975</v>
      </c>
      <c r="D30" s="928">
        <v>6773.17581791</v>
      </c>
      <c r="E30" s="932">
        <v>7869.61346888</v>
      </c>
      <c r="F30" s="931">
        <v>455.89724398999715</v>
      </c>
      <c r="G30" s="944"/>
      <c r="H30" s="932">
        <v>7.609701641146989</v>
      </c>
      <c r="I30" s="929">
        <v>1096.4376509700005</v>
      </c>
      <c r="J30" s="930"/>
      <c r="K30" s="933">
        <v>16.18794019890552</v>
      </c>
    </row>
    <row r="31" spans="1:11" s="40" customFormat="1" ht="16.5" customHeight="1">
      <c r="A31" s="481" t="s">
        <v>962</v>
      </c>
      <c r="B31" s="928">
        <v>37.07687435</v>
      </c>
      <c r="C31" s="928">
        <v>45.95018528400001</v>
      </c>
      <c r="D31" s="928">
        <v>50.85486688</v>
      </c>
      <c r="E31" s="932">
        <v>48.278878289999994</v>
      </c>
      <c r="F31" s="931">
        <v>8.87331093400001</v>
      </c>
      <c r="G31" s="944"/>
      <c r="H31" s="932">
        <v>23.932197871474596</v>
      </c>
      <c r="I31" s="929">
        <v>-2.5759885900000086</v>
      </c>
      <c r="J31" s="930"/>
      <c r="K31" s="933">
        <v>-5.0653727913170155</v>
      </c>
    </row>
    <row r="32" spans="1:11" s="40" customFormat="1" ht="16.5" customHeight="1">
      <c r="A32" s="481" t="s">
        <v>963</v>
      </c>
      <c r="B32" s="928">
        <v>213.7582413</v>
      </c>
      <c r="C32" s="928">
        <v>136.34742031000002</v>
      </c>
      <c r="D32" s="928">
        <v>219.31064356999997</v>
      </c>
      <c r="E32" s="932">
        <v>201.1038471</v>
      </c>
      <c r="F32" s="931">
        <v>-77.41082098999999</v>
      </c>
      <c r="G32" s="944"/>
      <c r="H32" s="932">
        <v>-36.21419250046945</v>
      </c>
      <c r="I32" s="929">
        <v>-18.206796469999972</v>
      </c>
      <c r="J32" s="930"/>
      <c r="K32" s="933">
        <v>-8.3018298490327</v>
      </c>
    </row>
    <row r="33" spans="1:11" s="40" customFormat="1" ht="16.5" customHeight="1">
      <c r="A33" s="481" t="s">
        <v>964</v>
      </c>
      <c r="B33" s="928">
        <v>1.89626</v>
      </c>
      <c r="C33" s="928">
        <v>2.89720864</v>
      </c>
      <c r="D33" s="928">
        <v>5.73464305</v>
      </c>
      <c r="E33" s="932">
        <v>25.62774649</v>
      </c>
      <c r="F33" s="931">
        <v>1.00094864</v>
      </c>
      <c r="G33" s="944"/>
      <c r="H33" s="932">
        <v>52.78541128326284</v>
      </c>
      <c r="I33" s="929">
        <v>19.89310344</v>
      </c>
      <c r="J33" s="930"/>
      <c r="K33" s="933">
        <v>346.89349043267833</v>
      </c>
    </row>
    <row r="34" spans="1:11" s="40" customFormat="1" ht="16.5" customHeight="1">
      <c r="A34" s="508" t="s">
        <v>965</v>
      </c>
      <c r="B34" s="922">
        <v>142695.90480658849</v>
      </c>
      <c r="C34" s="922">
        <v>153133.3105203698</v>
      </c>
      <c r="D34" s="922">
        <v>175893.82214490545</v>
      </c>
      <c r="E34" s="926">
        <v>196278.63607562127</v>
      </c>
      <c r="F34" s="925">
        <v>10437.405713781307</v>
      </c>
      <c r="G34" s="942"/>
      <c r="H34" s="926">
        <v>7.314439561477448</v>
      </c>
      <c r="I34" s="923">
        <v>20384.813930715813</v>
      </c>
      <c r="J34" s="924"/>
      <c r="K34" s="927">
        <v>11.589272256487964</v>
      </c>
    </row>
    <row r="35" spans="1:11" s="40" customFormat="1" ht="16.5" customHeight="1">
      <c r="A35" s="481" t="s">
        <v>966</v>
      </c>
      <c r="B35" s="928">
        <v>4507.2</v>
      </c>
      <c r="C35" s="928">
        <v>3034.6</v>
      </c>
      <c r="D35" s="928">
        <v>2909.575</v>
      </c>
      <c r="E35" s="932">
        <v>3102.7</v>
      </c>
      <c r="F35" s="931">
        <v>-1472.6</v>
      </c>
      <c r="G35" s="944"/>
      <c r="H35" s="932">
        <v>-32.672168974085906</v>
      </c>
      <c r="I35" s="929">
        <v>193.125</v>
      </c>
      <c r="J35" s="930"/>
      <c r="K35" s="933">
        <v>6.637567342309445</v>
      </c>
    </row>
    <row r="36" spans="1:11" s="40" customFormat="1" ht="16.5" customHeight="1">
      <c r="A36" s="481" t="s">
        <v>967</v>
      </c>
      <c r="B36" s="928">
        <v>281.71184639</v>
      </c>
      <c r="C36" s="928">
        <v>538.41008204</v>
      </c>
      <c r="D36" s="928">
        <v>242.28245958000002</v>
      </c>
      <c r="E36" s="932">
        <v>224.89652070999998</v>
      </c>
      <c r="F36" s="931">
        <v>256.69823565</v>
      </c>
      <c r="G36" s="944"/>
      <c r="H36" s="932">
        <v>91.12085236721947</v>
      </c>
      <c r="I36" s="929">
        <v>-17.385938870000047</v>
      </c>
      <c r="J36" s="930"/>
      <c r="K36" s="933">
        <v>-7.175896637395382</v>
      </c>
    </row>
    <row r="37" spans="1:11" s="40" customFormat="1" ht="16.5" customHeight="1">
      <c r="A37" s="484" t="s">
        <v>968</v>
      </c>
      <c r="B37" s="928">
        <v>34576.312851259994</v>
      </c>
      <c r="C37" s="928">
        <v>31503.155624140007</v>
      </c>
      <c r="D37" s="928">
        <v>41161.03097236166</v>
      </c>
      <c r="E37" s="932">
        <v>46972.920233859986</v>
      </c>
      <c r="F37" s="931">
        <v>-3073.1572271199875</v>
      </c>
      <c r="G37" s="944"/>
      <c r="H37" s="932">
        <v>-8.888042054513047</v>
      </c>
      <c r="I37" s="929">
        <v>5811.889261498327</v>
      </c>
      <c r="J37" s="930"/>
      <c r="K37" s="933">
        <v>14.119882627334645</v>
      </c>
    </row>
    <row r="38" spans="1:11" s="40" customFormat="1" ht="16.5" customHeight="1">
      <c r="A38" s="521" t="s">
        <v>969</v>
      </c>
      <c r="B38" s="928">
        <v>0</v>
      </c>
      <c r="C38" s="928">
        <v>0</v>
      </c>
      <c r="D38" s="928">
        <v>0</v>
      </c>
      <c r="E38" s="953">
        <v>0</v>
      </c>
      <c r="F38" s="931">
        <v>0</v>
      </c>
      <c r="G38" s="944"/>
      <c r="H38" s="1444"/>
      <c r="I38" s="929">
        <v>0</v>
      </c>
      <c r="J38" s="930"/>
      <c r="K38" s="1445"/>
    </row>
    <row r="39" spans="1:11" s="40" customFormat="1" ht="16.5" customHeight="1">
      <c r="A39" s="521" t="s">
        <v>970</v>
      </c>
      <c r="B39" s="928">
        <v>34576.312851259994</v>
      </c>
      <c r="C39" s="928">
        <v>31503.155624140007</v>
      </c>
      <c r="D39" s="928">
        <v>41161.03097236166</v>
      </c>
      <c r="E39" s="932">
        <v>46972.920233859986</v>
      </c>
      <c r="F39" s="931">
        <v>-3073.1572271199875</v>
      </c>
      <c r="G39" s="944"/>
      <c r="H39" s="932">
        <v>-8.888042054513047</v>
      </c>
      <c r="I39" s="929">
        <v>5811.889261498327</v>
      </c>
      <c r="J39" s="930"/>
      <c r="K39" s="933">
        <v>14.119882627334645</v>
      </c>
    </row>
    <row r="40" spans="1:11" s="40" customFormat="1" ht="16.5" customHeight="1">
      <c r="A40" s="481" t="s">
        <v>971</v>
      </c>
      <c r="B40" s="928">
        <v>103330.6801089385</v>
      </c>
      <c r="C40" s="928">
        <v>118057.14481418977</v>
      </c>
      <c r="D40" s="928">
        <v>131576.3975729638</v>
      </c>
      <c r="E40" s="932">
        <v>145978.1193210513</v>
      </c>
      <c r="F40" s="931">
        <v>14726.464705251274</v>
      </c>
      <c r="G40" s="944"/>
      <c r="H40" s="932">
        <v>14.251783390688608</v>
      </c>
      <c r="I40" s="929">
        <v>14401.721748087497</v>
      </c>
      <c r="J40" s="930"/>
      <c r="K40" s="933">
        <v>10.945520635721333</v>
      </c>
    </row>
    <row r="41" spans="1:11" s="40" customFormat="1" ht="16.5" customHeight="1">
      <c r="A41" s="484" t="s">
        <v>972</v>
      </c>
      <c r="B41" s="928">
        <v>100540.786670623</v>
      </c>
      <c r="C41" s="928">
        <v>114263.85956257116</v>
      </c>
      <c r="D41" s="928">
        <v>129039.26044964363</v>
      </c>
      <c r="E41" s="932">
        <v>142300.59491864638</v>
      </c>
      <c r="F41" s="931">
        <v>13723.072891948163</v>
      </c>
      <c r="G41" s="944"/>
      <c r="H41" s="932">
        <v>13.649259515847717</v>
      </c>
      <c r="I41" s="929">
        <v>13261.334469002759</v>
      </c>
      <c r="J41" s="930"/>
      <c r="K41" s="933">
        <v>10.276976497534926</v>
      </c>
    </row>
    <row r="42" spans="1:11" s="40" customFormat="1" ht="16.5" customHeight="1">
      <c r="A42" s="484" t="s">
        <v>973</v>
      </c>
      <c r="B42" s="928">
        <v>2789.8934383155</v>
      </c>
      <c r="C42" s="928">
        <v>3793.285251618613</v>
      </c>
      <c r="D42" s="928">
        <v>2537.137123320161</v>
      </c>
      <c r="E42" s="932">
        <v>3677.524402404899</v>
      </c>
      <c r="F42" s="931">
        <v>1003.3918133031129</v>
      </c>
      <c r="G42" s="944"/>
      <c r="H42" s="932">
        <v>35.965237937867165</v>
      </c>
      <c r="I42" s="929">
        <v>1140.3872790847377</v>
      </c>
      <c r="J42" s="930"/>
      <c r="K42" s="933">
        <v>44.94779839066791</v>
      </c>
    </row>
    <row r="43" spans="1:11" s="40" customFormat="1" ht="16.5" customHeight="1">
      <c r="A43" s="485" t="s">
        <v>974</v>
      </c>
      <c r="B43" s="954">
        <v>0</v>
      </c>
      <c r="C43" s="954">
        <v>0</v>
      </c>
      <c r="D43" s="954">
        <v>4.5361400000000005</v>
      </c>
      <c r="E43" s="935">
        <v>0</v>
      </c>
      <c r="F43" s="934">
        <v>0</v>
      </c>
      <c r="G43" s="955"/>
      <c r="H43" s="1403"/>
      <c r="I43" s="1404">
        <v>-4.5361400000000005</v>
      </c>
      <c r="J43" s="1405"/>
      <c r="K43" s="1406">
        <v>-100</v>
      </c>
    </row>
    <row r="44" spans="1:11" s="40" customFormat="1" ht="16.5" customHeight="1" thickBot="1">
      <c r="A44" s="522" t="s">
        <v>332</v>
      </c>
      <c r="B44" s="936">
        <v>7813.990611118603</v>
      </c>
      <c r="C44" s="936">
        <v>9979.426334022013</v>
      </c>
      <c r="D44" s="936">
        <v>12230.539197946888</v>
      </c>
      <c r="E44" s="940">
        <v>13744.470821026462</v>
      </c>
      <c r="F44" s="939">
        <v>2165.4357229034104</v>
      </c>
      <c r="G44" s="945"/>
      <c r="H44" s="940">
        <v>27.712289797510003</v>
      </c>
      <c r="I44" s="937">
        <v>1513.931623079574</v>
      </c>
      <c r="J44" s="938"/>
      <c r="K44" s="941">
        <v>12.378290102972027</v>
      </c>
    </row>
    <row r="45" spans="1:11" s="40" customFormat="1" ht="16.5" customHeight="1" thickTop="1">
      <c r="A45" s="491" t="s">
        <v>1408</v>
      </c>
      <c r="B45" s="391"/>
      <c r="C45" s="36"/>
      <c r="D45" s="511"/>
      <c r="E45" s="511"/>
      <c r="F45" s="482"/>
      <c r="G45" s="483"/>
      <c r="H45" s="482"/>
      <c r="I45" s="483"/>
      <c r="J45" s="483"/>
      <c r="K45" s="483"/>
    </row>
    <row r="46" spans="1:11" s="40" customFormat="1" ht="16.5" customHeight="1">
      <c r="A46" s="1343"/>
      <c r="B46" s="1319"/>
      <c r="C46" s="1320"/>
      <c r="D46" s="511"/>
      <c r="E46" s="511"/>
      <c r="F46" s="482"/>
      <c r="G46" s="483"/>
      <c r="H46" s="482"/>
      <c r="I46" s="483"/>
      <c r="J46" s="483"/>
      <c r="K46" s="483"/>
    </row>
    <row r="47" spans="1:11" s="40" customFormat="1" ht="16.5" customHeight="1">
      <c r="A47" s="1343"/>
      <c r="B47" s="1319"/>
      <c r="C47" s="524"/>
      <c r="D47" s="511"/>
      <c r="E47" s="511"/>
      <c r="F47" s="482"/>
      <c r="G47" s="483"/>
      <c r="H47" s="482"/>
      <c r="I47" s="483"/>
      <c r="J47" s="483"/>
      <c r="K47" s="483"/>
    </row>
    <row r="48" spans="4:11" s="40" customFormat="1" ht="16.5" customHeight="1">
      <c r="D48" s="525"/>
      <c r="E48" s="525"/>
      <c r="F48" s="493"/>
      <c r="G48" s="494"/>
      <c r="H48" s="493"/>
      <c r="I48" s="494"/>
      <c r="J48" s="494"/>
      <c r="K48" s="494"/>
    </row>
    <row r="49" spans="4:11" s="40" customFormat="1" ht="16.5" customHeight="1">
      <c r="D49" s="525"/>
      <c r="E49" s="525"/>
      <c r="F49" s="493"/>
      <c r="G49" s="494"/>
      <c r="H49" s="493"/>
      <c r="I49" s="494"/>
      <c r="J49" s="494"/>
      <c r="K49" s="494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9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9"/>
      <c r="B83" s="39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9"/>
      <c r="B84" s="39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9"/>
      <c r="B85" s="391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59"/>
      <c r="B86" s="391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59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26"/>
      <c r="B88" s="527"/>
      <c r="C88" s="527"/>
      <c r="D88" s="527"/>
      <c r="E88" s="527"/>
    </row>
    <row r="89" spans="1:5" ht="16.5" customHeight="1">
      <c r="A89" s="526"/>
      <c r="B89" s="528"/>
      <c r="C89" s="528"/>
      <c r="D89" s="528"/>
      <c r="E89" s="52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hidden="1" customWidth="1"/>
    <col min="8" max="8" width="7.7109375" style="9" bestFit="1" customWidth="1"/>
    <col min="9" max="9" width="11.140625" style="40" bestFit="1" customWidth="1"/>
    <col min="10" max="10" width="2.140625" style="40" hidden="1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8" t="s">
        <v>491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03" t="s">
        <v>977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</row>
    <row r="3" spans="1:11" s="40" customFormat="1" ht="16.5" customHeight="1" thickBot="1">
      <c r="A3" s="259"/>
      <c r="B3" s="391"/>
      <c r="C3" s="36"/>
      <c r="D3" s="36"/>
      <c r="E3" s="36"/>
      <c r="F3" s="36"/>
      <c r="G3" s="36"/>
      <c r="H3" s="36"/>
      <c r="I3" s="1814" t="s">
        <v>359</v>
      </c>
      <c r="J3" s="1814"/>
      <c r="K3" s="1814"/>
    </row>
    <row r="4" spans="1:11" s="40" customFormat="1" ht="13.5" thickTop="1">
      <c r="A4" s="462"/>
      <c r="B4" s="530">
        <v>2012</v>
      </c>
      <c r="C4" s="530">
        <v>2013</v>
      </c>
      <c r="D4" s="530">
        <v>2013</v>
      </c>
      <c r="E4" s="531">
        <v>2014</v>
      </c>
      <c r="F4" s="1806" t="s">
        <v>98</v>
      </c>
      <c r="G4" s="1798"/>
      <c r="H4" s="1798"/>
      <c r="I4" s="1798"/>
      <c r="J4" s="1798"/>
      <c r="K4" s="1799"/>
    </row>
    <row r="5" spans="1:11" s="40" customFormat="1" ht="12.75">
      <c r="A5" s="122" t="s">
        <v>245</v>
      </c>
      <c r="B5" s="513" t="s">
        <v>896</v>
      </c>
      <c r="C5" s="468" t="s">
        <v>96</v>
      </c>
      <c r="D5" s="469" t="s">
        <v>897</v>
      </c>
      <c r="E5" s="782" t="s">
        <v>97</v>
      </c>
      <c r="F5" s="1823" t="s">
        <v>213</v>
      </c>
      <c r="G5" s="1824"/>
      <c r="H5" s="1825"/>
      <c r="I5" s="1823" t="s">
        <v>1210</v>
      </c>
      <c r="J5" s="1824"/>
      <c r="K5" s="1800"/>
    </row>
    <row r="6" spans="1:11" s="40" customFormat="1" ht="12.75">
      <c r="A6" s="122"/>
      <c r="B6" s="513"/>
      <c r="C6" s="513"/>
      <c r="D6" s="513"/>
      <c r="E6" s="529"/>
      <c r="F6" s="503" t="s">
        <v>324</v>
      </c>
      <c r="G6" s="504" t="s">
        <v>321</v>
      </c>
      <c r="H6" s="505" t="s">
        <v>313</v>
      </c>
      <c r="I6" s="506" t="s">
        <v>324</v>
      </c>
      <c r="J6" s="504" t="s">
        <v>321</v>
      </c>
      <c r="K6" s="507" t="s">
        <v>313</v>
      </c>
    </row>
    <row r="7" spans="1:11" s="40" customFormat="1" ht="16.5" customHeight="1">
      <c r="A7" s="480" t="s">
        <v>339</v>
      </c>
      <c r="B7" s="957">
        <v>75398.914721566</v>
      </c>
      <c r="C7" s="957">
        <v>79678.14896190788</v>
      </c>
      <c r="D7" s="957">
        <v>68165.11989304998</v>
      </c>
      <c r="E7" s="958">
        <v>71426.3797030201</v>
      </c>
      <c r="F7" s="1344">
        <v>4279.234240341873</v>
      </c>
      <c r="G7" s="1345"/>
      <c r="H7" s="1346">
        <v>5.675458666937422</v>
      </c>
      <c r="I7" s="1347">
        <v>3261.2598099701136</v>
      </c>
      <c r="J7" s="1348"/>
      <c r="K7" s="1349">
        <v>4.784352782019572</v>
      </c>
    </row>
    <row r="8" spans="1:11" s="40" customFormat="1" ht="16.5" customHeight="1">
      <c r="A8" s="481" t="s">
        <v>951</v>
      </c>
      <c r="B8" s="960">
        <v>4485.190546394001</v>
      </c>
      <c r="C8" s="960">
        <v>5280.074249540001</v>
      </c>
      <c r="D8" s="960">
        <v>5410.231749080001</v>
      </c>
      <c r="E8" s="961">
        <v>4872.734056393</v>
      </c>
      <c r="F8" s="1350">
        <v>794.8837031459998</v>
      </c>
      <c r="G8" s="1351"/>
      <c r="H8" s="1352">
        <v>17.722406549373236</v>
      </c>
      <c r="I8" s="1353">
        <v>-537.4976926870004</v>
      </c>
      <c r="J8" s="1354"/>
      <c r="K8" s="1355">
        <v>-9.934836761445585</v>
      </c>
    </row>
    <row r="9" spans="1:11" s="40" customFormat="1" ht="16.5" customHeight="1">
      <c r="A9" s="481" t="s">
        <v>952</v>
      </c>
      <c r="B9" s="960">
        <v>4485.190546394001</v>
      </c>
      <c r="C9" s="960">
        <v>5280.074249540001</v>
      </c>
      <c r="D9" s="960">
        <v>5410.231749080001</v>
      </c>
      <c r="E9" s="961">
        <v>4872.734056393</v>
      </c>
      <c r="F9" s="1350">
        <v>794.8837031459998</v>
      </c>
      <c r="G9" s="1351"/>
      <c r="H9" s="1352">
        <v>17.722406549373236</v>
      </c>
      <c r="I9" s="1353">
        <v>-537.4976926870004</v>
      </c>
      <c r="J9" s="1354"/>
      <c r="K9" s="1355">
        <v>-9.934836761445585</v>
      </c>
    </row>
    <row r="10" spans="1:11" s="40" customFormat="1" ht="16.5" customHeight="1">
      <c r="A10" s="481" t="s">
        <v>953</v>
      </c>
      <c r="B10" s="960">
        <v>0</v>
      </c>
      <c r="C10" s="960">
        <v>0</v>
      </c>
      <c r="D10" s="960">
        <v>0</v>
      </c>
      <c r="E10" s="961">
        <v>0</v>
      </c>
      <c r="F10" s="1350">
        <v>0</v>
      </c>
      <c r="G10" s="1351"/>
      <c r="H10" s="1356"/>
      <c r="I10" s="1353">
        <v>0</v>
      </c>
      <c r="J10" s="1354"/>
      <c r="K10" s="1357"/>
    </row>
    <row r="11" spans="1:11" s="40" customFormat="1" ht="16.5" customHeight="1">
      <c r="A11" s="481" t="s">
        <v>954</v>
      </c>
      <c r="B11" s="960">
        <v>34158.91159103002</v>
      </c>
      <c r="C11" s="960">
        <v>36344.20080613789</v>
      </c>
      <c r="D11" s="960">
        <v>28930.263476159995</v>
      </c>
      <c r="E11" s="961">
        <v>30901.743002907093</v>
      </c>
      <c r="F11" s="1350">
        <v>2185.2892151078704</v>
      </c>
      <c r="G11" s="1351"/>
      <c r="H11" s="1352">
        <v>6.397420507044838</v>
      </c>
      <c r="I11" s="1353">
        <v>1971.4795267470981</v>
      </c>
      <c r="J11" s="1354"/>
      <c r="K11" s="1355">
        <v>6.814592367510573</v>
      </c>
    </row>
    <row r="12" spans="1:11" s="40" customFormat="1" ht="16.5" customHeight="1">
      <c r="A12" s="481" t="s">
        <v>952</v>
      </c>
      <c r="B12" s="960">
        <v>34158.91159103002</v>
      </c>
      <c r="C12" s="960">
        <v>36344.20080613789</v>
      </c>
      <c r="D12" s="960">
        <v>28930.263476159995</v>
      </c>
      <c r="E12" s="961">
        <v>30901.743002907093</v>
      </c>
      <c r="F12" s="1350">
        <v>2185.2892151078704</v>
      </c>
      <c r="G12" s="1351"/>
      <c r="H12" s="1352">
        <v>6.397420507044838</v>
      </c>
      <c r="I12" s="1353">
        <v>1971.4795267470981</v>
      </c>
      <c r="J12" s="1354"/>
      <c r="K12" s="1355">
        <v>6.814592367510573</v>
      </c>
    </row>
    <row r="13" spans="1:11" s="40" customFormat="1" ht="16.5" customHeight="1">
      <c r="A13" s="481" t="s">
        <v>953</v>
      </c>
      <c r="B13" s="960">
        <v>0</v>
      </c>
      <c r="C13" s="960">
        <v>0</v>
      </c>
      <c r="D13" s="960">
        <v>0</v>
      </c>
      <c r="E13" s="961">
        <v>0</v>
      </c>
      <c r="F13" s="1350">
        <v>0</v>
      </c>
      <c r="G13" s="1351"/>
      <c r="H13" s="1356"/>
      <c r="I13" s="1353">
        <v>0</v>
      </c>
      <c r="J13" s="1354"/>
      <c r="K13" s="1357"/>
    </row>
    <row r="14" spans="1:11" s="40" customFormat="1" ht="16.5" customHeight="1">
      <c r="A14" s="481" t="s">
        <v>955</v>
      </c>
      <c r="B14" s="960">
        <v>36066.142360432</v>
      </c>
      <c r="C14" s="960">
        <v>37180.54657094999</v>
      </c>
      <c r="D14" s="960">
        <v>32896.20512305999</v>
      </c>
      <c r="E14" s="961">
        <v>34649.64051689</v>
      </c>
      <c r="F14" s="1350">
        <v>1114.4042105179906</v>
      </c>
      <c r="G14" s="1351"/>
      <c r="H14" s="1352">
        <v>3.089890233840474</v>
      </c>
      <c r="I14" s="1353">
        <v>1753.435393830012</v>
      </c>
      <c r="J14" s="1354"/>
      <c r="K14" s="1355">
        <v>5.33020567956292</v>
      </c>
    </row>
    <row r="15" spans="1:11" s="40" customFormat="1" ht="16.5" customHeight="1">
      <c r="A15" s="481" t="s">
        <v>952</v>
      </c>
      <c r="B15" s="960">
        <v>36066.142360432</v>
      </c>
      <c r="C15" s="960">
        <v>37180.54657094999</v>
      </c>
      <c r="D15" s="960">
        <v>32896.20512305999</v>
      </c>
      <c r="E15" s="961">
        <v>34649.64051689</v>
      </c>
      <c r="F15" s="1350">
        <v>1114.4042105179906</v>
      </c>
      <c r="G15" s="1351"/>
      <c r="H15" s="1352">
        <v>3.089890233840474</v>
      </c>
      <c r="I15" s="1353">
        <v>1753.435393830012</v>
      </c>
      <c r="J15" s="1354"/>
      <c r="K15" s="1355">
        <v>5.33020567956292</v>
      </c>
    </row>
    <row r="16" spans="1:11" s="40" customFormat="1" ht="16.5" customHeight="1">
      <c r="A16" s="481" t="s">
        <v>953</v>
      </c>
      <c r="B16" s="960">
        <v>0</v>
      </c>
      <c r="C16" s="960">
        <v>0</v>
      </c>
      <c r="D16" s="960">
        <v>0</v>
      </c>
      <c r="E16" s="961">
        <v>0</v>
      </c>
      <c r="F16" s="1350">
        <v>0</v>
      </c>
      <c r="G16" s="1351"/>
      <c r="H16" s="1356"/>
      <c r="I16" s="1353">
        <v>0</v>
      </c>
      <c r="J16" s="1354"/>
      <c r="K16" s="1357"/>
    </row>
    <row r="17" spans="1:11" s="40" customFormat="1" ht="16.5" customHeight="1">
      <c r="A17" s="481" t="s">
        <v>956</v>
      </c>
      <c r="B17" s="960">
        <v>645.79945111</v>
      </c>
      <c r="C17" s="960">
        <v>831.9310523</v>
      </c>
      <c r="D17" s="960">
        <v>913.18624615</v>
      </c>
      <c r="E17" s="961">
        <v>987.5101712300001</v>
      </c>
      <c r="F17" s="1350">
        <v>186.13160119000008</v>
      </c>
      <c r="G17" s="1351"/>
      <c r="H17" s="1352">
        <v>28.821889035377335</v>
      </c>
      <c r="I17" s="1353">
        <v>74.3239250800001</v>
      </c>
      <c r="J17" s="1354"/>
      <c r="K17" s="1355">
        <v>8.138966765361427</v>
      </c>
    </row>
    <row r="18" spans="1:11" s="40" customFormat="1" ht="16.5" customHeight="1">
      <c r="A18" s="481" t="s">
        <v>952</v>
      </c>
      <c r="B18" s="960">
        <v>645.79945111</v>
      </c>
      <c r="C18" s="960">
        <v>831.9310523</v>
      </c>
      <c r="D18" s="960">
        <v>913.18624615</v>
      </c>
      <c r="E18" s="961">
        <v>987.5101712300001</v>
      </c>
      <c r="F18" s="1350">
        <v>186.13160119000008</v>
      </c>
      <c r="G18" s="1351"/>
      <c r="H18" s="1352">
        <v>28.821889035377335</v>
      </c>
      <c r="I18" s="1353">
        <v>74.3239250800001</v>
      </c>
      <c r="J18" s="1354"/>
      <c r="K18" s="1355">
        <v>8.138966765361427</v>
      </c>
    </row>
    <row r="19" spans="1:11" s="40" customFormat="1" ht="16.5" customHeight="1">
      <c r="A19" s="481" t="s">
        <v>953</v>
      </c>
      <c r="B19" s="960">
        <v>0</v>
      </c>
      <c r="C19" s="960">
        <v>0</v>
      </c>
      <c r="D19" s="960">
        <v>0</v>
      </c>
      <c r="E19" s="961">
        <v>0</v>
      </c>
      <c r="F19" s="1350">
        <v>0</v>
      </c>
      <c r="G19" s="1351"/>
      <c r="H19" s="1356"/>
      <c r="I19" s="1353">
        <v>0</v>
      </c>
      <c r="J19" s="1354"/>
      <c r="K19" s="1357"/>
    </row>
    <row r="20" spans="1:11" s="40" customFormat="1" ht="16.5" customHeight="1">
      <c r="A20" s="481" t="s">
        <v>957</v>
      </c>
      <c r="B20" s="960">
        <v>42.87077260000001</v>
      </c>
      <c r="C20" s="960">
        <v>41.39628298</v>
      </c>
      <c r="D20" s="960">
        <v>15.233298599999998</v>
      </c>
      <c r="E20" s="961">
        <v>14.751955600009998</v>
      </c>
      <c r="F20" s="1350">
        <v>-1.474489620000007</v>
      </c>
      <c r="G20" s="1351"/>
      <c r="H20" s="1352">
        <v>-3.4393819625261584</v>
      </c>
      <c r="I20" s="1353">
        <v>-0.48134299998999985</v>
      </c>
      <c r="J20" s="1354"/>
      <c r="K20" s="1355">
        <v>-3.1598080798468686</v>
      </c>
    </row>
    <row r="21" spans="1:11" s="40" customFormat="1" ht="16.5" customHeight="1">
      <c r="A21" s="480" t="s">
        <v>1240</v>
      </c>
      <c r="B21" s="956">
        <v>0</v>
      </c>
      <c r="C21" s="956">
        <v>0</v>
      </c>
      <c r="D21" s="956">
        <v>0</v>
      </c>
      <c r="E21" s="959">
        <v>0</v>
      </c>
      <c r="F21" s="1344">
        <v>0</v>
      </c>
      <c r="G21" s="1345"/>
      <c r="H21" s="1360"/>
      <c r="I21" s="1347">
        <v>0</v>
      </c>
      <c r="J21" s="1358"/>
      <c r="K21" s="1359"/>
    </row>
    <row r="22" spans="1:11" s="40" customFormat="1" ht="16.5" customHeight="1">
      <c r="A22" s="480" t="s">
        <v>342</v>
      </c>
      <c r="B22" s="956">
        <v>0</v>
      </c>
      <c r="C22" s="956">
        <v>0</v>
      </c>
      <c r="D22" s="956">
        <v>0</v>
      </c>
      <c r="E22" s="959">
        <v>0</v>
      </c>
      <c r="F22" s="1344">
        <v>0</v>
      </c>
      <c r="G22" s="1345"/>
      <c r="H22" s="1360"/>
      <c r="I22" s="1347">
        <v>0</v>
      </c>
      <c r="J22" s="1358"/>
      <c r="K22" s="1359"/>
    </row>
    <row r="23" spans="1:11" s="40" customFormat="1" ht="16.5" customHeight="1">
      <c r="A23" s="518" t="s">
        <v>343</v>
      </c>
      <c r="B23" s="956">
        <v>34288.56498500352</v>
      </c>
      <c r="C23" s="956">
        <v>35887.96150412555</v>
      </c>
      <c r="D23" s="956">
        <v>32691.601459112262</v>
      </c>
      <c r="E23" s="959">
        <v>34216.669816875656</v>
      </c>
      <c r="F23" s="1344">
        <v>1599.396519122034</v>
      </c>
      <c r="G23" s="1345"/>
      <c r="H23" s="1346">
        <v>4.664518680853362</v>
      </c>
      <c r="I23" s="1347">
        <v>1525.0683577633936</v>
      </c>
      <c r="J23" s="1358"/>
      <c r="K23" s="1349">
        <v>4.665015752350992</v>
      </c>
    </row>
    <row r="24" spans="1:11" s="40" customFormat="1" ht="16.5" customHeight="1">
      <c r="A24" s="519" t="s">
        <v>344</v>
      </c>
      <c r="B24" s="960">
        <v>17433.96506873</v>
      </c>
      <c r="C24" s="960">
        <v>17704.905839359995</v>
      </c>
      <c r="D24" s="960">
        <v>16323.804330000003</v>
      </c>
      <c r="E24" s="961">
        <v>16642.303124000002</v>
      </c>
      <c r="F24" s="1350">
        <v>270.9407706299935</v>
      </c>
      <c r="G24" s="1351"/>
      <c r="H24" s="1352">
        <v>1.554097243867717</v>
      </c>
      <c r="I24" s="1353">
        <v>318.4987939999992</v>
      </c>
      <c r="J24" s="1354"/>
      <c r="K24" s="1355">
        <v>1.951130922432462</v>
      </c>
    </row>
    <row r="25" spans="1:11" s="40" customFormat="1" ht="16.5" customHeight="1">
      <c r="A25" s="519" t="s">
        <v>345</v>
      </c>
      <c r="B25" s="960">
        <v>5044.361731928536</v>
      </c>
      <c r="C25" s="960">
        <v>7667.899111022296</v>
      </c>
      <c r="D25" s="960">
        <v>6910.579223336798</v>
      </c>
      <c r="E25" s="961">
        <v>6684.069758776601</v>
      </c>
      <c r="F25" s="1350">
        <v>2623.53737909376</v>
      </c>
      <c r="G25" s="1351"/>
      <c r="H25" s="1352">
        <v>52.00930303011283</v>
      </c>
      <c r="I25" s="1353">
        <v>-226.50946456019756</v>
      </c>
      <c r="J25" s="1354"/>
      <c r="K25" s="1355">
        <v>-3.2777203941933344</v>
      </c>
    </row>
    <row r="26" spans="1:11" s="40" customFormat="1" ht="16.5" customHeight="1">
      <c r="A26" s="519" t="s">
        <v>346</v>
      </c>
      <c r="B26" s="960">
        <v>11810.238184344982</v>
      </c>
      <c r="C26" s="960">
        <v>10515.15655374326</v>
      </c>
      <c r="D26" s="960">
        <v>9457.217905775462</v>
      </c>
      <c r="E26" s="961">
        <v>10890.296934099053</v>
      </c>
      <c r="F26" s="1350">
        <v>-1295.0816306017223</v>
      </c>
      <c r="G26" s="1351"/>
      <c r="H26" s="1352">
        <v>-10.965753699348866</v>
      </c>
      <c r="I26" s="1353">
        <v>1433.079028323591</v>
      </c>
      <c r="J26" s="1354"/>
      <c r="K26" s="1355">
        <v>15.15328337151266</v>
      </c>
    </row>
    <row r="27" spans="1:11" s="40" customFormat="1" ht="16.5" customHeight="1">
      <c r="A27" s="520" t="s">
        <v>958</v>
      </c>
      <c r="B27" s="965">
        <v>109687.47970656952</v>
      </c>
      <c r="C27" s="965">
        <v>115566.11046603342</v>
      </c>
      <c r="D27" s="965">
        <v>100856.72135216225</v>
      </c>
      <c r="E27" s="966">
        <v>105643.04951989575</v>
      </c>
      <c r="F27" s="1361">
        <v>5878.630759463907</v>
      </c>
      <c r="G27" s="1362"/>
      <c r="H27" s="1363">
        <v>5.359436441779981</v>
      </c>
      <c r="I27" s="1364">
        <v>4786.3281677335035</v>
      </c>
      <c r="J27" s="1365"/>
      <c r="K27" s="1366">
        <v>4.74567099104981</v>
      </c>
    </row>
    <row r="28" spans="1:11" s="40" customFormat="1" ht="16.5" customHeight="1">
      <c r="A28" s="480" t="s">
        <v>959</v>
      </c>
      <c r="B28" s="956">
        <v>5288.070841079999</v>
      </c>
      <c r="C28" s="956">
        <v>4888.78840727</v>
      </c>
      <c r="D28" s="956">
        <v>4574.326406769999</v>
      </c>
      <c r="E28" s="959">
        <v>5419.001373719996</v>
      </c>
      <c r="F28" s="1344">
        <v>-399.282433809999</v>
      </c>
      <c r="G28" s="1345"/>
      <c r="H28" s="1346">
        <v>-7.550625659327445</v>
      </c>
      <c r="I28" s="1347">
        <v>844.6749669499968</v>
      </c>
      <c r="J28" s="1358"/>
      <c r="K28" s="1349">
        <v>18.46555955648199</v>
      </c>
    </row>
    <row r="29" spans="1:11" s="40" customFormat="1" ht="16.5" customHeight="1">
      <c r="A29" s="481" t="s">
        <v>960</v>
      </c>
      <c r="B29" s="960">
        <v>1349.367816819999</v>
      </c>
      <c r="C29" s="960">
        <v>1154.693653570001</v>
      </c>
      <c r="D29" s="960">
        <v>970.5951403799991</v>
      </c>
      <c r="E29" s="961">
        <v>1069.6274296199967</v>
      </c>
      <c r="F29" s="1350">
        <v>-194.67416324999795</v>
      </c>
      <c r="G29" s="1351"/>
      <c r="H29" s="1352">
        <v>-14.427064349939716</v>
      </c>
      <c r="I29" s="1353">
        <v>99.03228923999768</v>
      </c>
      <c r="J29" s="1354"/>
      <c r="K29" s="1355">
        <v>10.203254180854996</v>
      </c>
    </row>
    <row r="30" spans="1:11" s="40" customFormat="1" ht="16.5" customHeight="1">
      <c r="A30" s="481" t="s">
        <v>1241</v>
      </c>
      <c r="B30" s="960">
        <v>3895.4494057600004</v>
      </c>
      <c r="C30" s="960">
        <v>3663.217011289999</v>
      </c>
      <c r="D30" s="960">
        <v>3600.9698973900004</v>
      </c>
      <c r="E30" s="961">
        <v>4346.7096161</v>
      </c>
      <c r="F30" s="1350">
        <v>-232.2323944700015</v>
      </c>
      <c r="G30" s="1351"/>
      <c r="H30" s="1352">
        <v>-5.9616329280675915</v>
      </c>
      <c r="I30" s="1353">
        <v>745.7397187099996</v>
      </c>
      <c r="J30" s="1354"/>
      <c r="K30" s="1355">
        <v>20.70941274045404</v>
      </c>
    </row>
    <row r="31" spans="1:11" s="40" customFormat="1" ht="16.5" customHeight="1">
      <c r="A31" s="481" t="s">
        <v>962</v>
      </c>
      <c r="B31" s="960">
        <v>22.103844999999996</v>
      </c>
      <c r="C31" s="960">
        <v>0.4759689999999999</v>
      </c>
      <c r="D31" s="960">
        <v>0.263369</v>
      </c>
      <c r="E31" s="961">
        <v>0.25470800000000005</v>
      </c>
      <c r="F31" s="1350">
        <v>-21.627875999999997</v>
      </c>
      <c r="G31" s="1351"/>
      <c r="H31" s="1352">
        <v>-97.8466687583088</v>
      </c>
      <c r="I31" s="1353">
        <v>-0.008660999999999974</v>
      </c>
      <c r="J31" s="1354"/>
      <c r="K31" s="1355">
        <v>-3.2885419316624103</v>
      </c>
    </row>
    <row r="32" spans="1:11" s="40" customFormat="1" ht="16.5" customHeight="1">
      <c r="A32" s="481" t="s">
        <v>963</v>
      </c>
      <c r="B32" s="960">
        <v>18.394195499999995</v>
      </c>
      <c r="C32" s="960">
        <v>45.95576225999999</v>
      </c>
      <c r="D32" s="960">
        <v>0.262</v>
      </c>
      <c r="E32" s="961">
        <v>0.262</v>
      </c>
      <c r="F32" s="1350">
        <v>27.561566759999998</v>
      </c>
      <c r="G32" s="1351"/>
      <c r="H32" s="1352">
        <v>149.8383920079571</v>
      </c>
      <c r="I32" s="1353">
        <v>0</v>
      </c>
      <c r="J32" s="1354"/>
      <c r="K32" s="1355">
        <v>0</v>
      </c>
    </row>
    <row r="33" spans="1:11" s="40" customFormat="1" ht="16.5" customHeight="1">
      <c r="A33" s="481" t="s">
        <v>964</v>
      </c>
      <c r="B33" s="960">
        <v>2.755578</v>
      </c>
      <c r="C33" s="960">
        <v>24.446011149999997</v>
      </c>
      <c r="D33" s="960">
        <v>2.236</v>
      </c>
      <c r="E33" s="961">
        <v>2.14762</v>
      </c>
      <c r="F33" s="1350">
        <v>21.690433149999997</v>
      </c>
      <c r="G33" s="1351"/>
      <c r="H33" s="1352">
        <v>787.1464044929957</v>
      </c>
      <c r="I33" s="1353">
        <v>-0.08838000000000035</v>
      </c>
      <c r="J33" s="1354"/>
      <c r="K33" s="1355">
        <v>-3.952593917710212</v>
      </c>
    </row>
    <row r="34" spans="1:11" s="40" customFormat="1" ht="16.5" customHeight="1">
      <c r="A34" s="508" t="s">
        <v>965</v>
      </c>
      <c r="B34" s="956">
        <v>95026.24147052784</v>
      </c>
      <c r="C34" s="956">
        <v>101480.68692286438</v>
      </c>
      <c r="D34" s="956">
        <v>89508.78315533759</v>
      </c>
      <c r="E34" s="959">
        <v>93180.90756601638</v>
      </c>
      <c r="F34" s="1344">
        <v>6454.445452336542</v>
      </c>
      <c r="G34" s="1345"/>
      <c r="H34" s="1346">
        <v>6.792276904204796</v>
      </c>
      <c r="I34" s="1347">
        <v>3672.1244106787926</v>
      </c>
      <c r="J34" s="1358"/>
      <c r="K34" s="1349">
        <v>4.102529697343804</v>
      </c>
    </row>
    <row r="35" spans="1:11" s="40" customFormat="1" ht="16.5" customHeight="1">
      <c r="A35" s="481" t="s">
        <v>966</v>
      </c>
      <c r="B35" s="960">
        <v>3537</v>
      </c>
      <c r="C35" s="960">
        <v>3095.3</v>
      </c>
      <c r="D35" s="960">
        <v>2116.2990000000004</v>
      </c>
      <c r="E35" s="961">
        <v>3051.6</v>
      </c>
      <c r="F35" s="1350">
        <v>-441.7</v>
      </c>
      <c r="G35" s="1351"/>
      <c r="H35" s="1352">
        <v>-12.487984167373476</v>
      </c>
      <c r="I35" s="1353">
        <v>935.3009999999995</v>
      </c>
      <c r="J35" s="1354"/>
      <c r="K35" s="1355">
        <v>44.19512554700443</v>
      </c>
    </row>
    <row r="36" spans="1:11" s="40" customFormat="1" ht="16.5" customHeight="1">
      <c r="A36" s="481" t="s">
        <v>967</v>
      </c>
      <c r="B36" s="960">
        <v>26.047451530000004</v>
      </c>
      <c r="C36" s="960">
        <v>45.027538850000006</v>
      </c>
      <c r="D36" s="960">
        <v>41.77346116</v>
      </c>
      <c r="E36" s="961">
        <v>77.82911426</v>
      </c>
      <c r="F36" s="1350">
        <v>18.980087320000003</v>
      </c>
      <c r="G36" s="1351"/>
      <c r="H36" s="1352">
        <v>72.86734864691002</v>
      </c>
      <c r="I36" s="1353">
        <v>36.0556531</v>
      </c>
      <c r="J36" s="1354"/>
      <c r="K36" s="1355">
        <v>86.31234304933521</v>
      </c>
    </row>
    <row r="37" spans="1:11" s="40" customFormat="1" ht="16.5" customHeight="1">
      <c r="A37" s="484" t="s">
        <v>968</v>
      </c>
      <c r="B37" s="960">
        <v>22847.119297042478</v>
      </c>
      <c r="C37" s="960">
        <v>19313.088262501242</v>
      </c>
      <c r="D37" s="960">
        <v>16815.24752857997</v>
      </c>
      <c r="E37" s="961">
        <v>16808.878794040516</v>
      </c>
      <c r="F37" s="1350">
        <v>-3534.0310345412363</v>
      </c>
      <c r="G37" s="1351"/>
      <c r="H37" s="1352">
        <v>-15.468169043957813</v>
      </c>
      <c r="I37" s="1353">
        <v>-6.368734539453726</v>
      </c>
      <c r="J37" s="1354"/>
      <c r="K37" s="1355">
        <v>-0.03787475937317682</v>
      </c>
    </row>
    <row r="38" spans="1:11" s="40" customFormat="1" ht="16.5" customHeight="1">
      <c r="A38" s="521" t="s">
        <v>969</v>
      </c>
      <c r="B38" s="960">
        <v>0</v>
      </c>
      <c r="C38" s="960">
        <v>0</v>
      </c>
      <c r="D38" s="960">
        <v>0</v>
      </c>
      <c r="E38" s="961">
        <v>0</v>
      </c>
      <c r="F38" s="1350">
        <v>0</v>
      </c>
      <c r="G38" s="1351"/>
      <c r="H38" s="1356"/>
      <c r="I38" s="1353">
        <v>0</v>
      </c>
      <c r="J38" s="1354"/>
      <c r="K38" s="1357"/>
    </row>
    <row r="39" spans="1:11" s="40" customFormat="1" ht="16.5" customHeight="1">
      <c r="A39" s="521" t="s">
        <v>970</v>
      </c>
      <c r="B39" s="960">
        <v>22847.119297042478</v>
      </c>
      <c r="C39" s="960">
        <v>19313.088262501242</v>
      </c>
      <c r="D39" s="960">
        <v>16815.24752857997</v>
      </c>
      <c r="E39" s="961">
        <v>16808.878794040516</v>
      </c>
      <c r="F39" s="1350">
        <v>-3534.0310345412363</v>
      </c>
      <c r="G39" s="1351"/>
      <c r="H39" s="1352">
        <v>-15.468169043957813</v>
      </c>
      <c r="I39" s="1353">
        <v>-6.368734539453726</v>
      </c>
      <c r="J39" s="1354"/>
      <c r="K39" s="1355">
        <v>-0.03787475937317682</v>
      </c>
    </row>
    <row r="40" spans="1:11" s="40" customFormat="1" ht="16.5" customHeight="1">
      <c r="A40" s="481" t="s">
        <v>971</v>
      </c>
      <c r="B40" s="960">
        <v>68616.07472195536</v>
      </c>
      <c r="C40" s="960">
        <v>79027.27112151314</v>
      </c>
      <c r="D40" s="960">
        <v>70535.46316559761</v>
      </c>
      <c r="E40" s="961">
        <v>73242.59965771587</v>
      </c>
      <c r="F40" s="1350">
        <v>10411.196399557783</v>
      </c>
      <c r="G40" s="1351"/>
      <c r="H40" s="1352">
        <v>15.173115690085476</v>
      </c>
      <c r="I40" s="1353">
        <v>2707.136492118254</v>
      </c>
      <c r="J40" s="1354"/>
      <c r="K40" s="1355">
        <v>3.8379793236242765</v>
      </c>
    </row>
    <row r="41" spans="1:11" s="40" customFormat="1" ht="16.5" customHeight="1">
      <c r="A41" s="484" t="s">
        <v>972</v>
      </c>
      <c r="B41" s="960">
        <v>65287.467435280014</v>
      </c>
      <c r="C41" s="960">
        <v>74380.83494859302</v>
      </c>
      <c r="D41" s="960">
        <v>66143.21212983882</v>
      </c>
      <c r="E41" s="961">
        <v>67612.4042186788</v>
      </c>
      <c r="F41" s="1350">
        <v>9093.36751331301</v>
      </c>
      <c r="G41" s="1351"/>
      <c r="H41" s="1352">
        <v>13.928197662633087</v>
      </c>
      <c r="I41" s="1353">
        <v>1469.1920888399763</v>
      </c>
      <c r="J41" s="1354"/>
      <c r="K41" s="1355">
        <v>2.2212288177900383</v>
      </c>
    </row>
    <row r="42" spans="1:11" s="40" customFormat="1" ht="16.5" customHeight="1">
      <c r="A42" s="484" t="s">
        <v>973</v>
      </c>
      <c r="B42" s="960">
        <v>3328.6072866753434</v>
      </c>
      <c r="C42" s="960">
        <v>4646.43617292012</v>
      </c>
      <c r="D42" s="960">
        <v>4392.251035758782</v>
      </c>
      <c r="E42" s="961">
        <v>5630.195439037062</v>
      </c>
      <c r="F42" s="1350">
        <v>1317.8288862447766</v>
      </c>
      <c r="G42" s="1351"/>
      <c r="H42" s="1352">
        <v>39.590999260265434</v>
      </c>
      <c r="I42" s="1353">
        <v>1237.9444032782803</v>
      </c>
      <c r="J42" s="1354"/>
      <c r="K42" s="1355">
        <v>28.184737010698203</v>
      </c>
    </row>
    <row r="43" spans="1:11" s="40" customFormat="1" ht="16.5" customHeight="1">
      <c r="A43" s="485" t="s">
        <v>974</v>
      </c>
      <c r="B43" s="967">
        <v>0</v>
      </c>
      <c r="C43" s="967">
        <v>0</v>
      </c>
      <c r="D43" s="967">
        <v>0</v>
      </c>
      <c r="E43" s="962">
        <v>0</v>
      </c>
      <c r="F43" s="1367">
        <v>0</v>
      </c>
      <c r="G43" s="1368"/>
      <c r="H43" s="1369"/>
      <c r="I43" s="1370">
        <v>0</v>
      </c>
      <c r="J43" s="1371"/>
      <c r="K43" s="1372"/>
    </row>
    <row r="44" spans="1:11" s="40" customFormat="1" ht="16.5" customHeight="1" thickBot="1">
      <c r="A44" s="522" t="s">
        <v>332</v>
      </c>
      <c r="B44" s="963">
        <v>9373.167716118096</v>
      </c>
      <c r="C44" s="963">
        <v>9196.635124073182</v>
      </c>
      <c r="D44" s="963">
        <v>6773.615491343593</v>
      </c>
      <c r="E44" s="964">
        <v>7043.1405888371755</v>
      </c>
      <c r="F44" s="1373">
        <v>-176.53259204491405</v>
      </c>
      <c r="G44" s="1374"/>
      <c r="H44" s="1375">
        <v>-1.883382410210677</v>
      </c>
      <c r="I44" s="1376">
        <v>269.5250974935825</v>
      </c>
      <c r="J44" s="1377"/>
      <c r="K44" s="1378">
        <v>3.979043360787525</v>
      </c>
    </row>
    <row r="45" spans="1:11" s="40" customFormat="1" ht="16.5" customHeight="1" thickTop="1">
      <c r="A45" s="491" t="s">
        <v>1408</v>
      </c>
      <c r="B45" s="391"/>
      <c r="C45" s="36"/>
      <c r="D45" s="511"/>
      <c r="E45" s="511"/>
      <c r="F45" s="482"/>
      <c r="G45" s="483"/>
      <c r="H45" s="482"/>
      <c r="I45" s="483"/>
      <c r="J45" s="483"/>
      <c r="K45" s="483"/>
    </row>
    <row r="46" spans="1:11" s="40" customFormat="1" ht="16.5" customHeight="1">
      <c r="A46" s="1564"/>
      <c r="B46" s="1319"/>
      <c r="C46" s="1319"/>
      <c r="D46" s="511"/>
      <c r="E46" s="511"/>
      <c r="F46" s="482"/>
      <c r="G46" s="483"/>
      <c r="H46" s="482"/>
      <c r="I46" s="483"/>
      <c r="J46" s="483"/>
      <c r="K46" s="483"/>
    </row>
    <row r="47" spans="1:11" s="40" customFormat="1" ht="16.5" customHeight="1">
      <c r="A47" s="1343"/>
      <c r="B47" s="1319"/>
      <c r="C47" s="1319"/>
      <c r="D47" s="511"/>
      <c r="E47" s="511"/>
      <c r="F47" s="482"/>
      <c r="G47" s="483"/>
      <c r="H47" s="482"/>
      <c r="I47" s="483"/>
      <c r="J47" s="483"/>
      <c r="K47" s="483"/>
    </row>
    <row r="48" spans="4:11" s="40" customFormat="1" ht="16.5" customHeight="1">
      <c r="D48" s="524"/>
      <c r="E48" s="524"/>
      <c r="F48" s="524"/>
      <c r="G48" s="524"/>
      <c r="H48" s="524"/>
      <c r="I48" s="524"/>
      <c r="J48" s="524"/>
      <c r="K48" s="524"/>
    </row>
    <row r="49" spans="4:11" s="40" customFormat="1" ht="16.5" customHeight="1">
      <c r="D49" s="524"/>
      <c r="E49" s="524"/>
      <c r="F49" s="524"/>
      <c r="G49" s="524"/>
      <c r="H49" s="524"/>
      <c r="I49" s="524"/>
      <c r="J49" s="524"/>
      <c r="K49" s="524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9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9"/>
      <c r="B83" s="39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9"/>
      <c r="B84" s="39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9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26"/>
      <c r="B86" s="527"/>
      <c r="C86" s="527"/>
      <c r="D86" s="527"/>
      <c r="E86" s="527"/>
    </row>
    <row r="87" spans="1:5" ht="16.5" customHeight="1">
      <c r="A87" s="526"/>
      <c r="B87" s="528"/>
      <c r="C87" s="528"/>
      <c r="D87" s="528"/>
      <c r="E87" s="52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5" bestFit="1" customWidth="1"/>
    <col min="8" max="8" width="8.8515625" style="50" customWidth="1"/>
    <col min="9" max="9" width="7.140625" style="125" bestFit="1" customWidth="1"/>
    <col min="10" max="16384" width="9.140625" style="50" customWidth="1"/>
  </cols>
  <sheetData>
    <row r="1" spans="1:9" ht="12.75">
      <c r="A1" s="1795" t="s">
        <v>373</v>
      </c>
      <c r="B1" s="1795"/>
      <c r="C1" s="1795"/>
      <c r="D1" s="1795"/>
      <c r="E1" s="1795"/>
      <c r="F1" s="1795"/>
      <c r="G1" s="1795"/>
      <c r="H1" s="1795"/>
      <c r="I1" s="1795"/>
    </row>
    <row r="2" spans="1:9" ht="15.75">
      <c r="A2" s="1796" t="s">
        <v>978</v>
      </c>
      <c r="B2" s="1796"/>
      <c r="C2" s="1796"/>
      <c r="D2" s="1796"/>
      <c r="E2" s="1796"/>
      <c r="F2" s="1796"/>
      <c r="G2" s="1796"/>
      <c r="H2" s="1796"/>
      <c r="I2" s="1796"/>
    </row>
    <row r="3" spans="8:9" ht="13.5" thickBot="1">
      <c r="H3" s="1797" t="s">
        <v>128</v>
      </c>
      <c r="I3" s="1785"/>
    </row>
    <row r="4" spans="1:9" ht="13.5" thickTop="1">
      <c r="A4" s="532"/>
      <c r="B4" s="533">
        <v>2012</v>
      </c>
      <c r="C4" s="533">
        <v>2013</v>
      </c>
      <c r="D4" s="533">
        <v>2013</v>
      </c>
      <c r="E4" s="533">
        <v>2014</v>
      </c>
      <c r="F4" s="1786" t="s">
        <v>98</v>
      </c>
      <c r="G4" s="1787"/>
      <c r="H4" s="1787"/>
      <c r="I4" s="1788"/>
    </row>
    <row r="5" spans="1:9" ht="12.75">
      <c r="A5" s="534" t="s">
        <v>245</v>
      </c>
      <c r="B5" s="535" t="s">
        <v>591</v>
      </c>
      <c r="C5" s="1754" t="s">
        <v>96</v>
      </c>
      <c r="D5" s="1755" t="s">
        <v>897</v>
      </c>
      <c r="E5" s="782" t="s">
        <v>97</v>
      </c>
      <c r="F5" s="1801" t="s">
        <v>213</v>
      </c>
      <c r="G5" s="1802"/>
      <c r="H5" s="1801" t="s">
        <v>1210</v>
      </c>
      <c r="I5" s="1794"/>
    </row>
    <row r="6" spans="1:13" s="456" customFormat="1" ht="12.75">
      <c r="A6" s="536"/>
      <c r="B6" s="537"/>
      <c r="C6" s="537"/>
      <c r="D6" s="537"/>
      <c r="E6" s="537"/>
      <c r="F6" s="538" t="s">
        <v>324</v>
      </c>
      <c r="G6" s="539" t="s">
        <v>313</v>
      </c>
      <c r="H6" s="538" t="s">
        <v>324</v>
      </c>
      <c r="I6" s="540" t="s">
        <v>313</v>
      </c>
      <c r="K6" s="1706"/>
      <c r="L6" s="1706"/>
      <c r="M6" s="1706"/>
    </row>
    <row r="7" spans="1:13" ht="12.75">
      <c r="A7" s="541" t="s">
        <v>307</v>
      </c>
      <c r="B7" s="1407">
        <v>60465.5726593609</v>
      </c>
      <c r="C7" s="1407">
        <v>65197.047839131505</v>
      </c>
      <c r="D7" s="1407">
        <v>74332.3237155658</v>
      </c>
      <c r="E7" s="1407">
        <v>81416.69734688621</v>
      </c>
      <c r="F7" s="1407">
        <v>4731.475179770605</v>
      </c>
      <c r="G7" s="1407">
        <v>7.825072965778168</v>
      </c>
      <c r="H7" s="1407">
        <v>7084.373631320414</v>
      </c>
      <c r="I7" s="1408">
        <v>9.53067693461181</v>
      </c>
      <c r="K7" s="1707"/>
      <c r="L7" s="38"/>
      <c r="M7" s="38"/>
    </row>
    <row r="8" spans="1:13" ht="12.75">
      <c r="A8" s="127" t="s">
        <v>979</v>
      </c>
      <c r="B8" s="1407">
        <v>1135.73513826</v>
      </c>
      <c r="C8" s="1407">
        <v>2120.84293016</v>
      </c>
      <c r="D8" s="1407">
        <v>2182.6950166844576</v>
      </c>
      <c r="E8" s="1407">
        <v>1432.1043873199997</v>
      </c>
      <c r="F8" s="1407">
        <v>985.1077918999999</v>
      </c>
      <c r="G8" s="1407">
        <v>86.73745829588681</v>
      </c>
      <c r="H8" s="1407">
        <v>-750.590629364458</v>
      </c>
      <c r="I8" s="1408">
        <v>-34.38825047141103</v>
      </c>
      <c r="K8" s="1707"/>
      <c r="L8" s="38"/>
      <c r="M8" s="38"/>
    </row>
    <row r="9" spans="1:13" ht="12.75">
      <c r="A9" s="541" t="s">
        <v>1216</v>
      </c>
      <c r="B9" s="1409">
        <v>124550.85565655949</v>
      </c>
      <c r="C9" s="1409">
        <v>143176.9488735515</v>
      </c>
      <c r="D9" s="1409">
        <v>170653.76141394948</v>
      </c>
      <c r="E9" s="1409">
        <v>171418.34354520196</v>
      </c>
      <c r="F9" s="1409">
        <v>18626.093216992012</v>
      </c>
      <c r="G9" s="1409">
        <v>14.9546087971906</v>
      </c>
      <c r="H9" s="1409">
        <v>764.5821312524786</v>
      </c>
      <c r="I9" s="1565">
        <v>0.4480312211799748</v>
      </c>
      <c r="K9" s="1707"/>
      <c r="L9" s="38"/>
      <c r="M9" s="38"/>
    </row>
    <row r="10" spans="1:13" ht="12.75">
      <c r="A10" s="126" t="s">
        <v>1217</v>
      </c>
      <c r="B10" s="1410">
        <v>34214.28552038</v>
      </c>
      <c r="C10" s="1410">
        <v>42771.987097460005</v>
      </c>
      <c r="D10" s="1410">
        <v>52044.824856362735</v>
      </c>
      <c r="E10" s="1410">
        <v>57504.296137796</v>
      </c>
      <c r="F10" s="1410">
        <v>8557.701577080006</v>
      </c>
      <c r="G10" s="1410">
        <v>25.012071557018327</v>
      </c>
      <c r="H10" s="1410">
        <v>5459.471281433267</v>
      </c>
      <c r="I10" s="1566">
        <v>10.489940731860912</v>
      </c>
      <c r="K10" s="1707"/>
      <c r="L10" s="38"/>
      <c r="M10" s="38"/>
    </row>
    <row r="11" spans="1:13" ht="12.75">
      <c r="A11" s="126" t="s">
        <v>1218</v>
      </c>
      <c r="B11" s="1410">
        <v>25719.236076110006</v>
      </c>
      <c r="C11" s="1410">
        <v>29859.700434989994</v>
      </c>
      <c r="D11" s="1410">
        <v>25790.141393901653</v>
      </c>
      <c r="E11" s="1410">
        <v>25418.45327331</v>
      </c>
      <c r="F11" s="1410">
        <v>4140.464358879988</v>
      </c>
      <c r="G11" s="1410">
        <v>16.098706612541918</v>
      </c>
      <c r="H11" s="1410">
        <v>-371.6881205916543</v>
      </c>
      <c r="I11" s="1566">
        <v>-1.4412023374154272</v>
      </c>
      <c r="K11" s="1707"/>
      <c r="L11" s="38"/>
      <c r="M11" s="38"/>
    </row>
    <row r="12" spans="1:13" ht="12.75">
      <c r="A12" s="126" t="s">
        <v>1219</v>
      </c>
      <c r="B12" s="1410">
        <v>13498.869472460003</v>
      </c>
      <c r="C12" s="1410">
        <v>16035.013565489997</v>
      </c>
      <c r="D12" s="1410">
        <v>28743.327299745353</v>
      </c>
      <c r="E12" s="1410">
        <v>26531.66590598</v>
      </c>
      <c r="F12" s="1410">
        <v>2536.144093029994</v>
      </c>
      <c r="G12" s="1410">
        <v>18.787825885746663</v>
      </c>
      <c r="H12" s="1410">
        <v>-2211.661393765353</v>
      </c>
      <c r="I12" s="1566">
        <v>-7.694521134249293</v>
      </c>
      <c r="K12" s="1707"/>
      <c r="L12" s="38"/>
      <c r="M12" s="38"/>
    </row>
    <row r="13" spans="1:13" ht="12.75">
      <c r="A13" s="126" t="s">
        <v>1220</v>
      </c>
      <c r="B13" s="1410">
        <v>51118.4645876095</v>
      </c>
      <c r="C13" s="1410">
        <v>54510.247775611504</v>
      </c>
      <c r="D13" s="1410">
        <v>64075.46786393972</v>
      </c>
      <c r="E13" s="1410">
        <v>61963.928228116</v>
      </c>
      <c r="F13" s="1410">
        <v>3391.783188002002</v>
      </c>
      <c r="G13" s="1410">
        <v>6.635142928029433</v>
      </c>
      <c r="H13" s="1410">
        <v>-2111.5396358237194</v>
      </c>
      <c r="I13" s="1566">
        <v>-3.2953947996250967</v>
      </c>
      <c r="K13" s="1707"/>
      <c r="L13" s="38"/>
      <c r="M13" s="38"/>
    </row>
    <row r="14" spans="1:13" ht="12.75">
      <c r="A14" s="541" t="s">
        <v>980</v>
      </c>
      <c r="B14" s="1409">
        <v>75042.49712190588</v>
      </c>
      <c r="C14" s="1409">
        <v>74244.50940361399</v>
      </c>
      <c r="D14" s="1409">
        <v>98250.19203416645</v>
      </c>
      <c r="E14" s="1409">
        <v>104759.36293332902</v>
      </c>
      <c r="F14" s="1409">
        <v>-797.9877182918863</v>
      </c>
      <c r="G14" s="1409">
        <v>-1.0633810825825294</v>
      </c>
      <c r="H14" s="1409">
        <v>6509.170899162564</v>
      </c>
      <c r="I14" s="1565">
        <v>6.625097380877386</v>
      </c>
      <c r="K14" s="1707"/>
      <c r="L14" s="38"/>
      <c r="M14" s="38"/>
    </row>
    <row r="15" spans="1:13" ht="12.75">
      <c r="A15" s="541" t="s">
        <v>1221</v>
      </c>
      <c r="B15" s="1409">
        <v>89187.38069267684</v>
      </c>
      <c r="C15" s="1409">
        <v>89915.59790626148</v>
      </c>
      <c r="D15" s="1409">
        <v>99541.59972684065</v>
      </c>
      <c r="E15" s="1409">
        <v>100476.20072605212</v>
      </c>
      <c r="F15" s="1409">
        <v>728.217213584634</v>
      </c>
      <c r="G15" s="1409">
        <v>0.8165025230351088</v>
      </c>
      <c r="H15" s="1409">
        <v>934.6009992114705</v>
      </c>
      <c r="I15" s="1565">
        <v>0.9389049420304447</v>
      </c>
      <c r="K15" s="1707"/>
      <c r="L15" s="38"/>
      <c r="M15" s="38"/>
    </row>
    <row r="16" spans="1:13" ht="12.75">
      <c r="A16" s="541" t="s">
        <v>1222</v>
      </c>
      <c r="B16" s="1409">
        <v>59478.869748076315</v>
      </c>
      <c r="C16" s="1409">
        <v>52735.41604862401</v>
      </c>
      <c r="D16" s="1409">
        <v>62747.235410914756</v>
      </c>
      <c r="E16" s="1409">
        <v>64450.70815303601</v>
      </c>
      <c r="F16" s="1409">
        <v>-6743.453699452308</v>
      </c>
      <c r="G16" s="1409">
        <v>-11.337561940928452</v>
      </c>
      <c r="H16" s="1409">
        <v>1703.472742121252</v>
      </c>
      <c r="I16" s="1565">
        <v>2.7148172042412186</v>
      </c>
      <c r="K16" s="1707"/>
      <c r="L16" s="38"/>
      <c r="M16" s="38"/>
    </row>
    <row r="17" spans="1:13" ht="12.75">
      <c r="A17" s="541" t="s">
        <v>1223</v>
      </c>
      <c r="B17" s="1409">
        <v>40203.751548748</v>
      </c>
      <c r="C17" s="1409">
        <v>46236.968658111466</v>
      </c>
      <c r="D17" s="1409">
        <v>49837.162217737656</v>
      </c>
      <c r="E17" s="1409">
        <v>55538.250137883995</v>
      </c>
      <c r="F17" s="1409">
        <v>6033.217109363468</v>
      </c>
      <c r="G17" s="1409">
        <v>15.00660231184657</v>
      </c>
      <c r="H17" s="1409">
        <v>5701.0879201463395</v>
      </c>
      <c r="I17" s="1565">
        <v>11.439431272668356</v>
      </c>
      <c r="K17" s="1707"/>
      <c r="L17" s="38"/>
      <c r="M17" s="38"/>
    </row>
    <row r="18" spans="1:13" ht="12.75">
      <c r="A18" s="541" t="s">
        <v>308</v>
      </c>
      <c r="B18" s="1409">
        <v>580551.3239229805</v>
      </c>
      <c r="C18" s="1409">
        <v>598064.9522338783</v>
      </c>
      <c r="D18" s="1409">
        <v>651969.2984042312</v>
      </c>
      <c r="E18" s="1409">
        <v>718743.8451772807</v>
      </c>
      <c r="F18" s="1409">
        <v>17513.628310897853</v>
      </c>
      <c r="G18" s="1409">
        <v>3.0167235159421186</v>
      </c>
      <c r="H18" s="1409">
        <v>66774.54677304951</v>
      </c>
      <c r="I18" s="1565">
        <v>10.241977181515724</v>
      </c>
      <c r="K18" s="1707"/>
      <c r="L18" s="38"/>
      <c r="M18" s="38"/>
    </row>
    <row r="19" spans="1:13" ht="12.75">
      <c r="A19" s="541" t="s">
        <v>309</v>
      </c>
      <c r="B19" s="1409">
        <v>40685.8678209984</v>
      </c>
      <c r="C19" s="1409">
        <v>41559.3465470212</v>
      </c>
      <c r="D19" s="1409">
        <v>41323.249492318195</v>
      </c>
      <c r="E19" s="1409">
        <v>49129.4046044461</v>
      </c>
      <c r="F19" s="1409">
        <v>873.478726022804</v>
      </c>
      <c r="G19" s="1409">
        <v>2.146884834473145</v>
      </c>
      <c r="H19" s="1409">
        <v>7806.155112127904</v>
      </c>
      <c r="I19" s="1565">
        <v>18.890467734341737</v>
      </c>
      <c r="K19" s="1707"/>
      <c r="L19" s="38"/>
      <c r="M19" s="38"/>
    </row>
    <row r="20" spans="1:13" ht="12.75">
      <c r="A20" s="1446" t="s">
        <v>474</v>
      </c>
      <c r="B20" s="1409">
        <v>1071301.8543095663</v>
      </c>
      <c r="C20" s="1409">
        <v>1113251.6304403536</v>
      </c>
      <c r="D20" s="1409">
        <v>1250837.5174324086</v>
      </c>
      <c r="E20" s="1409">
        <v>1347364.917011436</v>
      </c>
      <c r="F20" s="1409">
        <v>41949.77613078733</v>
      </c>
      <c r="G20" s="1409">
        <v>3.9157755549506783</v>
      </c>
      <c r="H20" s="1409">
        <v>96527.39957902743</v>
      </c>
      <c r="I20" s="1565">
        <v>7.71702145432678</v>
      </c>
      <c r="K20" s="1708"/>
      <c r="L20" s="38"/>
      <c r="M20" s="38"/>
    </row>
    <row r="21" spans="1:13" ht="12.75" hidden="1">
      <c r="A21" s="542" t="s">
        <v>981</v>
      </c>
      <c r="B21" s="128"/>
      <c r="C21" s="128"/>
      <c r="D21" s="128"/>
      <c r="E21" s="128"/>
      <c r="F21" s="128"/>
      <c r="G21" s="543"/>
      <c r="H21" s="128"/>
      <c r="I21" s="129"/>
      <c r="K21" s="38"/>
      <c r="L21" s="38"/>
      <c r="M21" s="38"/>
    </row>
    <row r="22" spans="1:13" ht="12.75" hidden="1">
      <c r="A22" s="544" t="s">
        <v>982</v>
      </c>
      <c r="B22" s="128"/>
      <c r="C22" s="128"/>
      <c r="D22" s="128"/>
      <c r="E22" s="128"/>
      <c r="F22" s="128"/>
      <c r="G22" s="543"/>
      <c r="H22" s="128"/>
      <c r="I22" s="129"/>
      <c r="K22" s="38"/>
      <c r="L22" s="38"/>
      <c r="M22" s="38"/>
    </row>
    <row r="23" spans="1:13" ht="12.75" hidden="1">
      <c r="A23" s="72" t="s">
        <v>983</v>
      </c>
      <c r="I23" s="129"/>
      <c r="K23" s="38"/>
      <c r="L23" s="38"/>
      <c r="M23" s="38"/>
    </row>
    <row r="24" spans="1:13" ht="12.75" hidden="1">
      <c r="A24" s="50" t="s">
        <v>1062</v>
      </c>
      <c r="I24" s="129"/>
      <c r="K24" s="38"/>
      <c r="L24" s="38"/>
      <c r="M24" s="38"/>
    </row>
    <row r="25" spans="1:13" ht="12.75" hidden="1">
      <c r="A25" s="72" t="s">
        <v>1063</v>
      </c>
      <c r="I25" s="129"/>
      <c r="K25" s="38"/>
      <c r="L25" s="38"/>
      <c r="M25" s="38"/>
    </row>
    <row r="26" spans="1:13" ht="12.75" hidden="1">
      <c r="A26" s="50" t="s">
        <v>1064</v>
      </c>
      <c r="I26" s="129"/>
      <c r="K26" s="38"/>
      <c r="L26" s="38"/>
      <c r="M26" s="38"/>
    </row>
    <row r="27" spans="9:13" ht="12.75" hidden="1">
      <c r="I27" s="129"/>
      <c r="K27" s="38"/>
      <c r="L27" s="38"/>
      <c r="M27" s="38"/>
    </row>
    <row r="28" spans="1:13" s="130" customFormat="1" ht="12.75">
      <c r="A28" s="1740" t="s">
        <v>841</v>
      </c>
      <c r="E28" s="50"/>
      <c r="G28" s="131"/>
      <c r="I28" s="132"/>
      <c r="K28" s="545"/>
      <c r="L28" s="545"/>
      <c r="M28" s="545"/>
    </row>
    <row r="29" spans="1:13" ht="12.75">
      <c r="A29" s="50" t="s">
        <v>1250</v>
      </c>
      <c r="I29" s="129"/>
      <c r="K29" s="38"/>
      <c r="L29" s="38"/>
      <c r="M29" s="38"/>
    </row>
    <row r="30" spans="9:13" ht="12.75">
      <c r="I30" s="129"/>
      <c r="K30" s="38"/>
      <c r="L30" s="38"/>
      <c r="M30" s="38"/>
    </row>
    <row r="31" spans="9:13" ht="12.75">
      <c r="I31" s="129"/>
      <c r="K31" s="38"/>
      <c r="L31" s="38"/>
      <c r="M31" s="38"/>
    </row>
    <row r="32" ht="12.75">
      <c r="I32" s="129"/>
    </row>
    <row r="33" ht="12.75">
      <c r="I33" s="129"/>
    </row>
    <row r="34" ht="12.75">
      <c r="I34" s="129"/>
    </row>
    <row r="35" ht="12.75">
      <c r="I35" s="129"/>
    </row>
    <row r="36" ht="12.75">
      <c r="I36" s="129"/>
    </row>
    <row r="37" ht="12.75">
      <c r="I37" s="129"/>
    </row>
    <row r="38" ht="12.75">
      <c r="I38" s="129"/>
    </row>
    <row r="39" ht="12.75">
      <c r="I39" s="129"/>
    </row>
    <row r="40" ht="12.75">
      <c r="I40" s="129"/>
    </row>
    <row r="41" ht="12.75">
      <c r="I41" s="129"/>
    </row>
    <row r="42" ht="12.75">
      <c r="I42" s="129"/>
    </row>
    <row r="43" ht="12.75">
      <c r="I43" s="129"/>
    </row>
    <row r="44" ht="12.75">
      <c r="I44" s="129"/>
    </row>
    <row r="45" ht="12.75">
      <c r="I45" s="129"/>
    </row>
    <row r="46" ht="12.75">
      <c r="I46" s="129"/>
    </row>
    <row r="47" ht="12.75">
      <c r="I47" s="129"/>
    </row>
    <row r="48" ht="12.75">
      <c r="I48" s="129"/>
    </row>
    <row r="49" ht="12.75">
      <c r="I49" s="129"/>
    </row>
    <row r="50" ht="12.75">
      <c r="I50" s="129"/>
    </row>
    <row r="51" ht="12.75">
      <c r="I51" s="129"/>
    </row>
    <row r="52" ht="12.75">
      <c r="I52" s="129"/>
    </row>
    <row r="53" ht="12.75">
      <c r="I53" s="129"/>
    </row>
    <row r="54" ht="12.75">
      <c r="I54" s="129"/>
    </row>
    <row r="55" ht="12.75">
      <c r="I55" s="129"/>
    </row>
    <row r="56" ht="12.75">
      <c r="I56" s="129"/>
    </row>
    <row r="57" ht="12.75">
      <c r="I57" s="129"/>
    </row>
    <row r="58" ht="12.75">
      <c r="I58" s="129"/>
    </row>
    <row r="59" ht="12.75">
      <c r="I59" s="129"/>
    </row>
    <row r="60" ht="12.75">
      <c r="I60" s="129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  <row r="310" ht="12.75">
      <c r="I310" s="129"/>
    </row>
    <row r="311" ht="12.75">
      <c r="I311" s="129"/>
    </row>
    <row r="312" ht="12.75">
      <c r="I312" s="129"/>
    </row>
    <row r="313" ht="12.75">
      <c r="I313" s="129"/>
    </row>
    <row r="314" ht="12.75">
      <c r="I314" s="129"/>
    </row>
    <row r="315" ht="12.75">
      <c r="I315" s="129"/>
    </row>
    <row r="316" ht="12.75">
      <c r="I316" s="129"/>
    </row>
    <row r="317" ht="12.75">
      <c r="I317" s="129"/>
    </row>
    <row r="318" ht="12.75">
      <c r="I318" s="129"/>
    </row>
    <row r="319" ht="12.75">
      <c r="I319" s="129"/>
    </row>
    <row r="320" ht="12.75">
      <c r="I320" s="129"/>
    </row>
    <row r="321" ht="12.75">
      <c r="I321" s="129"/>
    </row>
    <row r="322" ht="12.75">
      <c r="I322" s="129"/>
    </row>
    <row r="323" ht="12.75">
      <c r="I323" s="129"/>
    </row>
    <row r="324" ht="12.75">
      <c r="I324" s="129"/>
    </row>
    <row r="325" ht="12.75">
      <c r="I325" s="129"/>
    </row>
    <row r="326" ht="12.75">
      <c r="I326" s="129"/>
    </row>
    <row r="327" ht="12.75">
      <c r="I327" s="129"/>
    </row>
    <row r="328" ht="12.75">
      <c r="I328" s="129"/>
    </row>
    <row r="329" ht="12.75">
      <c r="I329" s="129"/>
    </row>
    <row r="330" ht="12.75">
      <c r="I330" s="129"/>
    </row>
    <row r="331" ht="12.75">
      <c r="I331" s="172"/>
    </row>
    <row r="332" ht="12.75">
      <c r="I332" s="172"/>
    </row>
    <row r="333" ht="12.75">
      <c r="I333" s="172"/>
    </row>
    <row r="334" ht="12.75">
      <c r="I334" s="172"/>
    </row>
    <row r="335" ht="12.75">
      <c r="I335" s="172"/>
    </row>
    <row r="336" ht="12.75">
      <c r="I336" s="172"/>
    </row>
    <row r="337" ht="12.75">
      <c r="I337" s="172"/>
    </row>
    <row r="338" ht="12.75">
      <c r="I338" s="172"/>
    </row>
    <row r="339" ht="12.75">
      <c r="I339" s="172"/>
    </row>
    <row r="340" ht="12.75">
      <c r="I340" s="172"/>
    </row>
    <row r="341" ht="12.75">
      <c r="I341" s="172"/>
    </row>
    <row r="342" ht="12.75">
      <c r="I342" s="172"/>
    </row>
    <row r="343" ht="12.75">
      <c r="I343" s="172"/>
    </row>
    <row r="344" ht="12.75">
      <c r="I344" s="172"/>
    </row>
    <row r="345" ht="12.75">
      <c r="I345" s="172"/>
    </row>
    <row r="346" ht="12.75">
      <c r="I346" s="172"/>
    </row>
    <row r="347" ht="12.75">
      <c r="I347" s="172"/>
    </row>
    <row r="348" ht="12.75">
      <c r="I348" s="172"/>
    </row>
    <row r="349" ht="12.75">
      <c r="I349" s="172"/>
    </row>
    <row r="350" ht="12.75">
      <c r="I350" s="172"/>
    </row>
    <row r="351" ht="12.75">
      <c r="I351" s="172"/>
    </row>
    <row r="352" ht="12.75">
      <c r="I352" s="172"/>
    </row>
    <row r="353" ht="12.75">
      <c r="I353" s="172"/>
    </row>
    <row r="354" ht="12.75">
      <c r="I354" s="172"/>
    </row>
    <row r="355" ht="12.75">
      <c r="I355" s="172"/>
    </row>
    <row r="356" ht="12.75">
      <c r="I356" s="172"/>
    </row>
    <row r="357" ht="12.75">
      <c r="I357" s="172"/>
    </row>
    <row r="358" ht="12.75">
      <c r="I358" s="172"/>
    </row>
    <row r="359" ht="12.75">
      <c r="I359" s="172"/>
    </row>
    <row r="360" ht="12.75">
      <c r="I360" s="172"/>
    </row>
    <row r="361" ht="12.75">
      <c r="I361" s="172"/>
    </row>
    <row r="362" ht="12.75">
      <c r="I362" s="172"/>
    </row>
    <row r="363" ht="12.75">
      <c r="I363" s="172"/>
    </row>
    <row r="364" ht="12.75">
      <c r="I364" s="172"/>
    </row>
    <row r="365" ht="12.75">
      <c r="I365" s="172"/>
    </row>
    <row r="366" ht="12.75">
      <c r="I366" s="172"/>
    </row>
    <row r="367" ht="12.75">
      <c r="I367" s="172"/>
    </row>
    <row r="368" ht="12.75">
      <c r="I368" s="172"/>
    </row>
    <row r="369" ht="12.75">
      <c r="I369" s="172"/>
    </row>
    <row r="370" ht="12.75">
      <c r="I370" s="172"/>
    </row>
    <row r="371" ht="12.75">
      <c r="I371" s="172"/>
    </row>
    <row r="372" ht="12.75">
      <c r="I372" s="172"/>
    </row>
    <row r="373" ht="12.75">
      <c r="I373" s="172"/>
    </row>
    <row r="374" ht="12.75">
      <c r="I374" s="172"/>
    </row>
    <row r="375" ht="12.75">
      <c r="I375" s="172"/>
    </row>
    <row r="376" ht="12.75">
      <c r="I376" s="172"/>
    </row>
    <row r="377" ht="12.75">
      <c r="I377" s="172"/>
    </row>
    <row r="378" ht="12.75">
      <c r="I378" s="172"/>
    </row>
    <row r="379" ht="12.75">
      <c r="I379" s="172"/>
    </row>
    <row r="380" ht="12.75">
      <c r="I380" s="172"/>
    </row>
    <row r="381" ht="12.75">
      <c r="I381" s="172"/>
    </row>
    <row r="382" ht="12.75">
      <c r="I382" s="172"/>
    </row>
    <row r="383" ht="12.75">
      <c r="I383" s="172"/>
    </row>
    <row r="384" ht="12.75">
      <c r="I384" s="172"/>
    </row>
    <row r="385" ht="12.75">
      <c r="I385" s="172"/>
    </row>
    <row r="386" ht="12.75">
      <c r="I386" s="172"/>
    </row>
    <row r="387" ht="12.75">
      <c r="I387" s="172"/>
    </row>
    <row r="388" ht="12.75">
      <c r="I388" s="172"/>
    </row>
    <row r="389" ht="12.75">
      <c r="I389" s="172"/>
    </row>
    <row r="390" ht="12.75">
      <c r="I390" s="172"/>
    </row>
    <row r="391" ht="12.75">
      <c r="I391" s="172"/>
    </row>
    <row r="392" ht="12.75">
      <c r="I392" s="172"/>
    </row>
    <row r="393" ht="12.75">
      <c r="I393" s="172"/>
    </row>
    <row r="394" ht="12.75">
      <c r="I394" s="172"/>
    </row>
    <row r="395" ht="12.75">
      <c r="I395" s="172"/>
    </row>
    <row r="396" ht="12.75">
      <c r="I396" s="172"/>
    </row>
    <row r="397" ht="12.75">
      <c r="I397" s="172"/>
    </row>
    <row r="398" ht="12.75">
      <c r="I398" s="172"/>
    </row>
    <row r="399" ht="12.75">
      <c r="I399" s="172"/>
    </row>
    <row r="400" ht="12.75">
      <c r="I400" s="172"/>
    </row>
    <row r="401" ht="12.75">
      <c r="I401" s="172"/>
    </row>
    <row r="402" ht="12.75">
      <c r="I402" s="172"/>
    </row>
    <row r="403" ht="12.75">
      <c r="I403" s="172"/>
    </row>
    <row r="404" ht="12.75">
      <c r="I404" s="172"/>
    </row>
    <row r="405" ht="12.75">
      <c r="I405" s="172"/>
    </row>
    <row r="406" ht="12.75">
      <c r="I406" s="172"/>
    </row>
    <row r="407" ht="12.75">
      <c r="I407" s="172"/>
    </row>
    <row r="408" ht="12.75">
      <c r="I408" s="172"/>
    </row>
    <row r="409" ht="12.75">
      <c r="I409" s="172"/>
    </row>
    <row r="410" ht="12.75">
      <c r="I410" s="172"/>
    </row>
    <row r="411" ht="12.75">
      <c r="I411" s="172"/>
    </row>
    <row r="412" ht="12.75">
      <c r="I412" s="172"/>
    </row>
    <row r="413" ht="12.75">
      <c r="I413" s="172"/>
    </row>
    <row r="414" ht="12.75">
      <c r="I414" s="172"/>
    </row>
    <row r="415" ht="12.75">
      <c r="I415" s="172"/>
    </row>
    <row r="416" ht="12.75">
      <c r="I416" s="172"/>
    </row>
    <row r="417" ht="12.75">
      <c r="I417" s="172"/>
    </row>
    <row r="418" ht="12.75">
      <c r="I418" s="172"/>
    </row>
    <row r="419" ht="12.75">
      <c r="I419" s="172"/>
    </row>
    <row r="420" ht="12.75">
      <c r="I420" s="172"/>
    </row>
    <row r="421" ht="12.75">
      <c r="I421" s="172"/>
    </row>
    <row r="422" ht="12.75">
      <c r="I422" s="172"/>
    </row>
    <row r="423" ht="12.75">
      <c r="I423" s="172"/>
    </row>
    <row r="424" ht="12.75">
      <c r="I424" s="172"/>
    </row>
    <row r="425" ht="12.75">
      <c r="I425" s="172"/>
    </row>
    <row r="426" ht="12.75">
      <c r="I426" s="172"/>
    </row>
    <row r="427" ht="12.75">
      <c r="I427" s="172"/>
    </row>
    <row r="428" ht="12.75">
      <c r="I428" s="172"/>
    </row>
    <row r="429" ht="12.75">
      <c r="I429" s="172"/>
    </row>
    <row r="430" ht="12.75">
      <c r="I430" s="172"/>
    </row>
    <row r="431" ht="12.75">
      <c r="I431" s="172"/>
    </row>
    <row r="432" ht="12.75">
      <c r="I432" s="172"/>
    </row>
    <row r="433" ht="12.75">
      <c r="I433" s="172"/>
    </row>
    <row r="434" ht="12.75">
      <c r="I434" s="172"/>
    </row>
    <row r="435" ht="12.75">
      <c r="I435" s="172"/>
    </row>
    <row r="436" ht="12.75">
      <c r="I436" s="172"/>
    </row>
    <row r="437" ht="12.75">
      <c r="I437" s="172"/>
    </row>
    <row r="438" ht="12.75">
      <c r="I438" s="172"/>
    </row>
    <row r="439" ht="12.75">
      <c r="I439" s="172"/>
    </row>
    <row r="440" ht="12.75">
      <c r="I440" s="172"/>
    </row>
    <row r="441" ht="12.75">
      <c r="I441" s="172"/>
    </row>
    <row r="442" ht="12.75">
      <c r="I442" s="172"/>
    </row>
    <row r="443" ht="12.75">
      <c r="I443" s="172"/>
    </row>
    <row r="444" ht="12.75">
      <c r="I444" s="172"/>
    </row>
    <row r="445" ht="12.75">
      <c r="I445" s="172"/>
    </row>
    <row r="446" ht="12.75">
      <c r="I446" s="172"/>
    </row>
    <row r="447" ht="12.75">
      <c r="I447" s="172"/>
    </row>
    <row r="448" ht="12.75">
      <c r="I448" s="172"/>
    </row>
    <row r="449" ht="12.75">
      <c r="I449" s="172"/>
    </row>
    <row r="450" ht="12.75">
      <c r="I450" s="172"/>
    </row>
    <row r="451" ht="12.75">
      <c r="I451" s="172"/>
    </row>
    <row r="452" ht="12.75">
      <c r="I452" s="172"/>
    </row>
    <row r="453" ht="12.75">
      <c r="I453" s="172"/>
    </row>
    <row r="454" ht="12.75">
      <c r="I454" s="172"/>
    </row>
    <row r="455" ht="12.75">
      <c r="I455" s="172"/>
    </row>
    <row r="456" ht="12.75">
      <c r="I456" s="172"/>
    </row>
    <row r="457" ht="12.75">
      <c r="I457" s="172"/>
    </row>
    <row r="458" ht="12.75">
      <c r="I458" s="172"/>
    </row>
    <row r="459" ht="12.75">
      <c r="I459" s="172"/>
    </row>
    <row r="460" ht="12.75">
      <c r="I460" s="172"/>
    </row>
    <row r="461" ht="12.75">
      <c r="I461" s="172"/>
    </row>
    <row r="462" ht="12.75">
      <c r="I462" s="172"/>
    </row>
    <row r="463" ht="12.75">
      <c r="I463" s="172"/>
    </row>
    <row r="464" ht="12.75">
      <c r="I464" s="172"/>
    </row>
    <row r="465" ht="12.75">
      <c r="I465" s="172"/>
    </row>
    <row r="466" ht="12.75">
      <c r="I466" s="172"/>
    </row>
    <row r="467" ht="12.75">
      <c r="I467" s="172"/>
    </row>
    <row r="468" ht="12.75">
      <c r="I468" s="172"/>
    </row>
    <row r="469" ht="12.75">
      <c r="I469" s="172"/>
    </row>
    <row r="470" ht="12.75">
      <c r="I470" s="172"/>
    </row>
    <row r="471" ht="12.75">
      <c r="I471" s="172"/>
    </row>
    <row r="472" ht="12.75">
      <c r="I472" s="172"/>
    </row>
    <row r="473" ht="12.75">
      <c r="I473" s="172"/>
    </row>
    <row r="474" ht="12.75">
      <c r="I474" s="172"/>
    </row>
    <row r="475" ht="12.75">
      <c r="I475" s="172"/>
    </row>
    <row r="476" ht="12.75">
      <c r="I476" s="172"/>
    </row>
    <row r="477" ht="12.75">
      <c r="I477" s="172"/>
    </row>
    <row r="478" ht="12.75">
      <c r="I478" s="172"/>
    </row>
    <row r="479" ht="12.75">
      <c r="I479" s="172"/>
    </row>
    <row r="480" ht="12.75">
      <c r="I480" s="172"/>
    </row>
    <row r="481" ht="12.75">
      <c r="I481" s="172"/>
    </row>
    <row r="482" ht="12.75">
      <c r="I482" s="172"/>
    </row>
    <row r="483" ht="12.75">
      <c r="I483" s="172"/>
    </row>
    <row r="484" ht="12.75">
      <c r="I484" s="172"/>
    </row>
    <row r="485" ht="12.75">
      <c r="I485" s="172"/>
    </row>
    <row r="486" ht="12.75">
      <c r="I486" s="172"/>
    </row>
    <row r="487" ht="12.75">
      <c r="I487" s="172"/>
    </row>
    <row r="488" ht="12.75">
      <c r="I488" s="172"/>
    </row>
    <row r="489" ht="12.75">
      <c r="I489" s="172"/>
    </row>
    <row r="490" ht="12.75">
      <c r="I490" s="172"/>
    </row>
    <row r="491" ht="12.75">
      <c r="I491" s="172"/>
    </row>
    <row r="492" ht="12.75">
      <c r="I492" s="172"/>
    </row>
    <row r="493" ht="12.75">
      <c r="I493" s="172"/>
    </row>
    <row r="494" ht="12.75">
      <c r="I494" s="172"/>
    </row>
    <row r="495" ht="12.75">
      <c r="I495" s="172"/>
    </row>
    <row r="496" ht="12.75">
      <c r="I496" s="172"/>
    </row>
    <row r="497" ht="12.75">
      <c r="I497" s="172"/>
    </row>
    <row r="498" ht="12.75">
      <c r="I498" s="172"/>
    </row>
    <row r="499" ht="12.75">
      <c r="I499" s="172"/>
    </row>
    <row r="500" ht="12.75">
      <c r="I500" s="172"/>
    </row>
    <row r="501" ht="12.75">
      <c r="I501" s="172"/>
    </row>
    <row r="502" ht="12.75">
      <c r="I502" s="172"/>
    </row>
    <row r="503" ht="12.75">
      <c r="I503" s="172"/>
    </row>
    <row r="504" ht="12.75">
      <c r="I504" s="172"/>
    </row>
    <row r="505" ht="12.75">
      <c r="I505" s="172"/>
    </row>
    <row r="506" ht="12.75">
      <c r="I506" s="172"/>
    </row>
    <row r="507" ht="12.75">
      <c r="I507" s="172"/>
    </row>
    <row r="508" ht="12.75">
      <c r="I508" s="172"/>
    </row>
    <row r="509" ht="12.75">
      <c r="I509" s="172"/>
    </row>
    <row r="510" ht="12.75">
      <c r="I510" s="172"/>
    </row>
    <row r="511" ht="12.75">
      <c r="I511" s="172"/>
    </row>
    <row r="512" ht="12.75">
      <c r="I512" s="172"/>
    </row>
    <row r="513" ht="12.75">
      <c r="I513" s="172"/>
    </row>
    <row r="514" ht="12.75">
      <c r="I514" s="172"/>
    </row>
    <row r="515" ht="12.75">
      <c r="I515" s="172"/>
    </row>
    <row r="516" ht="12.75">
      <c r="I516" s="172"/>
    </row>
    <row r="517" ht="12.75">
      <c r="I517" s="172"/>
    </row>
    <row r="518" ht="12.75">
      <c r="I518" s="172"/>
    </row>
    <row r="519" ht="12.75">
      <c r="I519" s="172"/>
    </row>
    <row r="520" ht="12.75">
      <c r="I520" s="172"/>
    </row>
    <row r="521" ht="12.75">
      <c r="I521" s="172"/>
    </row>
    <row r="522" ht="12.75">
      <c r="I522" s="172"/>
    </row>
    <row r="523" ht="12.75">
      <c r="I523" s="172"/>
    </row>
    <row r="524" ht="12.75">
      <c r="I524" s="172"/>
    </row>
    <row r="525" ht="12.75">
      <c r="I525" s="172"/>
    </row>
    <row r="526" ht="12.75">
      <c r="I526" s="172"/>
    </row>
    <row r="527" ht="12.75">
      <c r="I527" s="172"/>
    </row>
    <row r="528" ht="12.75">
      <c r="I528" s="172"/>
    </row>
    <row r="529" ht="12.75">
      <c r="I529" s="172"/>
    </row>
    <row r="530" ht="12.75">
      <c r="I530" s="172"/>
    </row>
    <row r="531" ht="12.75">
      <c r="I531" s="172"/>
    </row>
    <row r="532" ht="12.75">
      <c r="I532" s="172"/>
    </row>
    <row r="533" ht="12.75">
      <c r="I533" s="172"/>
    </row>
    <row r="534" ht="12.75">
      <c r="I534" s="172"/>
    </row>
    <row r="535" ht="12.75">
      <c r="I535" s="172"/>
    </row>
    <row r="536" ht="12.75">
      <c r="I536" s="172"/>
    </row>
    <row r="537" ht="12.75">
      <c r="I537" s="172"/>
    </row>
    <row r="538" ht="12.75">
      <c r="I538" s="172"/>
    </row>
    <row r="539" ht="12.75">
      <c r="I539" s="172"/>
    </row>
    <row r="540" ht="12.75">
      <c r="I540" s="172"/>
    </row>
    <row r="541" ht="12.75">
      <c r="I541" s="172"/>
    </row>
    <row r="542" ht="12.75">
      <c r="I542" s="172"/>
    </row>
    <row r="543" ht="12.75">
      <c r="I543" s="172"/>
    </row>
    <row r="544" ht="12.75">
      <c r="I544" s="172"/>
    </row>
    <row r="545" ht="12.75">
      <c r="I545" s="172"/>
    </row>
    <row r="546" ht="12.75">
      <c r="I546" s="172"/>
    </row>
    <row r="547" ht="12.75">
      <c r="I547" s="172"/>
    </row>
    <row r="548" ht="12.75">
      <c r="I548" s="172"/>
    </row>
    <row r="549" ht="12.75">
      <c r="I549" s="172"/>
    </row>
    <row r="550" ht="12.75">
      <c r="I550" s="172"/>
    </row>
    <row r="551" ht="12.75">
      <c r="I551" s="172"/>
    </row>
    <row r="552" ht="12.75">
      <c r="I552" s="172"/>
    </row>
    <row r="553" ht="12.75">
      <c r="I553" s="172"/>
    </row>
    <row r="554" ht="12.75">
      <c r="I554" s="172"/>
    </row>
    <row r="555" ht="12.75">
      <c r="I555" s="172"/>
    </row>
    <row r="556" ht="12.75">
      <c r="I556" s="172"/>
    </row>
    <row r="557" ht="12.75">
      <c r="I557" s="172"/>
    </row>
    <row r="558" ht="12.75">
      <c r="I558" s="172"/>
    </row>
    <row r="559" ht="12.75">
      <c r="I559" s="172"/>
    </row>
    <row r="560" ht="12.75">
      <c r="I560" s="172"/>
    </row>
    <row r="561" ht="12.75">
      <c r="I561" s="172"/>
    </row>
    <row r="562" ht="12.75">
      <c r="I562" s="172"/>
    </row>
    <row r="563" ht="12.75">
      <c r="I563" s="172"/>
    </row>
    <row r="564" ht="12.75">
      <c r="I564" s="172"/>
    </row>
    <row r="565" ht="12.75">
      <c r="I565" s="172"/>
    </row>
    <row r="566" ht="12.75">
      <c r="I566" s="172"/>
    </row>
    <row r="567" ht="12.75">
      <c r="I567" s="172"/>
    </row>
    <row r="568" ht="12.75">
      <c r="I568" s="172"/>
    </row>
    <row r="569" ht="12.75">
      <c r="I569" s="172"/>
    </row>
    <row r="570" ht="12.75">
      <c r="I570" s="172"/>
    </row>
    <row r="571" ht="12.75">
      <c r="I571" s="172"/>
    </row>
    <row r="572" ht="12.75">
      <c r="I572" s="172"/>
    </row>
    <row r="573" ht="12.75">
      <c r="I573" s="172"/>
    </row>
    <row r="574" ht="12.75">
      <c r="I574" s="172"/>
    </row>
    <row r="575" ht="12.75">
      <c r="I575" s="172"/>
    </row>
    <row r="576" ht="12.75">
      <c r="I576" s="172"/>
    </row>
    <row r="577" ht="12.75">
      <c r="I577" s="172"/>
    </row>
    <row r="578" ht="12.75">
      <c r="I578" s="172"/>
    </row>
    <row r="579" ht="12.75">
      <c r="I579" s="172"/>
    </row>
    <row r="580" ht="12.75">
      <c r="I580" s="172"/>
    </row>
    <row r="581" ht="12.75">
      <c r="I581" s="172"/>
    </row>
    <row r="582" ht="12.75">
      <c r="I582" s="172"/>
    </row>
    <row r="583" ht="12.75">
      <c r="I583" s="172"/>
    </row>
    <row r="584" ht="12.75">
      <c r="I584" s="172"/>
    </row>
    <row r="585" ht="12.75">
      <c r="I585" s="172"/>
    </row>
    <row r="586" ht="12.75">
      <c r="I586" s="172"/>
    </row>
    <row r="587" ht="12.75">
      <c r="I587" s="172"/>
    </row>
    <row r="588" ht="12.75">
      <c r="I588" s="172"/>
    </row>
    <row r="589" ht="12.75">
      <c r="I589" s="172"/>
    </row>
    <row r="590" ht="12.75">
      <c r="I590" s="172"/>
    </row>
    <row r="591" ht="12.75">
      <c r="I591" s="172"/>
    </row>
    <row r="592" ht="12.75">
      <c r="I592" s="172"/>
    </row>
    <row r="593" ht="12.75">
      <c r="I593" s="172"/>
    </row>
    <row r="594" ht="12.75">
      <c r="I594" s="172"/>
    </row>
    <row r="595" ht="12.75">
      <c r="I595" s="172"/>
    </row>
    <row r="596" ht="12.75">
      <c r="I596" s="172"/>
    </row>
    <row r="597" ht="12.75">
      <c r="I597" s="172"/>
    </row>
    <row r="598" ht="12.75">
      <c r="I598" s="172"/>
    </row>
    <row r="599" ht="12.75">
      <c r="I599" s="172"/>
    </row>
    <row r="600" ht="12.75">
      <c r="I600" s="172"/>
    </row>
    <row r="601" ht="12.75">
      <c r="I601" s="172"/>
    </row>
    <row r="602" ht="12.75">
      <c r="I602" s="172"/>
    </row>
    <row r="603" ht="12.75">
      <c r="I603" s="172"/>
    </row>
    <row r="604" ht="12.75">
      <c r="I604" s="172"/>
    </row>
    <row r="605" ht="12.75">
      <c r="I605" s="172"/>
    </row>
    <row r="606" ht="12.75">
      <c r="I606" s="172"/>
    </row>
    <row r="607" ht="12.75">
      <c r="I607" s="172"/>
    </row>
    <row r="608" ht="12.75">
      <c r="I608" s="172"/>
    </row>
    <row r="609" ht="12.75">
      <c r="I609" s="172"/>
    </row>
    <row r="610" ht="12.75">
      <c r="I610" s="172"/>
    </row>
    <row r="611" ht="12.75">
      <c r="I611" s="172"/>
    </row>
    <row r="612" ht="12.75">
      <c r="I612" s="172"/>
    </row>
    <row r="613" ht="12.75">
      <c r="I613" s="172"/>
    </row>
    <row r="614" ht="12.75">
      <c r="I614" s="172"/>
    </row>
    <row r="615" ht="12.75">
      <c r="I615" s="172"/>
    </row>
    <row r="616" ht="12.75">
      <c r="I616" s="172"/>
    </row>
    <row r="617" ht="12.75">
      <c r="I617" s="172"/>
    </row>
    <row r="618" ht="12.75">
      <c r="I618" s="172"/>
    </row>
    <row r="619" ht="12.75">
      <c r="I619" s="172"/>
    </row>
    <row r="620" ht="12.75">
      <c r="I620" s="172"/>
    </row>
    <row r="621" ht="12.75">
      <c r="I621" s="172"/>
    </row>
    <row r="622" ht="12.75">
      <c r="I622" s="172"/>
    </row>
    <row r="623" ht="12.75">
      <c r="I623" s="172"/>
    </row>
    <row r="624" ht="12.75">
      <c r="I624" s="172"/>
    </row>
    <row r="625" ht="12.75">
      <c r="I625" s="172"/>
    </row>
    <row r="626" ht="12.75">
      <c r="I626" s="172"/>
    </row>
    <row r="627" ht="12.75">
      <c r="I627" s="172"/>
    </row>
    <row r="628" ht="12.75">
      <c r="I628" s="172"/>
    </row>
    <row r="629" ht="12.75">
      <c r="I629" s="172"/>
    </row>
    <row r="630" ht="12.75">
      <c r="I630" s="172"/>
    </row>
    <row r="631" ht="12.75">
      <c r="I631" s="172"/>
    </row>
    <row r="632" ht="12.75">
      <c r="I632" s="172"/>
    </row>
    <row r="633" ht="12.75">
      <c r="I633" s="172"/>
    </row>
    <row r="634" ht="12.75">
      <c r="I634" s="172"/>
    </row>
    <row r="635" ht="12.75">
      <c r="I635" s="172"/>
    </row>
    <row r="636" ht="12.75">
      <c r="I636" s="172"/>
    </row>
    <row r="637" ht="12.75">
      <c r="I637" s="172"/>
    </row>
    <row r="638" ht="12.75">
      <c r="I638" s="172"/>
    </row>
    <row r="639" ht="12.75">
      <c r="I639" s="172"/>
    </row>
    <row r="640" ht="12.75">
      <c r="I640" s="172"/>
    </row>
    <row r="641" ht="12.75">
      <c r="I641" s="172"/>
    </row>
    <row r="642" ht="12.75">
      <c r="I642" s="172"/>
    </row>
    <row r="643" ht="12.75">
      <c r="I643" s="172"/>
    </row>
    <row r="644" ht="12.75">
      <c r="I644" s="172"/>
    </row>
    <row r="645" ht="12.75">
      <c r="I645" s="172"/>
    </row>
    <row r="646" ht="12.75">
      <c r="I646" s="172"/>
    </row>
    <row r="647" ht="12.75">
      <c r="I647" s="172"/>
    </row>
    <row r="648" ht="12.75">
      <c r="I648" s="172"/>
    </row>
    <row r="649" ht="12.75">
      <c r="I649" s="172"/>
    </row>
    <row r="650" ht="12.75">
      <c r="I650" s="172"/>
    </row>
    <row r="651" ht="12.75">
      <c r="I651" s="172"/>
    </row>
    <row r="652" ht="12.75">
      <c r="I652" s="172"/>
    </row>
    <row r="653" ht="12.75">
      <c r="I653" s="172"/>
    </row>
    <row r="654" ht="12.75">
      <c r="I654" s="172"/>
    </row>
    <row r="655" ht="12.75">
      <c r="I655" s="172"/>
    </row>
    <row r="656" ht="12.75">
      <c r="I656" s="172"/>
    </row>
    <row r="657" ht="12.75">
      <c r="I657" s="172"/>
    </row>
    <row r="658" ht="12.75">
      <c r="I658" s="172"/>
    </row>
    <row r="659" ht="12.75">
      <c r="I659" s="172"/>
    </row>
    <row r="660" ht="12.75">
      <c r="I660" s="172"/>
    </row>
    <row r="661" ht="12.75">
      <c r="I661" s="172"/>
    </row>
    <row r="662" ht="12.75">
      <c r="I662" s="172"/>
    </row>
    <row r="663" ht="12.75">
      <c r="I663" s="172"/>
    </row>
    <row r="664" ht="12.75">
      <c r="I664" s="172"/>
    </row>
    <row r="665" ht="12.75">
      <c r="I665" s="172"/>
    </row>
    <row r="666" ht="12.75">
      <c r="I666" s="172"/>
    </row>
    <row r="667" ht="12.75">
      <c r="I667" s="172"/>
    </row>
    <row r="668" ht="12.75">
      <c r="I668" s="172"/>
    </row>
    <row r="669" ht="12.75">
      <c r="I669" s="172"/>
    </row>
    <row r="670" ht="12.75">
      <c r="I670" s="172"/>
    </row>
    <row r="671" ht="12.75">
      <c r="I671" s="172"/>
    </row>
    <row r="672" ht="12.75">
      <c r="I672" s="172"/>
    </row>
    <row r="673" ht="12.75">
      <c r="I673" s="172"/>
    </row>
    <row r="674" ht="12.75">
      <c r="I674" s="172"/>
    </row>
    <row r="675" ht="12.75">
      <c r="I675" s="172"/>
    </row>
    <row r="676" ht="12.75">
      <c r="I676" s="172"/>
    </row>
    <row r="677" ht="12.75">
      <c r="I677" s="172"/>
    </row>
    <row r="678" ht="12.75">
      <c r="I678" s="172"/>
    </row>
    <row r="679" ht="12.75">
      <c r="I679" s="172"/>
    </row>
    <row r="680" ht="12.75">
      <c r="I680" s="172"/>
    </row>
    <row r="681" ht="12.75">
      <c r="I681" s="172"/>
    </row>
    <row r="682" ht="12.75">
      <c r="I682" s="172"/>
    </row>
    <row r="683" ht="12.75">
      <c r="I683" s="172"/>
    </row>
    <row r="684" ht="12.75">
      <c r="I684" s="172"/>
    </row>
    <row r="685" ht="12.75">
      <c r="I685" s="172"/>
    </row>
    <row r="686" ht="12.75">
      <c r="I686" s="172"/>
    </row>
    <row r="687" ht="12.75">
      <c r="I687" s="172"/>
    </row>
    <row r="688" ht="12.75">
      <c r="I688" s="172"/>
    </row>
    <row r="689" ht="12.75">
      <c r="I689" s="172"/>
    </row>
    <row r="690" ht="12.75">
      <c r="I690" s="172"/>
    </row>
    <row r="691" ht="12.75">
      <c r="I691" s="172"/>
    </row>
    <row r="692" ht="12.75">
      <c r="I692" s="172"/>
    </row>
    <row r="693" ht="12.75">
      <c r="I693" s="172"/>
    </row>
    <row r="694" ht="12.75">
      <c r="I694" s="172"/>
    </row>
    <row r="695" ht="12.75">
      <c r="I695" s="172"/>
    </row>
    <row r="696" ht="12.75">
      <c r="I696" s="172"/>
    </row>
    <row r="697" ht="12.75">
      <c r="I697" s="172"/>
    </row>
    <row r="698" ht="12.75">
      <c r="I698" s="172"/>
    </row>
    <row r="699" ht="12.75">
      <c r="I699" s="172"/>
    </row>
    <row r="700" ht="12.75">
      <c r="I700" s="172"/>
    </row>
    <row r="701" ht="12.75">
      <c r="I701" s="172"/>
    </row>
    <row r="702" ht="12.75">
      <c r="I702" s="172"/>
    </row>
    <row r="703" ht="12.75">
      <c r="I703" s="172"/>
    </row>
    <row r="704" ht="12.75">
      <c r="I704" s="172"/>
    </row>
    <row r="705" ht="12.75">
      <c r="I705" s="172"/>
    </row>
    <row r="706" ht="12.75">
      <c r="I706" s="172"/>
    </row>
    <row r="707" ht="12.75">
      <c r="I707" s="172"/>
    </row>
    <row r="708" ht="12.75">
      <c r="I708" s="172"/>
    </row>
    <row r="709" ht="12.75">
      <c r="I709" s="172"/>
    </row>
    <row r="710" ht="12.75">
      <c r="I710" s="172"/>
    </row>
    <row r="711" ht="12.75">
      <c r="I711" s="172"/>
    </row>
    <row r="712" ht="12.75">
      <c r="I712" s="172"/>
    </row>
    <row r="713" ht="12.75">
      <c r="I713" s="172"/>
    </row>
    <row r="714" ht="12.75">
      <c r="I714" s="172"/>
    </row>
    <row r="715" ht="12.75">
      <c r="I715" s="172"/>
    </row>
    <row r="716" ht="12.75">
      <c r="I716" s="172"/>
    </row>
    <row r="717" ht="12.75">
      <c r="I717" s="172"/>
    </row>
    <row r="718" ht="12.75">
      <c r="I718" s="172"/>
    </row>
    <row r="719" ht="12.75">
      <c r="I719" s="172"/>
    </row>
    <row r="720" ht="12.75">
      <c r="I720" s="172"/>
    </row>
    <row r="721" ht="12.75">
      <c r="I721" s="172"/>
    </row>
    <row r="722" ht="12.75">
      <c r="I722" s="172"/>
    </row>
    <row r="723" ht="12.75">
      <c r="I723" s="172"/>
    </row>
    <row r="724" ht="12.75">
      <c r="I724" s="172"/>
    </row>
    <row r="725" ht="12.75">
      <c r="I725" s="172"/>
    </row>
    <row r="726" ht="12.75">
      <c r="I726" s="172"/>
    </row>
    <row r="727" ht="12.75">
      <c r="I727" s="172"/>
    </row>
    <row r="728" ht="12.75">
      <c r="I728" s="172"/>
    </row>
    <row r="729" ht="12.75">
      <c r="I729" s="172"/>
    </row>
    <row r="730" ht="12.75">
      <c r="I730" s="172"/>
    </row>
    <row r="731" ht="12.75">
      <c r="I731" s="172"/>
    </row>
    <row r="732" ht="12.75">
      <c r="I732" s="172"/>
    </row>
    <row r="733" ht="12.75">
      <c r="I733" s="172"/>
    </row>
    <row r="734" ht="12.75">
      <c r="I734" s="172"/>
    </row>
    <row r="735" ht="12.75">
      <c r="I735" s="172"/>
    </row>
    <row r="736" ht="12.75">
      <c r="I736" s="172"/>
    </row>
    <row r="737" ht="12.75">
      <c r="I737" s="172"/>
    </row>
    <row r="738" ht="12.75">
      <c r="I738" s="172"/>
    </row>
    <row r="739" ht="12.75">
      <c r="I739" s="172"/>
    </row>
    <row r="740" ht="12.75">
      <c r="I740" s="172"/>
    </row>
    <row r="741" ht="12.75">
      <c r="I741" s="172"/>
    </row>
    <row r="742" ht="12.75">
      <c r="I742" s="172"/>
    </row>
    <row r="743" ht="12.75">
      <c r="I743" s="172"/>
    </row>
    <row r="744" ht="12.75">
      <c r="I744" s="172"/>
    </row>
    <row r="745" ht="12.75">
      <c r="I745" s="172"/>
    </row>
    <row r="746" ht="12.75">
      <c r="I746" s="172"/>
    </row>
    <row r="747" ht="12.75">
      <c r="I747" s="172"/>
    </row>
    <row r="748" ht="12.75">
      <c r="I748" s="172"/>
    </row>
    <row r="749" ht="12.75">
      <c r="I749" s="172"/>
    </row>
    <row r="750" ht="12.75">
      <c r="I750" s="172"/>
    </row>
    <row r="751" ht="12.75">
      <c r="I751" s="172"/>
    </row>
    <row r="752" ht="12.75">
      <c r="I752" s="172"/>
    </row>
    <row r="753" ht="12.75">
      <c r="I753" s="172"/>
    </row>
    <row r="754" ht="12.75">
      <c r="I754" s="172"/>
    </row>
    <row r="755" ht="12.75">
      <c r="I755" s="172"/>
    </row>
    <row r="756" ht="12.75">
      <c r="I756" s="172"/>
    </row>
    <row r="757" ht="12.75">
      <c r="I757" s="172"/>
    </row>
    <row r="758" ht="12.75">
      <c r="I758" s="172"/>
    </row>
    <row r="759" ht="12.75">
      <c r="I759" s="172"/>
    </row>
    <row r="760" ht="12.75">
      <c r="I760" s="172"/>
    </row>
    <row r="761" ht="12.75">
      <c r="I761" s="172"/>
    </row>
    <row r="762" ht="12.75">
      <c r="I762" s="172"/>
    </row>
    <row r="763" ht="12.75">
      <c r="I763" s="172"/>
    </row>
    <row r="764" ht="12.75">
      <c r="I764" s="172"/>
    </row>
    <row r="765" ht="12.75">
      <c r="I765" s="172"/>
    </row>
    <row r="766" ht="12.75">
      <c r="I766" s="172"/>
    </row>
    <row r="767" ht="12.75">
      <c r="I767" s="172"/>
    </row>
    <row r="768" ht="12.75">
      <c r="I768" s="172"/>
    </row>
    <row r="769" ht="12.75">
      <c r="I769" s="172"/>
    </row>
    <row r="770" ht="12.75">
      <c r="I770" s="172"/>
    </row>
    <row r="771" ht="12.75">
      <c r="I771" s="172"/>
    </row>
    <row r="772" ht="12.75">
      <c r="I772" s="172"/>
    </row>
    <row r="773" ht="12.75">
      <c r="I773" s="17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D1">
      <selection activeCell="O7" sqref="O7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812" t="s">
        <v>386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</row>
    <row r="2" spans="1:19" ht="15.75">
      <c r="A2" s="1792" t="s">
        <v>1104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  <c r="O2" s="1792"/>
      <c r="P2" s="1792"/>
      <c r="Q2" s="1792"/>
      <c r="R2" s="1792"/>
      <c r="S2" s="1792"/>
    </row>
    <row r="3" spans="1:19" ht="13.5" thickBot="1">
      <c r="A3" s="56"/>
      <c r="B3" s="56"/>
      <c r="C3" s="56"/>
      <c r="D3" s="56"/>
      <c r="E3" s="56"/>
      <c r="F3" s="56"/>
      <c r="G3" s="56"/>
      <c r="H3" s="1793" t="s">
        <v>128</v>
      </c>
      <c r="I3" s="1793"/>
      <c r="K3" s="56"/>
      <c r="L3" s="56"/>
      <c r="M3" s="56"/>
      <c r="N3" s="56"/>
      <c r="O3" s="56"/>
      <c r="P3" s="56"/>
      <c r="Q3" s="56"/>
      <c r="R3" s="1793" t="s">
        <v>128</v>
      </c>
      <c r="S3" s="1793"/>
    </row>
    <row r="4" spans="1:19" ht="13.5" thickTop="1">
      <c r="A4" s="459"/>
      <c r="B4" s="546">
        <v>2012</v>
      </c>
      <c r="C4" s="533">
        <v>2013</v>
      </c>
      <c r="D4" s="533">
        <v>2013</v>
      </c>
      <c r="E4" s="533">
        <v>2014</v>
      </c>
      <c r="F4" s="1786" t="s">
        <v>98</v>
      </c>
      <c r="G4" s="1787"/>
      <c r="H4" s="1787"/>
      <c r="I4" s="1788"/>
      <c r="K4" s="459"/>
      <c r="L4" s="546">
        <v>2012</v>
      </c>
      <c r="M4" s="533">
        <v>2013</v>
      </c>
      <c r="N4" s="533">
        <v>2013</v>
      </c>
      <c r="O4" s="533">
        <v>2014</v>
      </c>
      <c r="P4" s="1786" t="s">
        <v>99</v>
      </c>
      <c r="Q4" s="1787"/>
      <c r="R4" s="1787"/>
      <c r="S4" s="1788"/>
    </row>
    <row r="5" spans="1:19" ht="12.75">
      <c r="A5" s="547" t="s">
        <v>245</v>
      </c>
      <c r="B5" s="548" t="s">
        <v>591</v>
      </c>
      <c r="C5" s="535" t="s">
        <v>96</v>
      </c>
      <c r="D5" s="535" t="s">
        <v>340</v>
      </c>
      <c r="E5" s="535" t="s">
        <v>97</v>
      </c>
      <c r="F5" s="1789" t="s">
        <v>213</v>
      </c>
      <c r="G5" s="1790"/>
      <c r="H5" s="1789" t="s">
        <v>1210</v>
      </c>
      <c r="I5" s="1791"/>
      <c r="K5" s="547" t="s">
        <v>245</v>
      </c>
      <c r="L5" s="548" t="s">
        <v>591</v>
      </c>
      <c r="M5" s="1754" t="s">
        <v>96</v>
      </c>
      <c r="N5" s="1755" t="s">
        <v>897</v>
      </c>
      <c r="O5" s="782" t="s">
        <v>97</v>
      </c>
      <c r="P5" s="1789" t="s">
        <v>213</v>
      </c>
      <c r="Q5" s="1790"/>
      <c r="R5" s="1789" t="s">
        <v>1210</v>
      </c>
      <c r="S5" s="1791"/>
    </row>
    <row r="6" spans="1:19" ht="12.75">
      <c r="A6" s="549"/>
      <c r="B6" s="550"/>
      <c r="C6" s="445"/>
      <c r="D6" s="445"/>
      <c r="E6" s="445"/>
      <c r="F6" s="445" t="s">
        <v>324</v>
      </c>
      <c r="G6" s="445" t="s">
        <v>341</v>
      </c>
      <c r="H6" s="445" t="s">
        <v>324</v>
      </c>
      <c r="I6" s="446" t="s">
        <v>341</v>
      </c>
      <c r="K6" s="549"/>
      <c r="L6" s="550"/>
      <c r="M6" s="445"/>
      <c r="N6" s="445"/>
      <c r="O6" s="445"/>
      <c r="P6" s="445" t="s">
        <v>324</v>
      </c>
      <c r="Q6" s="445" t="s">
        <v>341</v>
      </c>
      <c r="R6" s="445" t="s">
        <v>324</v>
      </c>
      <c r="S6" s="446" t="s">
        <v>341</v>
      </c>
    </row>
    <row r="7" spans="1:19" s="56" customFormat="1" ht="12.75">
      <c r="A7" s="134" t="s">
        <v>1065</v>
      </c>
      <c r="B7" s="970">
        <v>28794.08333632381</v>
      </c>
      <c r="C7" s="968">
        <v>37060.23509111281</v>
      </c>
      <c r="D7" s="968">
        <v>39783.83831108444</v>
      </c>
      <c r="E7" s="968">
        <v>43784.26055050988</v>
      </c>
      <c r="F7" s="968">
        <v>8266.151754789</v>
      </c>
      <c r="G7" s="968">
        <v>28.707813540156106</v>
      </c>
      <c r="H7" s="968">
        <v>4000.4222394254466</v>
      </c>
      <c r="I7" s="971">
        <v>10.055395379763702</v>
      </c>
      <c r="J7" s="72"/>
      <c r="K7" s="134" t="s">
        <v>1086</v>
      </c>
      <c r="L7" s="981">
        <v>17493.73130175474</v>
      </c>
      <c r="M7" s="979">
        <v>17949.039737679897</v>
      </c>
      <c r="N7" s="979">
        <v>18155.9427035761</v>
      </c>
      <c r="O7" s="979">
        <v>19322.3799829657</v>
      </c>
      <c r="P7" s="979">
        <v>455.30843592515885</v>
      </c>
      <c r="Q7" s="979">
        <v>2.602694805764442</v>
      </c>
      <c r="R7" s="979">
        <v>1166.4372793896</v>
      </c>
      <c r="S7" s="984">
        <v>6.424548140702448</v>
      </c>
    </row>
    <row r="8" spans="1:19" s="36" customFormat="1" ht="12.75">
      <c r="A8" s="135" t="s">
        <v>254</v>
      </c>
      <c r="B8" s="977">
        <v>2797.9137915141005</v>
      </c>
      <c r="C8" s="975">
        <v>6274.0025687136</v>
      </c>
      <c r="D8" s="975">
        <v>6222.395057326599</v>
      </c>
      <c r="E8" s="975">
        <v>6411.095772003201</v>
      </c>
      <c r="F8" s="969">
        <v>3476.0887771995</v>
      </c>
      <c r="G8" s="969">
        <v>124.23859476093446</v>
      </c>
      <c r="H8" s="969">
        <v>188.70071467660182</v>
      </c>
      <c r="I8" s="972">
        <v>3.032605820397323</v>
      </c>
      <c r="J8" s="38"/>
      <c r="K8" s="135" t="s">
        <v>1087</v>
      </c>
      <c r="L8" s="988">
        <v>11594.3432973572</v>
      </c>
      <c r="M8" s="986">
        <v>10568.692253609897</v>
      </c>
      <c r="N8" s="986">
        <v>10686.6924147696</v>
      </c>
      <c r="O8" s="986">
        <v>11290.080028536699</v>
      </c>
      <c r="P8" s="980">
        <v>-1025.6510437473025</v>
      </c>
      <c r="Q8" s="980">
        <v>-8.846133130981968</v>
      </c>
      <c r="R8" s="980">
        <v>603.3876137670977</v>
      </c>
      <c r="S8" s="983">
        <v>5.64615870232386</v>
      </c>
    </row>
    <row r="9" spans="1:19" s="36" customFormat="1" ht="12.75">
      <c r="A9" s="135" t="s">
        <v>255</v>
      </c>
      <c r="B9" s="974">
        <v>1757.2036578750005</v>
      </c>
      <c r="C9" s="969">
        <v>1990.3191635708997</v>
      </c>
      <c r="D9" s="969">
        <v>2130.0798144985943</v>
      </c>
      <c r="E9" s="969">
        <v>2513.149326526798</v>
      </c>
      <c r="F9" s="974">
        <v>233.11550569589917</v>
      </c>
      <c r="G9" s="969">
        <v>13.266277056229638</v>
      </c>
      <c r="H9" s="969">
        <v>383.0695120282039</v>
      </c>
      <c r="I9" s="972">
        <v>17.98381025071475</v>
      </c>
      <c r="K9" s="135" t="s">
        <v>680</v>
      </c>
      <c r="L9" s="985">
        <v>87.867018306</v>
      </c>
      <c r="M9" s="980">
        <v>90.754536498</v>
      </c>
      <c r="N9" s="980">
        <v>72.92014121300001</v>
      </c>
      <c r="O9" s="980">
        <v>52.653541690000004</v>
      </c>
      <c r="P9" s="985">
        <v>2.8875181919999875</v>
      </c>
      <c r="Q9" s="980">
        <v>3.286236687745683</v>
      </c>
      <c r="R9" s="980">
        <v>-20.266599523000004</v>
      </c>
      <c r="S9" s="983">
        <v>-27.792869275720665</v>
      </c>
    </row>
    <row r="10" spans="1:19" s="36" customFormat="1" ht="12.75">
      <c r="A10" s="135" t="s">
        <v>256</v>
      </c>
      <c r="B10" s="974">
        <v>4382.5101739421</v>
      </c>
      <c r="C10" s="969">
        <v>11223.2325423841</v>
      </c>
      <c r="D10" s="969">
        <v>12714.617603721103</v>
      </c>
      <c r="E10" s="969">
        <v>12958.542528959779</v>
      </c>
      <c r="F10" s="974">
        <v>6840.722368442</v>
      </c>
      <c r="G10" s="969">
        <v>156.09142014355487</v>
      </c>
      <c r="H10" s="969">
        <v>243.92492523867622</v>
      </c>
      <c r="I10" s="972">
        <v>1.918460569095592</v>
      </c>
      <c r="K10" s="135" t="s">
        <v>1088</v>
      </c>
      <c r="L10" s="985">
        <v>3866.2562353819994</v>
      </c>
      <c r="M10" s="980">
        <v>4746.6997911439985</v>
      </c>
      <c r="N10" s="980">
        <v>5013.9364932234985</v>
      </c>
      <c r="O10" s="980">
        <v>5677.872882259</v>
      </c>
      <c r="P10" s="985">
        <v>880.443555761999</v>
      </c>
      <c r="Q10" s="980">
        <v>22.772509170619113</v>
      </c>
      <c r="R10" s="980">
        <v>663.9363890355016</v>
      </c>
      <c r="S10" s="983">
        <v>13.241818876901087</v>
      </c>
    </row>
    <row r="11" spans="1:19" s="36" customFormat="1" ht="12.75">
      <c r="A11" s="135" t="s">
        <v>1066</v>
      </c>
      <c r="B11" s="974">
        <v>258.713175423</v>
      </c>
      <c r="C11" s="969">
        <v>500.93446957099997</v>
      </c>
      <c r="D11" s="969">
        <v>4555.6138217946</v>
      </c>
      <c r="E11" s="969">
        <v>5220.739334830001</v>
      </c>
      <c r="F11" s="974">
        <v>242.22129414799997</v>
      </c>
      <c r="G11" s="969">
        <v>93.62541886471938</v>
      </c>
      <c r="H11" s="969">
        <v>665.1255130354011</v>
      </c>
      <c r="I11" s="972">
        <v>14.600129401955918</v>
      </c>
      <c r="K11" s="135" t="s">
        <v>287</v>
      </c>
      <c r="L11" s="989">
        <v>1945.2647507095403</v>
      </c>
      <c r="M11" s="987">
        <v>2542.8931564279997</v>
      </c>
      <c r="N11" s="987">
        <v>2382.39365437</v>
      </c>
      <c r="O11" s="987">
        <v>2301.7735304800003</v>
      </c>
      <c r="P11" s="980">
        <v>597.6284057184594</v>
      </c>
      <c r="Q11" s="980">
        <v>30.722214315582125</v>
      </c>
      <c r="R11" s="980">
        <v>-80.62012388999983</v>
      </c>
      <c r="S11" s="983">
        <v>-3.3839967522629673</v>
      </c>
    </row>
    <row r="12" spans="1:19" s="36" customFormat="1" ht="12.75">
      <c r="A12" s="135" t="s">
        <v>1067</v>
      </c>
      <c r="B12" s="978">
        <v>19597.7425375696</v>
      </c>
      <c r="C12" s="976">
        <v>17071.746346873202</v>
      </c>
      <c r="D12" s="976">
        <v>14161.132013743556</v>
      </c>
      <c r="E12" s="976">
        <v>16680.733588190098</v>
      </c>
      <c r="F12" s="969">
        <v>-2525.996190696398</v>
      </c>
      <c r="G12" s="969">
        <v>-12.889220204082024</v>
      </c>
      <c r="H12" s="969">
        <v>2519.601574446542</v>
      </c>
      <c r="I12" s="972">
        <v>17.79237402773477</v>
      </c>
      <c r="K12" s="134" t="s">
        <v>1089</v>
      </c>
      <c r="L12" s="981">
        <v>36089.8500807535</v>
      </c>
      <c r="M12" s="979">
        <v>40902.36149361092</v>
      </c>
      <c r="N12" s="979">
        <v>43842.45526349191</v>
      </c>
      <c r="O12" s="979">
        <v>46096.51779249092</v>
      </c>
      <c r="P12" s="979">
        <v>4812.5114128574205</v>
      </c>
      <c r="Q12" s="979">
        <v>13.334805775277808</v>
      </c>
      <c r="R12" s="979">
        <v>2254.062528999013</v>
      </c>
      <c r="S12" s="984">
        <v>5.141278049899718</v>
      </c>
    </row>
    <row r="13" spans="1:19" s="56" customFormat="1" ht="12.75">
      <c r="A13" s="134" t="s">
        <v>1068</v>
      </c>
      <c r="B13" s="970">
        <v>2712.5788700635994</v>
      </c>
      <c r="C13" s="968">
        <v>4217.067186838701</v>
      </c>
      <c r="D13" s="968">
        <v>3897.3030115307</v>
      </c>
      <c r="E13" s="968">
        <v>3785.6361072099503</v>
      </c>
      <c r="F13" s="968">
        <v>1504.4883167751013</v>
      </c>
      <c r="G13" s="968">
        <v>55.463394387490276</v>
      </c>
      <c r="H13" s="968">
        <v>-111.66690432074984</v>
      </c>
      <c r="I13" s="971">
        <v>-2.8652353689299535</v>
      </c>
      <c r="K13" s="135" t="s">
        <v>1090</v>
      </c>
      <c r="L13" s="988">
        <v>7931.5543567268005</v>
      </c>
      <c r="M13" s="986">
        <v>8590.6164027933</v>
      </c>
      <c r="N13" s="986">
        <v>9029.5684589333</v>
      </c>
      <c r="O13" s="986">
        <v>9361.67809876</v>
      </c>
      <c r="P13" s="980">
        <v>659.0620460664986</v>
      </c>
      <c r="Q13" s="980">
        <v>8.30936808127078</v>
      </c>
      <c r="R13" s="980">
        <v>332.1096398267</v>
      </c>
      <c r="S13" s="983">
        <v>3.6780233887936378</v>
      </c>
    </row>
    <row r="14" spans="1:19" s="36" customFormat="1" ht="12.75">
      <c r="A14" s="135" t="s">
        <v>1069</v>
      </c>
      <c r="B14" s="977">
        <v>891.0235563995999</v>
      </c>
      <c r="C14" s="975">
        <v>2199.9151772027</v>
      </c>
      <c r="D14" s="975">
        <v>1948.9025297156995</v>
      </c>
      <c r="E14" s="975">
        <v>1407.8269158100004</v>
      </c>
      <c r="F14" s="969">
        <v>1308.8916208031</v>
      </c>
      <c r="G14" s="969">
        <v>146.89753277590088</v>
      </c>
      <c r="H14" s="969">
        <v>-541.0756139056991</v>
      </c>
      <c r="I14" s="972">
        <v>-27.763092594714305</v>
      </c>
      <c r="K14" s="135" t="s">
        <v>1091</v>
      </c>
      <c r="L14" s="985">
        <v>5777.211207737701</v>
      </c>
      <c r="M14" s="980">
        <v>5995.7997059032</v>
      </c>
      <c r="N14" s="980">
        <v>5683.5520515822</v>
      </c>
      <c r="O14" s="980">
        <v>5619.53675709</v>
      </c>
      <c r="P14" s="985">
        <v>218.588498165499</v>
      </c>
      <c r="Q14" s="980">
        <v>3.783633492103123</v>
      </c>
      <c r="R14" s="980">
        <v>-64.01529449220016</v>
      </c>
      <c r="S14" s="983">
        <v>-1.12632547236687</v>
      </c>
    </row>
    <row r="15" spans="1:19" s="36" customFormat="1" ht="12.75">
      <c r="A15" s="135" t="s">
        <v>257</v>
      </c>
      <c r="B15" s="974">
        <v>110.90624482899997</v>
      </c>
      <c r="C15" s="969">
        <v>209.57808558000002</v>
      </c>
      <c r="D15" s="969">
        <v>155.98002048</v>
      </c>
      <c r="E15" s="969">
        <v>423.90996496</v>
      </c>
      <c r="F15" s="974">
        <v>98.67184075100005</v>
      </c>
      <c r="G15" s="969">
        <v>88.9686968512337</v>
      </c>
      <c r="H15" s="969">
        <v>267.92994448</v>
      </c>
      <c r="I15" s="972">
        <v>171.7719639063353</v>
      </c>
      <c r="K15" s="135" t="s">
        <v>681</v>
      </c>
      <c r="L15" s="985">
        <v>0</v>
      </c>
      <c r="M15" s="980">
        <v>0</v>
      </c>
      <c r="N15" s="980">
        <v>0</v>
      </c>
      <c r="O15" s="980">
        <v>0</v>
      </c>
      <c r="P15" s="985">
        <v>0</v>
      </c>
      <c r="Q15" s="1741"/>
      <c r="R15" s="1383">
        <v>0</v>
      </c>
      <c r="S15" s="1742"/>
    </row>
    <row r="16" spans="1:19" s="36" customFormat="1" ht="12.75">
      <c r="A16" s="135" t="s">
        <v>258</v>
      </c>
      <c r="B16" s="974">
        <v>193.71553791</v>
      </c>
      <c r="C16" s="969">
        <v>176.23370114</v>
      </c>
      <c r="D16" s="969">
        <v>263.44842455</v>
      </c>
      <c r="E16" s="969">
        <v>211.41647023999997</v>
      </c>
      <c r="F16" s="974">
        <v>-17.48183677</v>
      </c>
      <c r="G16" s="969">
        <v>-9.02448866962961</v>
      </c>
      <c r="H16" s="969">
        <v>-52.03195431000006</v>
      </c>
      <c r="I16" s="972">
        <v>-19.75033800216364</v>
      </c>
      <c r="K16" s="135" t="s">
        <v>682</v>
      </c>
      <c r="L16" s="985">
        <v>0</v>
      </c>
      <c r="M16" s="980">
        <v>0</v>
      </c>
      <c r="N16" s="980">
        <v>0</v>
      </c>
      <c r="O16" s="980">
        <v>0</v>
      </c>
      <c r="P16" s="985">
        <v>0</v>
      </c>
      <c r="Q16" s="1741"/>
      <c r="R16" s="1383">
        <v>0</v>
      </c>
      <c r="S16" s="1742"/>
    </row>
    <row r="17" spans="1:19" s="36" customFormat="1" ht="12.75">
      <c r="A17" s="135" t="s">
        <v>259</v>
      </c>
      <c r="B17" s="974">
        <v>2.8245818439999995</v>
      </c>
      <c r="C17" s="969">
        <v>7.374217106</v>
      </c>
      <c r="D17" s="969">
        <v>5.864945105999999</v>
      </c>
      <c r="E17" s="969">
        <v>13.589852000000002</v>
      </c>
      <c r="F17" s="974">
        <v>4.549635262000001</v>
      </c>
      <c r="G17" s="969">
        <v>161.07287780187266</v>
      </c>
      <c r="H17" s="969">
        <v>7.724906894000004</v>
      </c>
      <c r="I17" s="972">
        <v>131.71320028378807</v>
      </c>
      <c r="J17" s="38"/>
      <c r="K17" s="135" t="s">
        <v>683</v>
      </c>
      <c r="L17" s="985">
        <v>12333.686117361</v>
      </c>
      <c r="M17" s="980">
        <v>16320.102818131001</v>
      </c>
      <c r="N17" s="980">
        <v>17761.652337967025</v>
      </c>
      <c r="O17" s="980">
        <v>20354.87851124103</v>
      </c>
      <c r="P17" s="985">
        <v>3986.4167007700016</v>
      </c>
      <c r="Q17" s="1383">
        <v>32.321373049689406</v>
      </c>
      <c r="R17" s="1383">
        <v>2593.2261732740044</v>
      </c>
      <c r="S17" s="1384">
        <v>14.600140369433792</v>
      </c>
    </row>
    <row r="18" spans="1:19" s="36" customFormat="1" ht="12.75">
      <c r="A18" s="135" t="s">
        <v>260</v>
      </c>
      <c r="B18" s="974">
        <v>18.571079188000002</v>
      </c>
      <c r="C18" s="969">
        <v>7.150564176</v>
      </c>
      <c r="D18" s="969">
        <v>8.479601876</v>
      </c>
      <c r="E18" s="969">
        <v>17.26626362</v>
      </c>
      <c r="F18" s="974">
        <v>-11.420515012000003</v>
      </c>
      <c r="G18" s="969">
        <v>-61.49623775972884</v>
      </c>
      <c r="H18" s="969">
        <v>8.786661744</v>
      </c>
      <c r="I18" s="972">
        <v>103.62115901772555</v>
      </c>
      <c r="K18" s="135" t="s">
        <v>1092</v>
      </c>
      <c r="L18" s="985">
        <v>1807.0050915900003</v>
      </c>
      <c r="M18" s="980">
        <v>2189.6343188294177</v>
      </c>
      <c r="N18" s="980">
        <v>2932.5958265200006</v>
      </c>
      <c r="O18" s="980">
        <v>2629.64031421</v>
      </c>
      <c r="P18" s="985">
        <v>382.62922723941733</v>
      </c>
      <c r="Q18" s="1383">
        <v>21.174773055162692</v>
      </c>
      <c r="R18" s="1383">
        <v>-302.9555123100008</v>
      </c>
      <c r="S18" s="1384">
        <v>-10.33062618347604</v>
      </c>
    </row>
    <row r="19" spans="1:19" s="36" customFormat="1" ht="12.75">
      <c r="A19" s="135" t="s">
        <v>1070</v>
      </c>
      <c r="B19" s="974">
        <v>959.11705672</v>
      </c>
      <c r="C19" s="969">
        <v>793.5541694200001</v>
      </c>
      <c r="D19" s="969">
        <v>614.85763415</v>
      </c>
      <c r="E19" s="969">
        <v>596.9663048000001</v>
      </c>
      <c r="F19" s="974">
        <v>-165.56288729999994</v>
      </c>
      <c r="G19" s="969">
        <v>-17.26201052728578</v>
      </c>
      <c r="H19" s="969">
        <v>-17.891329349999864</v>
      </c>
      <c r="I19" s="972">
        <v>-2.9098328387405394</v>
      </c>
      <c r="K19" s="135" t="s">
        <v>684</v>
      </c>
      <c r="L19" s="989">
        <v>8240.393307338</v>
      </c>
      <c r="M19" s="987">
        <v>7806.208247954002</v>
      </c>
      <c r="N19" s="987">
        <v>8435.086588489397</v>
      </c>
      <c r="O19" s="987">
        <v>8130.784111189893</v>
      </c>
      <c r="P19" s="980">
        <v>-434.1850593839972</v>
      </c>
      <c r="Q19" s="1383">
        <v>-5.268984661173383</v>
      </c>
      <c r="R19" s="1383">
        <v>-304.30247729950406</v>
      </c>
      <c r="S19" s="1384">
        <v>-3.6075797694211964</v>
      </c>
    </row>
    <row r="20" spans="1:19" s="36" customFormat="1" ht="12.75">
      <c r="A20" s="135" t="s">
        <v>261</v>
      </c>
      <c r="B20" s="978">
        <v>536.4208131729999</v>
      </c>
      <c r="C20" s="976">
        <v>823.261272214</v>
      </c>
      <c r="D20" s="976">
        <v>899.769855653</v>
      </c>
      <c r="E20" s="976">
        <v>1114.66033577995</v>
      </c>
      <c r="F20" s="969">
        <v>286.84045904100003</v>
      </c>
      <c r="G20" s="969">
        <v>53.47302938234273</v>
      </c>
      <c r="H20" s="969">
        <v>214.8904801269499</v>
      </c>
      <c r="I20" s="972">
        <v>23.882827233748017</v>
      </c>
      <c r="J20" s="38"/>
      <c r="K20" s="134" t="s">
        <v>1093</v>
      </c>
      <c r="L20" s="981">
        <v>161394.038125072</v>
      </c>
      <c r="M20" s="979">
        <v>184318.03998157696</v>
      </c>
      <c r="N20" s="979">
        <v>198296.38671579576</v>
      </c>
      <c r="O20" s="979">
        <v>225346.64258766698</v>
      </c>
      <c r="P20" s="979">
        <v>22924.00185650497</v>
      </c>
      <c r="Q20" s="1385">
        <v>14.203747624642777</v>
      </c>
      <c r="R20" s="1385">
        <v>27050.255871871224</v>
      </c>
      <c r="S20" s="1386">
        <v>13.64132565392654</v>
      </c>
    </row>
    <row r="21" spans="1:19" s="56" customFormat="1" ht="12.75">
      <c r="A21" s="134" t="s">
        <v>1071</v>
      </c>
      <c r="B21" s="970">
        <v>156363.12800087096</v>
      </c>
      <c r="C21" s="968">
        <v>180044.93839838836</v>
      </c>
      <c r="D21" s="968">
        <v>190574.76494553697</v>
      </c>
      <c r="E21" s="968">
        <v>216223.12646221384</v>
      </c>
      <c r="F21" s="968">
        <v>23681.8103975174</v>
      </c>
      <c r="G21" s="968">
        <v>15.145393098931539</v>
      </c>
      <c r="H21" s="968">
        <v>25648.361516676872</v>
      </c>
      <c r="I21" s="971">
        <v>13.458424846546047</v>
      </c>
      <c r="J21" s="72"/>
      <c r="K21" s="135" t="s">
        <v>288</v>
      </c>
      <c r="L21" s="988">
        <v>53412.227971099914</v>
      </c>
      <c r="M21" s="986">
        <v>58416.92791525758</v>
      </c>
      <c r="N21" s="986">
        <v>59422.31350268829</v>
      </c>
      <c r="O21" s="986">
        <v>55571.398004476985</v>
      </c>
      <c r="P21" s="980">
        <v>5004.699944157663</v>
      </c>
      <c r="Q21" s="1383">
        <v>9.36995166512355</v>
      </c>
      <c r="R21" s="1383">
        <v>-3850.915498211303</v>
      </c>
      <c r="S21" s="1384">
        <v>-6.480588302973237</v>
      </c>
    </row>
    <row r="22" spans="1:19" s="36" customFormat="1" ht="12.75">
      <c r="A22" s="135" t="s">
        <v>1269</v>
      </c>
      <c r="B22" s="977">
        <v>26165.742723215895</v>
      </c>
      <c r="C22" s="975">
        <v>28467.64915706868</v>
      </c>
      <c r="D22" s="975">
        <v>35818.93544723611</v>
      </c>
      <c r="E22" s="975">
        <v>38093.688288253004</v>
      </c>
      <c r="F22" s="969">
        <v>2301.906433852786</v>
      </c>
      <c r="G22" s="969">
        <v>8.79740528752654</v>
      </c>
      <c r="H22" s="969">
        <v>2274.752841016896</v>
      </c>
      <c r="I22" s="972">
        <v>6.3506991835862125</v>
      </c>
      <c r="J22" s="38"/>
      <c r="K22" s="135" t="s">
        <v>289</v>
      </c>
      <c r="L22" s="985">
        <v>23601.874179043803</v>
      </c>
      <c r="M22" s="980">
        <v>26590.65493480559</v>
      </c>
      <c r="N22" s="980">
        <v>31382.743460360285</v>
      </c>
      <c r="O22" s="980">
        <v>37900.511248515024</v>
      </c>
      <c r="P22" s="985">
        <v>2988.7807557617853</v>
      </c>
      <c r="Q22" s="1383">
        <v>12.663319586778982</v>
      </c>
      <c r="R22" s="1383">
        <v>6517.767788154739</v>
      </c>
      <c r="S22" s="1384">
        <v>20.768636102153934</v>
      </c>
    </row>
    <row r="23" spans="1:19" s="36" customFormat="1" ht="12.75">
      <c r="A23" s="135" t="s">
        <v>679</v>
      </c>
      <c r="B23" s="974">
        <v>7896.8005088271</v>
      </c>
      <c r="C23" s="969">
        <v>9174.9076317111</v>
      </c>
      <c r="D23" s="969">
        <v>10014.889118135101</v>
      </c>
      <c r="E23" s="969">
        <v>9829.310799946</v>
      </c>
      <c r="F23" s="974">
        <v>1278.1071228839992</v>
      </c>
      <c r="G23" s="969">
        <v>16.18512613374647</v>
      </c>
      <c r="H23" s="969">
        <v>-185.57831818910017</v>
      </c>
      <c r="I23" s="972">
        <v>-1.8530241922803954</v>
      </c>
      <c r="K23" s="135" t="s">
        <v>290</v>
      </c>
      <c r="L23" s="985">
        <v>11432.505049190004</v>
      </c>
      <c r="M23" s="980">
        <v>13854.920395937992</v>
      </c>
      <c r="N23" s="980">
        <v>15911.836528133997</v>
      </c>
      <c r="O23" s="980">
        <v>19396.243858563026</v>
      </c>
      <c r="P23" s="985">
        <v>2422.415346747988</v>
      </c>
      <c r="Q23" s="1383">
        <v>21.188841258544794</v>
      </c>
      <c r="R23" s="1383">
        <v>3484.4073304290287</v>
      </c>
      <c r="S23" s="1384">
        <v>21.8982097023696</v>
      </c>
    </row>
    <row r="24" spans="1:19" s="36" customFormat="1" ht="12.75">
      <c r="A24" s="135" t="s">
        <v>1072</v>
      </c>
      <c r="B24" s="974">
        <v>4753.383164016962</v>
      </c>
      <c r="C24" s="969">
        <v>7168.44718300956</v>
      </c>
      <c r="D24" s="969">
        <v>8311.154326327762</v>
      </c>
      <c r="E24" s="969">
        <v>9611.592015163636</v>
      </c>
      <c r="F24" s="974">
        <v>2415.064018992598</v>
      </c>
      <c r="G24" s="969">
        <v>50.80726580753253</v>
      </c>
      <c r="H24" s="969">
        <v>1300.4376888358747</v>
      </c>
      <c r="I24" s="973">
        <v>15.646896180430645</v>
      </c>
      <c r="K24" s="135" t="s">
        <v>291</v>
      </c>
      <c r="L24" s="985">
        <v>52454.424719779294</v>
      </c>
      <c r="M24" s="980">
        <v>59482.91786594479</v>
      </c>
      <c r="N24" s="980">
        <v>64686.43784130118</v>
      </c>
      <c r="O24" s="980">
        <v>82616.69440667736</v>
      </c>
      <c r="P24" s="985">
        <v>7028.4931461655</v>
      </c>
      <c r="Q24" s="1383">
        <v>13.399237878811823</v>
      </c>
      <c r="R24" s="1383">
        <v>17930.256565376178</v>
      </c>
      <c r="S24" s="1384">
        <v>27.718726156115554</v>
      </c>
    </row>
    <row r="25" spans="1:19" s="36" customFormat="1" ht="12.75">
      <c r="A25" s="135" t="s">
        <v>262</v>
      </c>
      <c r="B25" s="974">
        <v>3382.135572129759</v>
      </c>
      <c r="C25" s="969">
        <v>3993.233441838359</v>
      </c>
      <c r="D25" s="969">
        <v>4204.276519867561</v>
      </c>
      <c r="E25" s="969">
        <v>4994.161136293637</v>
      </c>
      <c r="F25" s="974">
        <v>611.0978697085998</v>
      </c>
      <c r="G25" s="969">
        <v>18.068402542591937</v>
      </c>
      <c r="H25" s="969">
        <v>789.8846164260767</v>
      </c>
      <c r="I25" s="972">
        <v>18.787646642494366</v>
      </c>
      <c r="K25" s="135" t="s">
        <v>292</v>
      </c>
      <c r="L25" s="985">
        <v>18971.735453358004</v>
      </c>
      <c r="M25" s="980">
        <v>24525.023951334</v>
      </c>
      <c r="N25" s="980">
        <v>25532.756692248986</v>
      </c>
      <c r="O25" s="980">
        <v>28323.230160904604</v>
      </c>
      <c r="P25" s="985">
        <v>5553.288497975995</v>
      </c>
      <c r="Q25" s="1383">
        <v>29.271378528489127</v>
      </c>
      <c r="R25" s="1383">
        <v>2790.4734686556185</v>
      </c>
      <c r="S25" s="1384">
        <v>10.92899408508728</v>
      </c>
    </row>
    <row r="26" spans="1:19" s="36" customFormat="1" ht="12.75">
      <c r="A26" s="135" t="s">
        <v>263</v>
      </c>
      <c r="B26" s="974">
        <v>1371.2475918872003</v>
      </c>
      <c r="C26" s="969">
        <v>3175.2137411712</v>
      </c>
      <c r="D26" s="969">
        <v>4106.877806460201</v>
      </c>
      <c r="E26" s="969">
        <v>4617.43087887</v>
      </c>
      <c r="F26" s="974">
        <v>1803.9661492839998</v>
      </c>
      <c r="G26" s="969">
        <v>131.55655914780962</v>
      </c>
      <c r="H26" s="969">
        <v>510.5530724097989</v>
      </c>
      <c r="I26" s="972">
        <v>12.431659680906227</v>
      </c>
      <c r="K26" s="135" t="s">
        <v>293</v>
      </c>
      <c r="L26" s="989">
        <v>1521.270752601</v>
      </c>
      <c r="M26" s="987">
        <v>1447.594918297</v>
      </c>
      <c r="N26" s="987">
        <v>1360.298691063</v>
      </c>
      <c r="O26" s="987">
        <v>1538.56490853</v>
      </c>
      <c r="P26" s="980">
        <v>-73.67583430399986</v>
      </c>
      <c r="Q26" s="1383">
        <v>-4.843045472216715</v>
      </c>
      <c r="R26" s="1383">
        <v>178.26621746699993</v>
      </c>
      <c r="S26" s="1384">
        <v>13.104931926950139</v>
      </c>
    </row>
    <row r="27" spans="1:19" s="36" customFormat="1" ht="12.75">
      <c r="A27" s="135" t="s">
        <v>1268</v>
      </c>
      <c r="B27" s="974">
        <v>606.398186384</v>
      </c>
      <c r="C27" s="969">
        <v>656.502717664</v>
      </c>
      <c r="D27" s="969">
        <v>228.080774604</v>
      </c>
      <c r="E27" s="969">
        <v>1193.71421429</v>
      </c>
      <c r="F27" s="974">
        <v>50.10453127999995</v>
      </c>
      <c r="G27" s="969">
        <v>8.262645305517353</v>
      </c>
      <c r="H27" s="969">
        <v>965.633439686</v>
      </c>
      <c r="I27" s="972">
        <v>423.37344800874115</v>
      </c>
      <c r="K27" s="134" t="s">
        <v>1094</v>
      </c>
      <c r="L27" s="981">
        <v>80107.15483591001</v>
      </c>
      <c r="M27" s="979">
        <v>82004.65564295</v>
      </c>
      <c r="N27" s="979">
        <v>84621.61685791</v>
      </c>
      <c r="O27" s="979">
        <v>86085.37985054999</v>
      </c>
      <c r="P27" s="979">
        <v>1897.5008070399927</v>
      </c>
      <c r="Q27" s="1385">
        <v>2.3687032836539976</v>
      </c>
      <c r="R27" s="1385">
        <v>1463.7629926399823</v>
      </c>
      <c r="S27" s="1386">
        <v>1.7297743141658692</v>
      </c>
    </row>
    <row r="28" spans="1:19" s="36" customFormat="1" ht="12.75">
      <c r="A28" s="135" t="s">
        <v>264</v>
      </c>
      <c r="B28" s="974">
        <v>4766.2192866856</v>
      </c>
      <c r="C28" s="969">
        <v>5037.7505722162605</v>
      </c>
      <c r="D28" s="969">
        <v>5536.231373994398</v>
      </c>
      <c r="E28" s="969">
        <v>5606.431606205496</v>
      </c>
      <c r="F28" s="974">
        <v>271.53128553066017</v>
      </c>
      <c r="G28" s="969">
        <v>5.69699523245145</v>
      </c>
      <c r="H28" s="969">
        <v>70.2002322110975</v>
      </c>
      <c r="I28" s="972">
        <v>1.268014782417736</v>
      </c>
      <c r="K28" s="135" t="s">
        <v>295</v>
      </c>
      <c r="L28" s="988">
        <v>59.339677009999996</v>
      </c>
      <c r="M28" s="986">
        <v>57.67179922</v>
      </c>
      <c r="N28" s="986">
        <v>95.42742179999999</v>
      </c>
      <c r="O28" s="986">
        <v>709.3493624900001</v>
      </c>
      <c r="P28" s="980">
        <v>-1.6678777899999986</v>
      </c>
      <c r="Q28" s="1383">
        <v>-2.810729471478124</v>
      </c>
      <c r="R28" s="1383">
        <v>613.9219406900002</v>
      </c>
      <c r="S28" s="1384">
        <v>643.3391252848457</v>
      </c>
    </row>
    <row r="29" spans="1:19" s="36" customFormat="1" ht="12.75">
      <c r="A29" s="135" t="s">
        <v>265</v>
      </c>
      <c r="B29" s="974">
        <v>0</v>
      </c>
      <c r="C29" s="969">
        <v>0</v>
      </c>
      <c r="D29" s="969">
        <v>0</v>
      </c>
      <c r="E29" s="969">
        <v>0</v>
      </c>
      <c r="F29" s="974">
        <v>0</v>
      </c>
      <c r="G29" s="1379"/>
      <c r="H29" s="1379">
        <v>0</v>
      </c>
      <c r="I29" s="1381"/>
      <c r="J29" s="38"/>
      <c r="K29" s="141" t="s">
        <v>296</v>
      </c>
      <c r="L29" s="985">
        <v>322.5126899999999</v>
      </c>
      <c r="M29" s="980">
        <v>206.84214199999997</v>
      </c>
      <c r="N29" s="980">
        <v>42.752855</v>
      </c>
      <c r="O29" s="980">
        <v>100.30241665</v>
      </c>
      <c r="P29" s="985">
        <v>-115.67054799999994</v>
      </c>
      <c r="Q29" s="1383">
        <v>-35.86542532636467</v>
      </c>
      <c r="R29" s="1383">
        <v>57.54956165</v>
      </c>
      <c r="S29" s="1384">
        <v>134.60986792577947</v>
      </c>
    </row>
    <row r="30" spans="1:19" s="36" customFormat="1" ht="12.75">
      <c r="A30" s="135" t="s">
        <v>1073</v>
      </c>
      <c r="B30" s="974">
        <v>9526.817046617</v>
      </c>
      <c r="C30" s="969">
        <v>9703.671854956003</v>
      </c>
      <c r="D30" s="969">
        <v>10318.766238829001</v>
      </c>
      <c r="E30" s="969">
        <v>10675.047126623002</v>
      </c>
      <c r="F30" s="974">
        <v>176.85480833900328</v>
      </c>
      <c r="G30" s="1380">
        <v>1.856389258590884</v>
      </c>
      <c r="H30" s="1380">
        <v>356.2808877940006</v>
      </c>
      <c r="I30" s="1382">
        <v>3.4527469616797153</v>
      </c>
      <c r="K30" s="135" t="s">
        <v>297</v>
      </c>
      <c r="L30" s="985">
        <v>841.6756287299997</v>
      </c>
      <c r="M30" s="980">
        <v>749.95833576</v>
      </c>
      <c r="N30" s="980">
        <v>965.32206457</v>
      </c>
      <c r="O30" s="980">
        <v>565.84121884</v>
      </c>
      <c r="P30" s="985">
        <v>-91.71729296999979</v>
      </c>
      <c r="Q30" s="1383">
        <v>-10.896988084161539</v>
      </c>
      <c r="R30" s="1383">
        <v>-399.48084572999994</v>
      </c>
      <c r="S30" s="1384">
        <v>-41.38316737926711</v>
      </c>
    </row>
    <row r="31" spans="1:19" s="36" customFormat="1" ht="12.75">
      <c r="A31" s="135" t="s">
        <v>1074</v>
      </c>
      <c r="B31" s="974">
        <v>7043.596699881199</v>
      </c>
      <c r="C31" s="969">
        <v>8018.1973427712</v>
      </c>
      <c r="D31" s="969">
        <v>9189.805889198198</v>
      </c>
      <c r="E31" s="969">
        <v>9168.917825319999</v>
      </c>
      <c r="F31" s="974">
        <v>974.6006428900009</v>
      </c>
      <c r="G31" s="1380">
        <v>13.83669003800912</v>
      </c>
      <c r="H31" s="1380">
        <v>-20.88806387819932</v>
      </c>
      <c r="I31" s="1382">
        <v>-0.2272960292094024</v>
      </c>
      <c r="K31" s="135" t="s">
        <v>298</v>
      </c>
      <c r="L31" s="985">
        <v>10065.74807388</v>
      </c>
      <c r="M31" s="980">
        <v>11322.298319630001</v>
      </c>
      <c r="N31" s="980">
        <v>15071.635542429998</v>
      </c>
      <c r="O31" s="980">
        <v>17584.728489519995</v>
      </c>
      <c r="P31" s="985">
        <v>1256.5502457500006</v>
      </c>
      <c r="Q31" s="1383">
        <v>12.483426333812899</v>
      </c>
      <c r="R31" s="1383">
        <v>2513.0929470899973</v>
      </c>
      <c r="S31" s="1384">
        <v>16.674321376834538</v>
      </c>
    </row>
    <row r="32" spans="1:19" s="36" customFormat="1" ht="12.75">
      <c r="A32" s="135" t="s">
        <v>266</v>
      </c>
      <c r="B32" s="974">
        <v>2489.927476420899</v>
      </c>
      <c r="C32" s="969">
        <v>2719.8024232408993</v>
      </c>
      <c r="D32" s="969">
        <v>2972.0707567019003</v>
      </c>
      <c r="E32" s="969">
        <v>3381.283881077497</v>
      </c>
      <c r="F32" s="974">
        <v>229.87494682000033</v>
      </c>
      <c r="G32" s="1380">
        <v>9.232194471400023</v>
      </c>
      <c r="H32" s="1380">
        <v>409.21312437559664</v>
      </c>
      <c r="I32" s="1382">
        <v>13.768619857142953</v>
      </c>
      <c r="K32" s="135" t="s">
        <v>1095</v>
      </c>
      <c r="L32" s="985">
        <v>997.3788866799999</v>
      </c>
      <c r="M32" s="980">
        <v>1236.1998697100003</v>
      </c>
      <c r="N32" s="980">
        <v>1738.7345512500005</v>
      </c>
      <c r="O32" s="980">
        <v>1805.0003504600004</v>
      </c>
      <c r="P32" s="985">
        <v>238.82098303000032</v>
      </c>
      <c r="Q32" s="1383">
        <v>23.944860495791094</v>
      </c>
      <c r="R32" s="1383">
        <v>66.26579920999984</v>
      </c>
      <c r="S32" s="1384">
        <v>3.8111509984293135</v>
      </c>
    </row>
    <row r="33" spans="1:19" s="36" customFormat="1" ht="12.75">
      <c r="A33" s="135" t="s">
        <v>1075</v>
      </c>
      <c r="B33" s="974">
        <v>4240.0559228843995</v>
      </c>
      <c r="C33" s="969">
        <v>4841.018207533399</v>
      </c>
      <c r="D33" s="969">
        <v>4880.383515715399</v>
      </c>
      <c r="E33" s="969">
        <v>5872.843827360001</v>
      </c>
      <c r="F33" s="974">
        <v>600.9622846489992</v>
      </c>
      <c r="G33" s="1380">
        <v>14.173451850139285</v>
      </c>
      <c r="H33" s="1380">
        <v>992.4603116446024</v>
      </c>
      <c r="I33" s="1382">
        <v>20.335703299725637</v>
      </c>
      <c r="K33" s="135" t="s">
        <v>1096</v>
      </c>
      <c r="L33" s="985">
        <v>1316.16555217</v>
      </c>
      <c r="M33" s="980">
        <v>683.5249642199999</v>
      </c>
      <c r="N33" s="980">
        <v>973.1144404699999</v>
      </c>
      <c r="O33" s="980">
        <v>39.64859472999999</v>
      </c>
      <c r="P33" s="985">
        <v>-632.64058795</v>
      </c>
      <c r="Q33" s="1383">
        <v>-48.06694620649715</v>
      </c>
      <c r="R33" s="1383">
        <v>-933.4658457399998</v>
      </c>
      <c r="S33" s="1384">
        <v>-95.92559794808406</v>
      </c>
    </row>
    <row r="34" spans="1:19" s="36" customFormat="1" ht="12.75">
      <c r="A34" s="135" t="s">
        <v>1076</v>
      </c>
      <c r="B34" s="974">
        <v>0</v>
      </c>
      <c r="C34" s="969">
        <v>0</v>
      </c>
      <c r="D34" s="969">
        <v>0</v>
      </c>
      <c r="E34" s="969">
        <v>0</v>
      </c>
      <c r="F34" s="974">
        <v>0</v>
      </c>
      <c r="G34" s="1379"/>
      <c r="H34" s="1379">
        <v>0</v>
      </c>
      <c r="I34" s="1381"/>
      <c r="K34" s="135" t="s">
        <v>299</v>
      </c>
      <c r="L34" s="985">
        <v>2646.0690899600004</v>
      </c>
      <c r="M34" s="980">
        <v>2791.5548099400007</v>
      </c>
      <c r="N34" s="980">
        <v>2665.4848295599995</v>
      </c>
      <c r="O34" s="980">
        <v>3143.8126712000003</v>
      </c>
      <c r="P34" s="985">
        <v>145.48571998000034</v>
      </c>
      <c r="Q34" s="1383">
        <v>5.498182966273174</v>
      </c>
      <c r="R34" s="1383">
        <v>478.32784164000077</v>
      </c>
      <c r="S34" s="1384">
        <v>17.945247196134293</v>
      </c>
    </row>
    <row r="35" spans="1:19" s="36" customFormat="1" ht="12.75">
      <c r="A35" s="135" t="s">
        <v>267</v>
      </c>
      <c r="B35" s="974">
        <v>5545.4989165073</v>
      </c>
      <c r="C35" s="969">
        <v>6112.548367926299</v>
      </c>
      <c r="D35" s="969">
        <v>6218.924523527301</v>
      </c>
      <c r="E35" s="969">
        <v>6931.337760849998</v>
      </c>
      <c r="F35" s="974">
        <v>567.0494514189986</v>
      </c>
      <c r="G35" s="969">
        <v>10.225400093958385</v>
      </c>
      <c r="H35" s="969">
        <v>712.4132373226967</v>
      </c>
      <c r="I35" s="972">
        <v>11.455569763349118</v>
      </c>
      <c r="K35" s="135" t="s">
        <v>1270</v>
      </c>
      <c r="L35" s="985">
        <v>0</v>
      </c>
      <c r="M35" s="980">
        <v>0</v>
      </c>
      <c r="N35" s="980">
        <v>0</v>
      </c>
      <c r="O35" s="980">
        <v>0</v>
      </c>
      <c r="P35" s="985">
        <v>0</v>
      </c>
      <c r="Q35" s="1741"/>
      <c r="R35" s="1383">
        <v>0</v>
      </c>
      <c r="S35" s="1742"/>
    </row>
    <row r="36" spans="1:19" s="36" customFormat="1" ht="12.75">
      <c r="A36" s="135" t="s">
        <v>1077</v>
      </c>
      <c r="B36" s="974">
        <v>1804.324624248</v>
      </c>
      <c r="C36" s="969">
        <v>2218.408522198</v>
      </c>
      <c r="D36" s="969">
        <v>1440.01335025</v>
      </c>
      <c r="E36" s="969">
        <v>1333.0759446370002</v>
      </c>
      <c r="F36" s="974">
        <v>414.08389794999994</v>
      </c>
      <c r="G36" s="969">
        <v>22.949523183644427</v>
      </c>
      <c r="H36" s="969">
        <v>-106.93740561299978</v>
      </c>
      <c r="I36" s="972">
        <v>-7.42613987533063</v>
      </c>
      <c r="K36" s="135" t="s">
        <v>302</v>
      </c>
      <c r="L36" s="985">
        <v>2148.43815458</v>
      </c>
      <c r="M36" s="980">
        <v>2337.7103172200004</v>
      </c>
      <c r="N36" s="980">
        <v>4275.9443457</v>
      </c>
      <c r="O36" s="980">
        <v>3390.824346250001</v>
      </c>
      <c r="P36" s="985">
        <v>189.27216264000026</v>
      </c>
      <c r="Q36" s="1383">
        <v>8.809756158747852</v>
      </c>
      <c r="R36" s="1383">
        <v>-885.1199994499989</v>
      </c>
      <c r="S36" s="1384">
        <v>-20.699988771839337</v>
      </c>
    </row>
    <row r="37" spans="1:19" s="36" customFormat="1" ht="12.75">
      <c r="A37" s="135" t="s">
        <v>1078</v>
      </c>
      <c r="B37" s="974">
        <v>492.84087349000004</v>
      </c>
      <c r="C37" s="969">
        <v>474.4922403</v>
      </c>
      <c r="D37" s="969">
        <v>523.3728365700001</v>
      </c>
      <c r="E37" s="969">
        <v>571.36931411</v>
      </c>
      <c r="F37" s="974">
        <v>-18.348633190000044</v>
      </c>
      <c r="G37" s="969">
        <v>-3.7230339805353716</v>
      </c>
      <c r="H37" s="969">
        <v>47.99647753999989</v>
      </c>
      <c r="I37" s="972">
        <v>9.170609207491886</v>
      </c>
      <c r="K37" s="135" t="s">
        <v>303</v>
      </c>
      <c r="L37" s="985">
        <v>1409.63553895</v>
      </c>
      <c r="M37" s="980">
        <v>1002.7274672899999</v>
      </c>
      <c r="N37" s="980">
        <v>943.9997264699999</v>
      </c>
      <c r="O37" s="980">
        <v>837.8474780700001</v>
      </c>
      <c r="P37" s="985">
        <v>-406.90807166</v>
      </c>
      <c r="Q37" s="1383">
        <v>-28.866189906299827</v>
      </c>
      <c r="R37" s="1383">
        <v>-106.15224839999985</v>
      </c>
      <c r="S37" s="1384">
        <v>-11.24494482609083</v>
      </c>
    </row>
    <row r="38" spans="1:19" s="36" customFormat="1" ht="12.75">
      <c r="A38" s="135" t="s">
        <v>268</v>
      </c>
      <c r="B38" s="974">
        <v>310.1411297100001</v>
      </c>
      <c r="C38" s="969">
        <v>371.02021721000006</v>
      </c>
      <c r="D38" s="969">
        <v>422.6574516499999</v>
      </c>
      <c r="E38" s="969">
        <v>575.8445108489999</v>
      </c>
      <c r="F38" s="974">
        <v>60.87908749999997</v>
      </c>
      <c r="G38" s="969">
        <v>19.629478862389337</v>
      </c>
      <c r="H38" s="969">
        <v>153.18705919899998</v>
      </c>
      <c r="I38" s="972">
        <v>36.2437852688927</v>
      </c>
      <c r="K38" s="135" t="s">
        <v>327</v>
      </c>
      <c r="L38" s="985">
        <v>57064.3672057</v>
      </c>
      <c r="M38" s="980">
        <v>58110.36352461</v>
      </c>
      <c r="N38" s="980">
        <v>54132.479926579996</v>
      </c>
      <c r="O38" s="980">
        <v>43898.61677293001</v>
      </c>
      <c r="P38" s="985">
        <v>1045.9963189100017</v>
      </c>
      <c r="Q38" s="1383">
        <v>1.8330113346206003</v>
      </c>
      <c r="R38" s="1383">
        <v>-10233.863153649989</v>
      </c>
      <c r="S38" s="1384">
        <v>-18.905217657735616</v>
      </c>
    </row>
    <row r="39" spans="1:19" s="36" customFormat="1" ht="12.75">
      <c r="A39" s="135" t="s">
        <v>269</v>
      </c>
      <c r="B39" s="974">
        <v>982.7729532540001</v>
      </c>
      <c r="C39" s="969">
        <v>972.169569244</v>
      </c>
      <c r="D39" s="969">
        <v>1158.7748106039999</v>
      </c>
      <c r="E39" s="969">
        <v>1298.3521401699995</v>
      </c>
      <c r="F39" s="974">
        <v>-10.603384010000127</v>
      </c>
      <c r="G39" s="969">
        <v>-1.078925094030305</v>
      </c>
      <c r="H39" s="969">
        <v>139.57732956599966</v>
      </c>
      <c r="I39" s="972">
        <v>12.045250577482468</v>
      </c>
      <c r="K39" s="135" t="s">
        <v>685</v>
      </c>
      <c r="L39" s="989">
        <v>3235.8243382499986</v>
      </c>
      <c r="M39" s="987">
        <v>3505.8040933499988</v>
      </c>
      <c r="N39" s="987">
        <v>3716.7211540799995</v>
      </c>
      <c r="O39" s="987">
        <v>14009.408149410003</v>
      </c>
      <c r="P39" s="980">
        <v>269.97975510000015</v>
      </c>
      <c r="Q39" s="1383">
        <v>8.343461414410736</v>
      </c>
      <c r="R39" s="1383">
        <v>10292.686995330003</v>
      </c>
      <c r="S39" s="1384">
        <v>276.92922252268755</v>
      </c>
    </row>
    <row r="40" spans="1:19" s="36" customFormat="1" ht="12.75">
      <c r="A40" s="135" t="s">
        <v>270</v>
      </c>
      <c r="B40" s="974">
        <v>8572.091446594999</v>
      </c>
      <c r="C40" s="969">
        <v>9713.644067924999</v>
      </c>
      <c r="D40" s="969">
        <v>9878.140187305002</v>
      </c>
      <c r="E40" s="969">
        <v>10475.824765300002</v>
      </c>
      <c r="F40" s="974">
        <v>1141.55262133</v>
      </c>
      <c r="G40" s="969">
        <v>13.317084033015616</v>
      </c>
      <c r="H40" s="969">
        <v>597.6845779949999</v>
      </c>
      <c r="I40" s="972">
        <v>6.050578010252585</v>
      </c>
      <c r="K40" s="134" t="s">
        <v>1097</v>
      </c>
      <c r="L40" s="981">
        <v>59829.607764042084</v>
      </c>
      <c r="M40" s="979">
        <v>66830.68323620157</v>
      </c>
      <c r="N40" s="979">
        <v>71808.49962001608</v>
      </c>
      <c r="O40" s="979">
        <v>80387.33992606102</v>
      </c>
      <c r="P40" s="979">
        <v>7001.075472159486</v>
      </c>
      <c r="Q40" s="1385">
        <v>11.701690406814217</v>
      </c>
      <c r="R40" s="1385">
        <v>8578.840306044935</v>
      </c>
      <c r="S40" s="1386">
        <v>11.946831296352064</v>
      </c>
    </row>
    <row r="41" spans="1:19" s="36" customFormat="1" ht="12.75">
      <c r="A41" s="135" t="s">
        <v>271</v>
      </c>
      <c r="B41" s="974">
        <v>17618.824070582</v>
      </c>
      <c r="C41" s="969">
        <v>20913.347593347997</v>
      </c>
      <c r="D41" s="969">
        <v>23501.181649237995</v>
      </c>
      <c r="E41" s="969">
        <v>28592.37680857001</v>
      </c>
      <c r="F41" s="974">
        <v>3294.5235227659978</v>
      </c>
      <c r="G41" s="969">
        <v>18.69888427041414</v>
      </c>
      <c r="H41" s="969">
        <v>5091.1951593320155</v>
      </c>
      <c r="I41" s="972">
        <v>21.663570944302254</v>
      </c>
      <c r="K41" s="135" t="s">
        <v>1098</v>
      </c>
      <c r="L41" s="988">
        <v>4568.897405178101</v>
      </c>
      <c r="M41" s="986">
        <v>5709.2731952681015</v>
      </c>
      <c r="N41" s="986">
        <v>5372.1953086981</v>
      </c>
      <c r="O41" s="986">
        <v>6873.543877284988</v>
      </c>
      <c r="P41" s="980">
        <v>1140.375790090001</v>
      </c>
      <c r="Q41" s="1383">
        <v>24.959540321425706</v>
      </c>
      <c r="R41" s="1383">
        <v>1501.3485685868882</v>
      </c>
      <c r="S41" s="1384">
        <v>27.946649038542226</v>
      </c>
    </row>
    <row r="42" spans="1:19" s="36" customFormat="1" ht="12.75">
      <c r="A42" s="135" t="s">
        <v>1079</v>
      </c>
      <c r="B42" s="974">
        <v>3340.2618720800006</v>
      </c>
      <c r="C42" s="969">
        <v>3624.9991676100003</v>
      </c>
      <c r="D42" s="969">
        <v>3816.6646512419998</v>
      </c>
      <c r="E42" s="969">
        <v>4304.85922131</v>
      </c>
      <c r="F42" s="974">
        <v>284.73729552999976</v>
      </c>
      <c r="G42" s="969">
        <v>8.524400374414123</v>
      </c>
      <c r="H42" s="969">
        <v>488.1945700680003</v>
      </c>
      <c r="I42" s="972">
        <v>12.791130861055203</v>
      </c>
      <c r="K42" s="135" t="s">
        <v>310</v>
      </c>
      <c r="L42" s="985">
        <v>14351.704427899798</v>
      </c>
      <c r="M42" s="980">
        <v>15499.566659505197</v>
      </c>
      <c r="N42" s="980">
        <v>17392.70516889301</v>
      </c>
      <c r="O42" s="980">
        <v>20569.482922288014</v>
      </c>
      <c r="P42" s="985">
        <v>1147.8622316053988</v>
      </c>
      <c r="Q42" s="1383">
        <v>7.998089964659165</v>
      </c>
      <c r="R42" s="1383">
        <v>3176.777753395003</v>
      </c>
      <c r="S42" s="1384">
        <v>18.265000887134537</v>
      </c>
    </row>
    <row r="43" spans="1:19" s="36" customFormat="1" ht="12.75">
      <c r="A43" s="135" t="s">
        <v>1080</v>
      </c>
      <c r="B43" s="974">
        <v>25944.41716643</v>
      </c>
      <c r="C43" s="969">
        <v>31921.909981309134</v>
      </c>
      <c r="D43" s="969">
        <v>30861.842249155005</v>
      </c>
      <c r="E43" s="969">
        <v>35674.26302013399</v>
      </c>
      <c r="F43" s="974">
        <v>5977.492814879133</v>
      </c>
      <c r="G43" s="969">
        <v>23.039611090641614</v>
      </c>
      <c r="H43" s="969">
        <v>4812.420770978988</v>
      </c>
      <c r="I43" s="972">
        <v>15.593433250442953</v>
      </c>
      <c r="K43" s="135" t="s">
        <v>311</v>
      </c>
      <c r="L43" s="985">
        <v>694.2135445520001</v>
      </c>
      <c r="M43" s="980">
        <v>844.3585843180002</v>
      </c>
      <c r="N43" s="980">
        <v>914.1013088680002</v>
      </c>
      <c r="O43" s="980">
        <v>789.66173157</v>
      </c>
      <c r="P43" s="985">
        <v>150.14503976600008</v>
      </c>
      <c r="Q43" s="1383">
        <v>21.628076972035146</v>
      </c>
      <c r="R43" s="1383">
        <v>-124.43957729800013</v>
      </c>
      <c r="S43" s="1384">
        <v>-13.61332448501829</v>
      </c>
    </row>
    <row r="44" spans="1:19" s="36" customFormat="1" ht="12.75">
      <c r="A44" s="135" t="s">
        <v>272</v>
      </c>
      <c r="B44" s="974">
        <v>3739.4449605976015</v>
      </c>
      <c r="C44" s="969">
        <v>5685.036718158598</v>
      </c>
      <c r="D44" s="969">
        <v>4426.329825808601</v>
      </c>
      <c r="E44" s="969">
        <v>4641.625095543999</v>
      </c>
      <c r="F44" s="974">
        <v>1945.5917575609965</v>
      </c>
      <c r="G44" s="969">
        <v>52.02889140130762</v>
      </c>
      <c r="H44" s="969">
        <v>215.2952697353985</v>
      </c>
      <c r="I44" s="972">
        <v>4.863968077572449</v>
      </c>
      <c r="K44" s="135" t="s">
        <v>312</v>
      </c>
      <c r="L44" s="985">
        <v>1519.0526708745301</v>
      </c>
      <c r="M44" s="980">
        <v>1633.2927840926304</v>
      </c>
      <c r="N44" s="980">
        <v>2147.3281492892665</v>
      </c>
      <c r="O44" s="980">
        <v>1646.7460852500005</v>
      </c>
      <c r="P44" s="985">
        <v>114.2401132181003</v>
      </c>
      <c r="Q44" s="1383">
        <v>7.520484010098966</v>
      </c>
      <c r="R44" s="1383">
        <v>-500.582064039266</v>
      </c>
      <c r="S44" s="1384">
        <v>-23.311856839624216</v>
      </c>
    </row>
    <row r="45" spans="1:19" s="36" customFormat="1" ht="12.75">
      <c r="A45" s="135" t="s">
        <v>273</v>
      </c>
      <c r="B45" s="978">
        <v>20523.568972443994</v>
      </c>
      <c r="C45" s="976">
        <v>22249.414862988204</v>
      </c>
      <c r="D45" s="976">
        <v>21056.5459694452</v>
      </c>
      <c r="E45" s="976">
        <v>28391.368296501198</v>
      </c>
      <c r="F45" s="969">
        <v>1725.8458905442094</v>
      </c>
      <c r="G45" s="969">
        <v>8.409092457853793</v>
      </c>
      <c r="H45" s="969">
        <v>7334.822327055997</v>
      </c>
      <c r="I45" s="972">
        <v>34.833929257435834</v>
      </c>
      <c r="K45" s="135" t="s">
        <v>1099</v>
      </c>
      <c r="L45" s="985">
        <v>7886.046288374852</v>
      </c>
      <c r="M45" s="980">
        <v>9790.371777287852</v>
      </c>
      <c r="N45" s="980">
        <v>11088.357774517854</v>
      </c>
      <c r="O45" s="980">
        <v>12887.580350558925</v>
      </c>
      <c r="P45" s="985">
        <v>1904.3254889129994</v>
      </c>
      <c r="Q45" s="1383">
        <v>24.14803843746447</v>
      </c>
      <c r="R45" s="1383">
        <v>1799.222576041071</v>
      </c>
      <c r="S45" s="1384">
        <v>16.22623126551583</v>
      </c>
    </row>
    <row r="46" spans="1:19" s="56" customFormat="1" ht="12.75">
      <c r="A46" s="134" t="s">
        <v>1081</v>
      </c>
      <c r="B46" s="970">
        <v>82535.90366871058</v>
      </c>
      <c r="C46" s="968">
        <v>88769.34768949561</v>
      </c>
      <c r="D46" s="968">
        <v>96067.50773841665</v>
      </c>
      <c r="E46" s="968">
        <v>107278.277332979</v>
      </c>
      <c r="F46" s="968">
        <v>6233.4440207850275</v>
      </c>
      <c r="G46" s="968">
        <v>7.552402946728903</v>
      </c>
      <c r="H46" s="968">
        <v>11210.769594562356</v>
      </c>
      <c r="I46" s="971">
        <v>11.669678810746598</v>
      </c>
      <c r="K46" s="135" t="s">
        <v>686</v>
      </c>
      <c r="L46" s="985">
        <v>14209.137687900002</v>
      </c>
      <c r="M46" s="980">
        <v>15445.208850510002</v>
      </c>
      <c r="N46" s="980">
        <v>17317.432060056362</v>
      </c>
      <c r="O46" s="980">
        <v>20109.287672302784</v>
      </c>
      <c r="P46" s="985">
        <v>1236.07116261</v>
      </c>
      <c r="Q46" s="1383">
        <v>8.699128615402147</v>
      </c>
      <c r="R46" s="1383">
        <v>2791.8556122464215</v>
      </c>
      <c r="S46" s="1384">
        <v>16.12164899832923</v>
      </c>
    </row>
    <row r="47" spans="1:19" s="36" customFormat="1" ht="12.75">
      <c r="A47" s="135" t="s">
        <v>274</v>
      </c>
      <c r="B47" s="977">
        <v>64525.85127080101</v>
      </c>
      <c r="C47" s="975">
        <v>70215.066245213</v>
      </c>
      <c r="D47" s="975">
        <v>76131.41699176302</v>
      </c>
      <c r="E47" s="975">
        <v>84332.43948848403</v>
      </c>
      <c r="F47" s="969">
        <v>5689.214974411996</v>
      </c>
      <c r="G47" s="969">
        <v>8.816954542041753</v>
      </c>
      <c r="H47" s="969">
        <v>8201.022496721009</v>
      </c>
      <c r="I47" s="972">
        <v>10.77219211302518</v>
      </c>
      <c r="K47" s="135" t="s">
        <v>687</v>
      </c>
      <c r="L47" s="985">
        <v>2010.8289062089996</v>
      </c>
      <c r="M47" s="980">
        <v>2490.139747877</v>
      </c>
      <c r="N47" s="980">
        <v>2327.531839657</v>
      </c>
      <c r="O47" s="980">
        <v>2594.0766735700004</v>
      </c>
      <c r="P47" s="985">
        <v>479.3108416680004</v>
      </c>
      <c r="Q47" s="1383">
        <v>23.836480577138783</v>
      </c>
      <c r="R47" s="1383">
        <v>266.5448339130003</v>
      </c>
      <c r="S47" s="1384">
        <v>11.45182331650853</v>
      </c>
    </row>
    <row r="48" spans="1:19" s="36" customFormat="1" ht="12.75">
      <c r="A48" s="135" t="s">
        <v>275</v>
      </c>
      <c r="B48" s="974">
        <v>8447.848046062001</v>
      </c>
      <c r="C48" s="969">
        <v>8408.077227967002</v>
      </c>
      <c r="D48" s="969">
        <v>9336.069629888998</v>
      </c>
      <c r="E48" s="969">
        <v>11003.84313673</v>
      </c>
      <c r="F48" s="974">
        <v>-39.77081809499941</v>
      </c>
      <c r="G48" s="969">
        <v>-0.47078046241064603</v>
      </c>
      <c r="H48" s="969">
        <v>1667.773506841002</v>
      </c>
      <c r="I48" s="972">
        <v>17.863764656399965</v>
      </c>
      <c r="K48" s="135" t="s">
        <v>688</v>
      </c>
      <c r="L48" s="989">
        <v>14589.726833053803</v>
      </c>
      <c r="M48" s="987">
        <v>15418.471637342798</v>
      </c>
      <c r="N48" s="987">
        <v>15248.848010036509</v>
      </c>
      <c r="O48" s="987">
        <v>14916.960613236288</v>
      </c>
      <c r="P48" s="980">
        <v>828.7448042889955</v>
      </c>
      <c r="Q48" s="1383">
        <v>5.680331193120285</v>
      </c>
      <c r="R48" s="1383">
        <v>-331.8873968002208</v>
      </c>
      <c r="S48" s="1384">
        <v>-2.176475210335749</v>
      </c>
    </row>
    <row r="49" spans="1:19" s="36" customFormat="1" ht="12.75">
      <c r="A49" s="135" t="s">
        <v>1082</v>
      </c>
      <c r="B49" s="978">
        <v>9562.204351847602</v>
      </c>
      <c r="C49" s="976">
        <v>10146.2042163156</v>
      </c>
      <c r="D49" s="976">
        <v>10600.0211167646</v>
      </c>
      <c r="E49" s="976">
        <v>11941.994707764996</v>
      </c>
      <c r="F49" s="969">
        <v>583.9998644679981</v>
      </c>
      <c r="G49" s="969">
        <v>6.1073769497004955</v>
      </c>
      <c r="H49" s="969">
        <v>1341.9735910003965</v>
      </c>
      <c r="I49" s="972">
        <v>12.660102996191025</v>
      </c>
      <c r="K49" s="134" t="s">
        <v>1100</v>
      </c>
      <c r="L49" s="981">
        <v>34900.554135189006</v>
      </c>
      <c r="M49" s="979">
        <v>40163.1229585037</v>
      </c>
      <c r="N49" s="979">
        <v>44441.295981759795</v>
      </c>
      <c r="O49" s="979">
        <v>44914.128303248464</v>
      </c>
      <c r="P49" s="979">
        <v>5262.568823314694</v>
      </c>
      <c r="Q49" s="1385">
        <v>15.078754345646994</v>
      </c>
      <c r="R49" s="1385">
        <v>472.83232148866955</v>
      </c>
      <c r="S49" s="1386">
        <v>1.0639480938691255</v>
      </c>
    </row>
    <row r="50" spans="1:19" s="56" customFormat="1" ht="12.75">
      <c r="A50" s="134" t="s">
        <v>1083</v>
      </c>
      <c r="B50" s="970">
        <v>10841.456495926503</v>
      </c>
      <c r="C50" s="968">
        <v>12128.397656514797</v>
      </c>
      <c r="D50" s="968">
        <v>13050.615188376902</v>
      </c>
      <c r="E50" s="968">
        <v>14369.117250054198</v>
      </c>
      <c r="F50" s="968">
        <v>1286.9411605882942</v>
      </c>
      <c r="G50" s="968">
        <v>11.870555963323202</v>
      </c>
      <c r="H50" s="968">
        <v>1318.5020616772963</v>
      </c>
      <c r="I50" s="971">
        <v>10.102987810502425</v>
      </c>
      <c r="K50" s="135" t="s">
        <v>1101</v>
      </c>
      <c r="L50" s="988">
        <v>21516.542448689997</v>
      </c>
      <c r="M50" s="986">
        <v>25700.11702327</v>
      </c>
      <c r="N50" s="986">
        <v>27452.72882057</v>
      </c>
      <c r="O50" s="986">
        <v>28587.9924933899</v>
      </c>
      <c r="P50" s="980">
        <v>4183.574574580001</v>
      </c>
      <c r="Q50" s="1383">
        <v>19.443526228976964</v>
      </c>
      <c r="R50" s="1383">
        <v>1135.2636728198995</v>
      </c>
      <c r="S50" s="1384">
        <v>4.135339988384907</v>
      </c>
    </row>
    <row r="51" spans="1:19" s="36" customFormat="1" ht="12.75">
      <c r="A51" s="135" t="s">
        <v>276</v>
      </c>
      <c r="B51" s="977">
        <v>1260.6872875608028</v>
      </c>
      <c r="C51" s="975">
        <v>1569.5431634948025</v>
      </c>
      <c r="D51" s="975">
        <v>1624.8554856638025</v>
      </c>
      <c r="E51" s="975">
        <v>2355.190868566</v>
      </c>
      <c r="F51" s="969">
        <v>308.85587593399964</v>
      </c>
      <c r="G51" s="969">
        <v>24.499007722333644</v>
      </c>
      <c r="H51" s="969">
        <v>730.3353829021976</v>
      </c>
      <c r="I51" s="972">
        <v>44.94771315640009</v>
      </c>
      <c r="K51" s="135" t="s">
        <v>315</v>
      </c>
      <c r="L51" s="985">
        <v>6710.770949561001</v>
      </c>
      <c r="M51" s="980">
        <v>6883.279971636999</v>
      </c>
      <c r="N51" s="980">
        <v>8419.615560945296</v>
      </c>
      <c r="O51" s="980">
        <v>8482.658371069958</v>
      </c>
      <c r="P51" s="985">
        <v>172.50902207599847</v>
      </c>
      <c r="Q51" s="1383">
        <v>2.570628969049875</v>
      </c>
      <c r="R51" s="1383">
        <v>63.04281012466163</v>
      </c>
      <c r="S51" s="1384">
        <v>0.7487611479209108</v>
      </c>
    </row>
    <row r="52" spans="1:19" s="36" customFormat="1" ht="12.75">
      <c r="A52" s="135" t="s">
        <v>277</v>
      </c>
      <c r="B52" s="974">
        <v>245.9311993105</v>
      </c>
      <c r="C52" s="969">
        <v>0.989</v>
      </c>
      <c r="D52" s="969">
        <v>124.51034241950003</v>
      </c>
      <c r="E52" s="969">
        <v>0</v>
      </c>
      <c r="F52" s="974">
        <v>-244.9421993105</v>
      </c>
      <c r="G52" s="969">
        <v>-99.59785500872896</v>
      </c>
      <c r="H52" s="969">
        <v>-124.51034241950003</v>
      </c>
      <c r="I52" s="972">
        <v>-100</v>
      </c>
      <c r="K52" s="135" t="s">
        <v>316</v>
      </c>
      <c r="L52" s="985">
        <v>6277.9594112800005</v>
      </c>
      <c r="M52" s="980">
        <v>7130.6358714299995</v>
      </c>
      <c r="N52" s="980">
        <v>8195.364030595</v>
      </c>
      <c r="O52" s="980">
        <v>7403.521464943</v>
      </c>
      <c r="P52" s="985">
        <v>852.676460149999</v>
      </c>
      <c r="Q52" s="1383">
        <v>13.582063920609968</v>
      </c>
      <c r="R52" s="1383">
        <v>-791.8425656519994</v>
      </c>
      <c r="S52" s="1384">
        <v>-9.66207922791332</v>
      </c>
    </row>
    <row r="53" spans="1:19" s="36" customFormat="1" ht="12.75">
      <c r="A53" s="135" t="s">
        <v>278</v>
      </c>
      <c r="B53" s="974">
        <v>281.37627576399996</v>
      </c>
      <c r="C53" s="969">
        <v>593.841677188</v>
      </c>
      <c r="D53" s="969">
        <v>1450.2576203029998</v>
      </c>
      <c r="E53" s="969">
        <v>1214.7102602700004</v>
      </c>
      <c r="F53" s="974">
        <v>312.465401424</v>
      </c>
      <c r="G53" s="969">
        <v>111.04895058248462</v>
      </c>
      <c r="H53" s="969">
        <v>-235.54736003299945</v>
      </c>
      <c r="I53" s="972">
        <v>-16.24175985945083</v>
      </c>
      <c r="K53" s="135" t="s">
        <v>317</v>
      </c>
      <c r="L53" s="989">
        <v>395.2813256579997</v>
      </c>
      <c r="M53" s="987">
        <v>449.1212988067004</v>
      </c>
      <c r="N53" s="987">
        <v>373.5875696494924</v>
      </c>
      <c r="O53" s="987">
        <v>439.95597384559994</v>
      </c>
      <c r="P53" s="980">
        <v>53.83997314870072</v>
      </c>
      <c r="Q53" s="1383">
        <v>13.620672076799162</v>
      </c>
      <c r="R53" s="1383">
        <v>66.36840419610752</v>
      </c>
      <c r="S53" s="1384">
        <v>17.76515322990423</v>
      </c>
    </row>
    <row r="54" spans="1:19" s="36" customFormat="1" ht="12.75">
      <c r="A54" s="135" t="s">
        <v>1084</v>
      </c>
      <c r="B54" s="974">
        <v>1150.70374756</v>
      </c>
      <c r="C54" s="969">
        <v>1061.4911006899997</v>
      </c>
      <c r="D54" s="969">
        <v>888.2142757400002</v>
      </c>
      <c r="E54" s="969">
        <v>688.6731436900001</v>
      </c>
      <c r="F54" s="974">
        <v>-89.2126468700003</v>
      </c>
      <c r="G54" s="969">
        <v>-7.752877059727188</v>
      </c>
      <c r="H54" s="969">
        <v>-199.5411320500001</v>
      </c>
      <c r="I54" s="972">
        <v>-22.465427262329904</v>
      </c>
      <c r="K54" s="134" t="s">
        <v>1102</v>
      </c>
      <c r="L54" s="981">
        <v>1356.0078068900002</v>
      </c>
      <c r="M54" s="979">
        <v>881.2531511999999</v>
      </c>
      <c r="N54" s="979">
        <v>1255.4869270099998</v>
      </c>
      <c r="O54" s="979">
        <v>1188.77426786001</v>
      </c>
      <c r="P54" s="979">
        <v>-474.7546556900003</v>
      </c>
      <c r="Q54" s="1385">
        <v>-35.011203717097224</v>
      </c>
      <c r="R54" s="1385">
        <v>-66.7126591499898</v>
      </c>
      <c r="S54" s="1386">
        <v>-5.313688077092853</v>
      </c>
    </row>
    <row r="55" spans="1:19" s="36" customFormat="1" ht="12.75">
      <c r="A55" s="135" t="s">
        <v>1085</v>
      </c>
      <c r="B55" s="974">
        <v>363.44708551499997</v>
      </c>
      <c r="C55" s="969">
        <v>370.236718618</v>
      </c>
      <c r="D55" s="969">
        <v>338.189744698</v>
      </c>
      <c r="E55" s="969">
        <v>330.1907324099999</v>
      </c>
      <c r="F55" s="974">
        <v>6.789633103000028</v>
      </c>
      <c r="G55" s="969">
        <v>1.8681214882709</v>
      </c>
      <c r="H55" s="969">
        <v>-7.999012288000131</v>
      </c>
      <c r="I55" s="972">
        <v>-2.3652438944129326</v>
      </c>
      <c r="K55" s="134" t="s">
        <v>1103</v>
      </c>
      <c r="L55" s="981">
        <v>118048.72599985912</v>
      </c>
      <c r="M55" s="981">
        <v>134511.28212410086</v>
      </c>
      <c r="N55" s="981">
        <v>149741.33122370986</v>
      </c>
      <c r="O55" s="981">
        <v>157765.33889507654</v>
      </c>
      <c r="P55" s="979">
        <v>16462.556124241746</v>
      </c>
      <c r="Q55" s="1385">
        <v>13.945560178482056</v>
      </c>
      <c r="R55" s="1385">
        <v>8024.007671366679</v>
      </c>
      <c r="S55" s="1386">
        <v>5.358579094891983</v>
      </c>
    </row>
    <row r="56" spans="1:19" s="36" customFormat="1" ht="13.5" thickBot="1">
      <c r="A56" s="135" t="s">
        <v>279</v>
      </c>
      <c r="B56" s="974">
        <v>1033.92811181</v>
      </c>
      <c r="C56" s="969">
        <v>1196.7672052885</v>
      </c>
      <c r="D56" s="969">
        <v>1231.6148890784998</v>
      </c>
      <c r="E56" s="969">
        <v>1240.00051559</v>
      </c>
      <c r="F56" s="974">
        <v>162.8390934785</v>
      </c>
      <c r="G56" s="969">
        <v>15.749556629564218</v>
      </c>
      <c r="H56" s="969">
        <v>8.385626511500277</v>
      </c>
      <c r="I56" s="972">
        <v>0.6808643339619289</v>
      </c>
      <c r="K56" s="733" t="s">
        <v>306</v>
      </c>
      <c r="L56" s="982">
        <v>790466.8204213659</v>
      </c>
      <c r="M56" s="982">
        <v>889780.5243481742</v>
      </c>
      <c r="N56" s="982">
        <v>955537.0444882152</v>
      </c>
      <c r="O56" s="982">
        <v>1046546.9193088865</v>
      </c>
      <c r="P56" s="982">
        <v>99313.60392680828</v>
      </c>
      <c r="Q56" s="1387">
        <v>12.563918100176325</v>
      </c>
      <c r="R56" s="1387">
        <v>91009.87482067134</v>
      </c>
      <c r="S56" s="1388">
        <v>9.52447373397398</v>
      </c>
    </row>
    <row r="57" spans="1:11" s="36" customFormat="1" ht="13.5" thickTop="1">
      <c r="A57" s="135" t="s">
        <v>280</v>
      </c>
      <c r="B57" s="974">
        <v>2948.099658088</v>
      </c>
      <c r="C57" s="969">
        <v>3262.3207490849995</v>
      </c>
      <c r="D57" s="969">
        <v>3235.5353183466</v>
      </c>
      <c r="E57" s="969">
        <v>3370.530529331499</v>
      </c>
      <c r="F57" s="974">
        <v>314.22109099699946</v>
      </c>
      <c r="G57" s="969">
        <v>10.658428392505177</v>
      </c>
      <c r="H57" s="969">
        <v>134.99521098489913</v>
      </c>
      <c r="I57" s="972">
        <v>4.172268193749263</v>
      </c>
      <c r="K57" s="392" t="s">
        <v>358</v>
      </c>
    </row>
    <row r="58" spans="1:9" s="36" customFormat="1" ht="12.75">
      <c r="A58" s="135" t="s">
        <v>281</v>
      </c>
      <c r="B58" s="974">
        <v>1430.7957515715</v>
      </c>
      <c r="C58" s="969">
        <v>2057.8979837168</v>
      </c>
      <c r="D58" s="969">
        <v>1872.9235212053002</v>
      </c>
      <c r="E58" s="969">
        <v>1929.5058273662007</v>
      </c>
      <c r="F58" s="974">
        <v>627.1022321452999</v>
      </c>
      <c r="G58" s="969">
        <v>43.82891348793345</v>
      </c>
      <c r="H58" s="969">
        <v>56.58230616090054</v>
      </c>
      <c r="I58" s="972">
        <v>3.021068693957541</v>
      </c>
    </row>
    <row r="59" spans="1:9" s="36" customFormat="1" ht="12.75">
      <c r="A59" s="135" t="s">
        <v>282</v>
      </c>
      <c r="B59" s="974">
        <v>920.8742726390001</v>
      </c>
      <c r="C59" s="969">
        <v>683.939988172</v>
      </c>
      <c r="D59" s="969">
        <v>577.281321707</v>
      </c>
      <c r="E59" s="969">
        <v>796.5211518505</v>
      </c>
      <c r="F59" s="974">
        <v>-236.9342844670001</v>
      </c>
      <c r="G59" s="969">
        <v>-25.72927613538431</v>
      </c>
      <c r="H59" s="969">
        <v>219.23983014350006</v>
      </c>
      <c r="I59" s="972">
        <v>37.97798783705938</v>
      </c>
    </row>
    <row r="60" spans="1:9" s="36" customFormat="1" ht="12.75">
      <c r="A60" s="135" t="s">
        <v>283</v>
      </c>
      <c r="B60" s="974">
        <v>883.7271165937002</v>
      </c>
      <c r="C60" s="969">
        <v>864.9547932087002</v>
      </c>
      <c r="D60" s="969">
        <v>1285.1882368817</v>
      </c>
      <c r="E60" s="969">
        <v>1831.02706777</v>
      </c>
      <c r="F60" s="974">
        <v>-18.77232338500005</v>
      </c>
      <c r="G60" s="969">
        <v>-2.1242217232574476</v>
      </c>
      <c r="H60" s="969">
        <v>545.8388308883</v>
      </c>
      <c r="I60" s="972">
        <v>42.47150847043924</v>
      </c>
    </row>
    <row r="61" spans="1:9" s="36" customFormat="1" ht="12.75">
      <c r="A61" s="135" t="s">
        <v>284</v>
      </c>
      <c r="B61" s="974">
        <v>264.785038474</v>
      </c>
      <c r="C61" s="969">
        <v>397.32004028299997</v>
      </c>
      <c r="D61" s="969">
        <v>380.224902153</v>
      </c>
      <c r="E61" s="969">
        <v>547.59663964</v>
      </c>
      <c r="F61" s="974">
        <v>132.535001809</v>
      </c>
      <c r="G61" s="969">
        <v>50.05381065819321</v>
      </c>
      <c r="H61" s="969">
        <v>167.37173748700002</v>
      </c>
      <c r="I61" s="972">
        <v>44.019141444778576</v>
      </c>
    </row>
    <row r="62" spans="1:9" s="36" customFormat="1" ht="12.75">
      <c r="A62" s="135" t="s">
        <v>285</v>
      </c>
      <c r="B62" s="974">
        <v>43.31450212</v>
      </c>
      <c r="C62" s="969">
        <v>58.474426680000015</v>
      </c>
      <c r="D62" s="969">
        <v>40.862175320000006</v>
      </c>
      <c r="E62" s="969">
        <v>62.378776210000005</v>
      </c>
      <c r="F62" s="974">
        <v>15.159924560000015</v>
      </c>
      <c r="G62" s="969">
        <v>34.99965096678344</v>
      </c>
      <c r="H62" s="969">
        <v>21.51660089</v>
      </c>
      <c r="I62" s="972">
        <v>52.65652335319675</v>
      </c>
    </row>
    <row r="63" spans="1:9" s="36" customFormat="1" ht="13.5" thickBot="1">
      <c r="A63" s="732" t="s">
        <v>286</v>
      </c>
      <c r="B63" s="1203">
        <v>13.78644892</v>
      </c>
      <c r="C63" s="1203">
        <v>10.620810089999999</v>
      </c>
      <c r="D63" s="1203">
        <v>0.9676972799999999</v>
      </c>
      <c r="E63" s="1203">
        <v>2.79173736</v>
      </c>
      <c r="F63" s="1203">
        <v>-3.1656388300000007</v>
      </c>
      <c r="G63" s="1203">
        <v>-22.961959590678998</v>
      </c>
      <c r="H63" s="1203">
        <v>1.82404008</v>
      </c>
      <c r="I63" s="1204">
        <v>188.49283941358192</v>
      </c>
    </row>
    <row r="64" spans="1:5" ht="13.5" thickTop="1">
      <c r="A64" s="392" t="s">
        <v>358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2014-03-11T03:35:31Z</cp:lastPrinted>
  <dcterms:created xsi:type="dcterms:W3CDTF">1996-10-14T23:33:28Z</dcterms:created>
  <dcterms:modified xsi:type="dcterms:W3CDTF">2014-03-13T07:44:30Z</dcterms:modified>
  <cp:category/>
  <cp:version/>
  <cp:contentType/>
  <cp:contentStatus/>
</cp:coreProperties>
</file>