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/>
  </bookViews>
  <sheets>
    <sheet name="NSDP-Oct 2016" sheetId="1" r:id="rId1"/>
  </sheets>
  <definedNames>
    <definedName name="External_Sector" localSheetId="0">'NSDP-Oct 2016'!$A$74:$F$111</definedName>
    <definedName name="External_Sector">#REF!</definedName>
    <definedName name="Financial_Sector" localSheetId="0">'NSDP-Oct 2016'!$A$49:$F$73</definedName>
    <definedName name="Financial_Sector">#REF!</definedName>
    <definedName name="Fiscal_Sector" localSheetId="0">'NSDP-Oct 2016'!$A$32:$F$48</definedName>
    <definedName name="Fiscal_Sector">#REF!</definedName>
    <definedName name="Oct_Data">#REF!</definedName>
    <definedName name="Population" localSheetId="0">'NSDP-Oct 2016'!$A$116:$F$116</definedName>
    <definedName name="Population">#REF!</definedName>
    <definedName name="_xlnm.Print_Area" localSheetId="0">'NSDP-Oct 2016'!$A$112:$F$118</definedName>
    <definedName name="_xlnm.Print_Titles" localSheetId="0">'NSDP-Oct 2016'!$1:$3</definedName>
    <definedName name="Real_Sector" localSheetId="0">'NSDP-Oct 2016'!$A$13:$F$30</definedName>
    <definedName name="Real_Sector">#REF!</definedName>
    <definedName name="Top" localSheetId="0">'NSDP-Oct 2016'!$A$1</definedName>
    <definedName name="Top">#REF!</definedName>
  </definedNames>
  <calcPr calcId="144525"/>
</workbook>
</file>

<file path=xl/calcChain.xml><?xml version="1.0" encoding="utf-8"?>
<calcChain xmlns="http://schemas.openxmlformats.org/spreadsheetml/2006/main">
  <c r="E95" i="1" l="1"/>
  <c r="D95" i="1"/>
</calcChain>
</file>

<file path=xl/sharedStrings.xml><?xml version="1.0" encoding="utf-8"?>
<sst xmlns="http://schemas.openxmlformats.org/spreadsheetml/2006/main" count="294" uniqueCount="139">
  <si>
    <t xml:space="preserve">                        National Summary Data Page - Nepal</t>
  </si>
  <si>
    <t xml:space="preserve">                            Key Economic and Financial Data</t>
  </si>
  <si>
    <t>Date of last update:</t>
  </si>
  <si>
    <t xml:space="preserve">                        Data on this page is updated quarterly. Users are advised to check directly with the relevant compiling agency for the latest available data.</t>
  </si>
  <si>
    <t>The data shown on this page correspond to the data described on the International Monetary Fund’s Dissemination Standards Bulletin Board (DSBB) relating
 to the enhanced General Data Dissemination System (e-GDDS). For a fuller explanation of the DSBB and the statistical standards to which Nepal has committed, 
please click on the</t>
  </si>
  <si>
    <t>DSBB home page Nepal</t>
  </si>
  <si>
    <t>Real Sector</t>
  </si>
  <si>
    <t>Fiscal Sector</t>
  </si>
  <si>
    <t>Financial Sector</t>
  </si>
  <si>
    <t>External Sector</t>
  </si>
  <si>
    <t>Socio-demographic</t>
  </si>
  <si>
    <t>Data are not seasonally adjusted.</t>
  </si>
  <si>
    <t>e-GDDS Data Categories and Components</t>
  </si>
  <si>
    <t>Observations</t>
  </si>
  <si>
    <t>Unit Description</t>
  </si>
  <si>
    <r>
      <t xml:space="preserve">Reference period for the latest data </t>
    </r>
    <r>
      <rPr>
        <b/>
        <vertAlign val="superscript"/>
        <sz val="11"/>
        <color theme="1"/>
        <rFont val="Times New Roman"/>
        <family val="1"/>
      </rPr>
      <t>1</t>
    </r>
  </si>
  <si>
    <t>Latest data</t>
  </si>
  <si>
    <t>Data for previous reference period</t>
  </si>
  <si>
    <t>Links</t>
  </si>
  <si>
    <t>REAL SECTOR</t>
  </si>
  <si>
    <t>National Accounts</t>
  </si>
  <si>
    <t>GDP by production (current prices)</t>
  </si>
  <si>
    <t>Million Rupees</t>
  </si>
  <si>
    <t>FY/16</t>
  </si>
  <si>
    <t>CBS GDP</t>
  </si>
  <si>
    <t>GDP by production (constant 2000/01 prices)</t>
  </si>
  <si>
    <t>Production Index</t>
  </si>
  <si>
    <t>Manufacturing Production Index</t>
  </si>
  <si>
    <t>Index (2009/10 = 100)</t>
  </si>
  <si>
    <t>CBS MPI</t>
  </si>
  <si>
    <t>Labor Market</t>
  </si>
  <si>
    <t>Employment to Population Ratio</t>
  </si>
  <si>
    <t>%</t>
  </si>
  <si>
    <t>Not available</t>
  </si>
  <si>
    <t>CBS NLSS</t>
  </si>
  <si>
    <t>Unemployment Rate</t>
  </si>
  <si>
    <t>Labour Force Participation Rate</t>
  </si>
  <si>
    <t>Wages/Earnings:</t>
  </si>
  <si>
    <t>Agriculture</t>
  </si>
  <si>
    <t>Daily wage (Rupees)</t>
  </si>
  <si>
    <t>Non-agriculture</t>
  </si>
  <si>
    <t>Price Indices</t>
  </si>
  <si>
    <t>Consumer Price Index</t>
  </si>
  <si>
    <t>Index (2014/15 = 100)</t>
  </si>
  <si>
    <t>July/16</t>
  </si>
  <si>
    <t>NRB QEB</t>
  </si>
  <si>
    <t>Wholesale Price Index</t>
  </si>
  <si>
    <t>Index (1999/00 = 100)</t>
  </si>
  <si>
    <t>Return to top</t>
  </si>
  <si>
    <t>Reference period for the latest data</t>
  </si>
  <si>
    <t>FISCAL SECTOR</t>
  </si>
  <si>
    <t>General government operations</t>
  </si>
  <si>
    <t>Not compiled</t>
  </si>
  <si>
    <r>
      <t xml:space="preserve">Central government operations </t>
    </r>
    <r>
      <rPr>
        <b/>
        <sz val="8"/>
        <rFont val="Times New Roman"/>
        <family val="1"/>
      </rPr>
      <t>(Cash Basis)</t>
    </r>
  </si>
  <si>
    <t xml:space="preserve">Total Resources </t>
  </si>
  <si>
    <t>Q2/16</t>
  </si>
  <si>
    <t xml:space="preserve">Total Expenditure </t>
  </si>
  <si>
    <t>Deficit(-) Surplus(+)</t>
  </si>
  <si>
    <t>Sources of Financing</t>
  </si>
  <si>
    <t>Internal Loans</t>
  </si>
  <si>
    <t>Principle Refund and Share Divestment</t>
  </si>
  <si>
    <t xml:space="preserve"> </t>
  </si>
  <si>
    <t>Foreign Loans</t>
  </si>
  <si>
    <t>Central government debt</t>
  </si>
  <si>
    <t>Total gross outstanding central government debt</t>
  </si>
  <si>
    <t>External debt</t>
  </si>
  <si>
    <t>FCGO</t>
  </si>
  <si>
    <t>Domestic debt</t>
  </si>
  <si>
    <t>FINANCIAL SECTOR</t>
  </si>
  <si>
    <t>Depository corporations survey</t>
  </si>
  <si>
    <t>Broad Money (M2)</t>
  </si>
  <si>
    <t>Net domestic assets</t>
  </si>
  <si>
    <t>Net foreign assets</t>
  </si>
  <si>
    <t xml:space="preserve">Central bank survey </t>
  </si>
  <si>
    <t>Reserve money</t>
  </si>
  <si>
    <t>Claims on central Government</t>
  </si>
  <si>
    <t>Central Government deposits</t>
  </si>
  <si>
    <t>Claims on Government enterprises</t>
  </si>
  <si>
    <t>Claims on non-Government financial institutions</t>
  </si>
  <si>
    <t>Claims on commercial banks</t>
  </si>
  <si>
    <t>Claims on private sector</t>
  </si>
  <si>
    <t>Total foreign assets</t>
  </si>
  <si>
    <t>Total foreign liabilities</t>
  </si>
  <si>
    <t>Interest rates</t>
  </si>
  <si>
    <t>Policy bank rate</t>
  </si>
  <si>
    <t>% per annum</t>
  </si>
  <si>
    <t>NRB FMR</t>
  </si>
  <si>
    <t>Commercial bank's weighted average deposit rate</t>
  </si>
  <si>
    <t>Commercial bank's weighted average lending rate</t>
  </si>
  <si>
    <t>Government bond yield</t>
  </si>
  <si>
    <t>2.65-9.5</t>
  </si>
  <si>
    <t>Stock Market</t>
  </si>
  <si>
    <t>Share price index</t>
  </si>
  <si>
    <t>NEPSE</t>
  </si>
  <si>
    <t>EXTERNAL SECTOR</t>
  </si>
  <si>
    <t xml:space="preserve">Balance of payments </t>
  </si>
  <si>
    <t>Current account (balance)</t>
  </si>
  <si>
    <t>Goods</t>
  </si>
  <si>
    <t>Services</t>
  </si>
  <si>
    <t>Income</t>
  </si>
  <si>
    <t>Transfers</t>
  </si>
  <si>
    <t>Capital account (balance)</t>
  </si>
  <si>
    <t>Financial account (balance)</t>
  </si>
  <si>
    <t>Direct investment</t>
  </si>
  <si>
    <t>Portfolio investment</t>
  </si>
  <si>
    <t>Other investment</t>
  </si>
  <si>
    <t>Reserve assets</t>
  </si>
  <si>
    <t>Net errors and omissions</t>
  </si>
  <si>
    <t>External Debt</t>
  </si>
  <si>
    <t>Total Gross External Debt</t>
  </si>
  <si>
    <t>Million US Dollars</t>
  </si>
  <si>
    <t>Q1/16</t>
  </si>
  <si>
    <t>WBQED</t>
  </si>
  <si>
    <t>Official reserve assets</t>
  </si>
  <si>
    <t>Gross Reserve assets</t>
  </si>
  <si>
    <t>Oct/16</t>
  </si>
  <si>
    <t>Merchandise trade</t>
  </si>
  <si>
    <t>Trade balance</t>
  </si>
  <si>
    <r>
      <t xml:space="preserve">    </t>
    </r>
    <r>
      <rPr>
        <sz val="10"/>
        <color theme="1"/>
        <rFont val="Times New Roman"/>
        <family val="1"/>
      </rPr>
      <t>Exports (goods), total</t>
    </r>
  </si>
  <si>
    <t xml:space="preserve">    Imports (goods), total</t>
  </si>
  <si>
    <t>International Investment Position</t>
  </si>
  <si>
    <t>International Investment Position, net</t>
  </si>
  <si>
    <t>Assets</t>
  </si>
  <si>
    <t xml:space="preserve">  Direct Investment</t>
  </si>
  <si>
    <t xml:space="preserve">  Portfolio investment</t>
  </si>
  <si>
    <t xml:space="preserve">  Other investment</t>
  </si>
  <si>
    <t xml:space="preserve">  Reserve assets</t>
  </si>
  <si>
    <t>Liabilities</t>
  </si>
  <si>
    <t>Exchange Rates</t>
  </si>
  <si>
    <t>Spot Rates</t>
  </si>
  <si>
    <t>NRB exchange rates</t>
  </si>
  <si>
    <t>SOCIO-DEMOGRAPHIC</t>
  </si>
  <si>
    <t>Population (medium variant projection - base 2011)</t>
  </si>
  <si>
    <t>Persons</t>
  </si>
  <si>
    <t>CBS Pop</t>
  </si>
  <si>
    <t>1. Fiscal year starts in mid-July. Q1 is from mid-January to mid-April, Q2 is from mid-April to mid-July, Q3 is from mid-July to mid-October, and Q4 is from</t>
  </si>
  <si>
    <t xml:space="preserve">     mid-October to mid-January. April/16 indicates mid-March 2016 to mid-April 2016 and accordingly.</t>
  </si>
  <si>
    <t>October 15, 2016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</si>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</sst>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sz val="11"/>
      <color rgb="FF00206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130">
    <xf numFmtId="0" fontId="0" fillId="0" borderId="0" xfId="0"/>
    <xf numFmtId="0" fontId="4" fillId="0" borderId="0" xfId="0" quotePrefix="1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0" xfId="1" applyAlignment="1" applyProtection="1">
      <alignment horizontal="center"/>
    </xf>
    <xf numFmtId="0" fontId="7" fillId="0" borderId="0" xfId="0" applyFont="1" applyAlignment="1">
      <alignment horizontal="center"/>
    </xf>
    <xf numFmtId="0" fontId="8" fillId="2" borderId="3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3" fontId="7" fillId="2" borderId="9" xfId="0" applyNumberFormat="1" applyFont="1" applyFill="1" applyBorder="1" applyAlignment="1">
      <alignment horizontal="right" vertical="top" wrapText="1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right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0" fontId="6" fillId="2" borderId="5" xfId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right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righ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top" wrapText="1"/>
    </xf>
    <xf numFmtId="0" fontId="7" fillId="2" borderId="11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top" wrapText="1" indent="1"/>
    </xf>
    <xf numFmtId="3" fontId="7" fillId="2" borderId="9" xfId="0" applyNumberFormat="1" applyFont="1" applyFill="1" applyBorder="1" applyAlignment="1">
      <alignment horizontal="right" vertical="center" wrapText="1"/>
    </xf>
    <xf numFmtId="3" fontId="7" fillId="2" borderId="9" xfId="0" applyNumberFormat="1" applyFont="1" applyFill="1" applyBorder="1" applyAlignment="1">
      <alignment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165" fontId="7" fillId="2" borderId="9" xfId="0" applyNumberFormat="1" applyFont="1" applyFill="1" applyBorder="1" applyAlignment="1">
      <alignment horizontal="right" vertical="center" wrapText="1"/>
    </xf>
    <xf numFmtId="0" fontId="8" fillId="3" borderId="8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vertical="top" wrapText="1"/>
    </xf>
    <xf numFmtId="0" fontId="12" fillId="3" borderId="9" xfId="0" applyFont="1" applyFill="1" applyBorder="1" applyAlignment="1">
      <alignment vertical="top" wrapText="1"/>
    </xf>
    <xf numFmtId="0" fontId="7" fillId="3" borderId="9" xfId="0" applyFont="1" applyFill="1" applyBorder="1" applyAlignment="1">
      <alignment horizontal="center" vertical="top" wrapText="1"/>
    </xf>
    <xf numFmtId="164" fontId="7" fillId="3" borderId="9" xfId="0" applyNumberFormat="1" applyFont="1" applyFill="1" applyBorder="1" applyAlignment="1">
      <alignment horizontal="right" vertical="top" wrapText="1"/>
    </xf>
    <xf numFmtId="0" fontId="12" fillId="3" borderId="9" xfId="0" applyFont="1" applyFill="1" applyBorder="1" applyAlignment="1">
      <alignment horizontal="left" vertical="top" wrapText="1" indent="2"/>
    </xf>
    <xf numFmtId="0" fontId="7" fillId="3" borderId="9" xfId="0" applyFont="1" applyFill="1" applyBorder="1" applyAlignment="1">
      <alignment vertical="top" wrapText="1"/>
    </xf>
    <xf numFmtId="0" fontId="7" fillId="3" borderId="9" xfId="0" applyFont="1" applyFill="1" applyBorder="1" applyAlignment="1">
      <alignment horizontal="center" vertical="center" wrapText="1"/>
    </xf>
    <xf numFmtId="164" fontId="7" fillId="3" borderId="9" xfId="0" applyNumberFormat="1" applyFont="1" applyFill="1" applyBorder="1" applyAlignment="1">
      <alignment horizontal="right" vertical="center" wrapText="1"/>
    </xf>
    <xf numFmtId="0" fontId="6" fillId="3" borderId="8" xfId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left" vertical="top" wrapText="1" indent="1"/>
    </xf>
    <xf numFmtId="164" fontId="7" fillId="3" borderId="10" xfId="0" applyNumberFormat="1" applyFont="1" applyFill="1" applyBorder="1" applyAlignment="1">
      <alignment horizontal="right" vertical="center" wrapText="1"/>
    </xf>
    <xf numFmtId="0" fontId="6" fillId="3" borderId="13" xfId="1" applyFill="1" applyBorder="1" applyAlignment="1" applyProtection="1">
      <alignment horizontal="center" vertical="center" wrapText="1"/>
    </xf>
    <xf numFmtId="0" fontId="0" fillId="0" borderId="13" xfId="0" applyBorder="1"/>
    <xf numFmtId="0" fontId="6" fillId="3" borderId="5" xfId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164" fontId="7" fillId="2" borderId="9" xfId="0" applyNumberFormat="1" applyFont="1" applyFill="1" applyBorder="1" applyAlignment="1">
      <alignment horizontal="right" vertical="top" wrapText="1"/>
    </xf>
    <xf numFmtId="16" fontId="0" fillId="0" borderId="0" xfId="0" quotePrefix="1" applyNumberFormat="1"/>
    <xf numFmtId="164" fontId="7" fillId="2" borderId="9" xfId="0" applyNumberFormat="1" applyFont="1" applyFill="1" applyBorder="1" applyAlignment="1">
      <alignment vertical="top" wrapText="1"/>
    </xf>
    <xf numFmtId="2" fontId="7" fillId="2" borderId="9" xfId="0" applyNumberFormat="1" applyFont="1" applyFill="1" applyBorder="1" applyAlignment="1">
      <alignment horizontal="right" vertical="top" wrapText="1"/>
    </xf>
    <xf numFmtId="0" fontId="7" fillId="2" borderId="11" xfId="0" applyFont="1" applyFill="1" applyBorder="1" applyAlignment="1">
      <alignment vertical="top" wrapText="1"/>
    </xf>
    <xf numFmtId="0" fontId="7" fillId="2" borderId="11" xfId="0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right" vertical="top" wrapText="1"/>
    </xf>
    <xf numFmtId="2" fontId="7" fillId="2" borderId="12" xfId="0" applyNumberFormat="1" applyFont="1" applyFill="1" applyBorder="1" applyAlignment="1">
      <alignment horizontal="right" vertical="top" wrapText="1"/>
    </xf>
    <xf numFmtId="0" fontId="6" fillId="2" borderId="11" xfId="1" applyFill="1" applyBorder="1" applyAlignment="1" applyProtection="1">
      <alignment horizontal="center" vertical="top" wrapText="1"/>
    </xf>
    <xf numFmtId="0" fontId="13" fillId="3" borderId="5" xfId="0" applyFont="1" applyFill="1" applyBorder="1" applyAlignment="1">
      <alignment vertical="top" wrapText="1"/>
    </xf>
    <xf numFmtId="164" fontId="7" fillId="3" borderId="5" xfId="0" applyNumberFormat="1" applyFont="1" applyFill="1" applyBorder="1" applyAlignment="1">
      <alignment horizontal="right" vertical="top" wrapText="1"/>
    </xf>
    <xf numFmtId="0" fontId="13" fillId="3" borderId="9" xfId="0" applyFont="1" applyFill="1" applyBorder="1" applyAlignment="1">
      <alignment horizontal="left" vertical="top" wrapText="1" indent="1"/>
    </xf>
    <xf numFmtId="0" fontId="13" fillId="3" borderId="9" xfId="0" applyFont="1" applyFill="1" applyBorder="1" applyAlignment="1">
      <alignment vertical="top" wrapText="1"/>
    </xf>
    <xf numFmtId="164" fontId="12" fillId="3" borderId="5" xfId="0" applyNumberFormat="1" applyFont="1" applyFill="1" applyBorder="1" applyAlignment="1">
      <alignment horizontal="right" vertical="top" wrapText="1"/>
    </xf>
    <xf numFmtId="49" fontId="7" fillId="3" borderId="9" xfId="0" applyNumberFormat="1" applyFont="1" applyFill="1" applyBorder="1" applyAlignment="1">
      <alignment horizontal="center" vertical="top" wrapText="1"/>
    </xf>
    <xf numFmtId="164" fontId="12" fillId="3" borderId="5" xfId="0" applyNumberFormat="1" applyFont="1" applyFill="1" applyBorder="1" applyAlignment="1">
      <alignment horizontal="center" vertical="top" wrapText="1"/>
    </xf>
    <xf numFmtId="164" fontId="14" fillId="3" borderId="5" xfId="0" applyNumberFormat="1" applyFont="1" applyFill="1" applyBorder="1" applyAlignment="1">
      <alignment horizontal="right" vertical="top" wrapText="1"/>
    </xf>
    <xf numFmtId="0" fontId="7" fillId="3" borderId="10" xfId="0" applyFont="1" applyFill="1" applyBorder="1" applyAlignment="1">
      <alignment vertical="top" wrapText="1"/>
    </xf>
    <xf numFmtId="164" fontId="14" fillId="3" borderId="4" xfId="0" applyNumberFormat="1" applyFont="1" applyFill="1" applyBorder="1" applyAlignment="1">
      <alignment horizontal="right" vertical="top" wrapText="1"/>
    </xf>
    <xf numFmtId="0" fontId="0" fillId="0" borderId="0" xfId="0" applyBorder="1"/>
    <xf numFmtId="164" fontId="14" fillId="3" borderId="4" xfId="0" applyNumberFormat="1" applyFont="1" applyFill="1" applyBorder="1" applyAlignment="1">
      <alignment horizontal="center" vertical="top" wrapText="1"/>
    </xf>
    <xf numFmtId="0" fontId="6" fillId="3" borderId="9" xfId="1" applyFill="1" applyBorder="1" applyAlignment="1" applyProtection="1">
      <alignment horizontal="center" vertical="top" wrapText="1"/>
    </xf>
    <xf numFmtId="0" fontId="6" fillId="2" borderId="9" xfId="1" applyFill="1" applyBorder="1" applyAlignment="1" applyProtection="1">
      <alignment horizontal="center" vertical="top" wrapText="1"/>
    </xf>
    <xf numFmtId="0" fontId="7" fillId="0" borderId="0" xfId="0" applyFont="1"/>
    <xf numFmtId="164" fontId="0" fillId="0" borderId="0" xfId="0" applyNumberFormat="1"/>
    <xf numFmtId="0" fontId="6" fillId="0" borderId="0" xfId="1" applyBorder="1" applyAlignment="1" applyProtection="1">
      <alignment horizontal="right" vertical="top" wrapText="1"/>
    </xf>
    <xf numFmtId="0" fontId="7" fillId="0" borderId="0" xfId="0" applyFont="1" applyAlignment="1">
      <alignment horizontal="left"/>
    </xf>
    <xf numFmtId="0" fontId="10" fillId="3" borderId="10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left" vertical="top" wrapText="1"/>
    </xf>
    <xf numFmtId="0" fontId="7" fillId="3" borderId="12" xfId="0" applyFont="1" applyFill="1" applyBorder="1" applyAlignment="1">
      <alignment horizontal="left" vertical="top" wrapText="1"/>
    </xf>
    <xf numFmtId="0" fontId="6" fillId="0" borderId="11" xfId="1" applyBorder="1" applyAlignment="1" applyProtection="1">
      <alignment horizontal="right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 vertical="top" wrapText="1"/>
    </xf>
    <xf numFmtId="0" fontId="8" fillId="3" borderId="9" xfId="0" applyFont="1" applyFill="1" applyBorder="1" applyAlignment="1">
      <alignment horizontal="center" vertical="top" wrapText="1"/>
    </xf>
    <xf numFmtId="0" fontId="6" fillId="3" borderId="5" xfId="1" applyFill="1" applyBorder="1" applyAlignment="1" applyProtection="1">
      <alignment horizontal="center" vertical="center" wrapText="1"/>
    </xf>
    <xf numFmtId="0" fontId="6" fillId="3" borderId="9" xfId="1" applyFill="1" applyBorder="1" applyAlignment="1" applyProtection="1">
      <alignment horizontal="center" vertical="center" wrapText="1"/>
    </xf>
    <xf numFmtId="0" fontId="10" fillId="3" borderId="14" xfId="0" applyFont="1" applyFill="1" applyBorder="1" applyAlignment="1">
      <alignment horizontal="left" vertical="top" wrapText="1"/>
    </xf>
    <xf numFmtId="0" fontId="6" fillId="2" borderId="8" xfId="1" applyFill="1" applyBorder="1" applyAlignment="1" applyProtection="1">
      <alignment horizontal="center" vertical="center" wrapText="1"/>
    </xf>
    <xf numFmtId="0" fontId="6" fillId="2" borderId="3" xfId="1" applyFill="1" applyBorder="1" applyAlignment="1" applyProtection="1">
      <alignment horizontal="center" vertical="center" wrapText="1"/>
    </xf>
    <xf numFmtId="0" fontId="6" fillId="2" borderId="5" xfId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>
      <alignment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vertical="top" wrapText="1"/>
    </xf>
    <xf numFmtId="0" fontId="6" fillId="2" borderId="9" xfId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6" fillId="2" borderId="8" xfId="1" applyFill="1" applyBorder="1" applyAlignment="1" applyProtection="1">
      <alignment horizontal="center" vertical="center"/>
    </xf>
    <xf numFmtId="0" fontId="6" fillId="2" borderId="3" xfId="1" applyFill="1" applyBorder="1" applyAlignment="1" applyProtection="1">
      <alignment horizontal="center" vertical="center"/>
    </xf>
    <xf numFmtId="0" fontId="6" fillId="2" borderId="5" xfId="1" applyFill="1" applyBorder="1" applyAlignment="1" applyProtection="1">
      <alignment horizontal="center" vertical="center"/>
    </xf>
    <xf numFmtId="0" fontId="7" fillId="3" borderId="9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6" fillId="0" borderId="0" xfId="1" applyAlignment="1" applyProtection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0</xdr:col>
      <xdr:colOff>981075</xdr:colOff>
      <xdr:row>4</xdr:row>
      <xdr:rowOff>95250</xdr:rowOff>
    </xdr:to>
    <xdr:pic>
      <xdr:nvPicPr>
        <xdr:cNvPr id="2" name="ctl00_mainContent_CountryFlagImage" descr="No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23825"/>
          <a:ext cx="857250" cy="10287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550329</xdr:colOff>
      <xdr:row>45</xdr:row>
      <xdr:rowOff>58184</xdr:rowOff>
    </xdr:from>
    <xdr:to>
      <xdr:col>6</xdr:col>
      <xdr:colOff>550689</xdr:colOff>
      <xdr:row>45</xdr:row>
      <xdr:rowOff>58184</xdr:rowOff>
    </xdr:to>
    <xdr:pic>
      <xdr:nvPicPr>
        <xdr:cNvPr id="3" name="Ink 1"/>
        <xdr:cNvPicPr/>
      </xdr:nvPicPr>
      <xdr:blipFill/>
      <xdr:spPr>
        <a:xfrm>
          <a:off x="9684804" y="9859409"/>
          <a:ext cx="360" cy="0"/>
        </a:xfrm>
      </xdr:spPr>
    </xdr:pic>
    <xdr:clientData/>
  </xdr:twoCellAnchor>
  <xdr:twoCellAnchor>
    <xdr:from>
      <xdr:col>5</xdr:col>
      <xdr:colOff>977927</xdr:colOff>
      <xdr:row>44</xdr:row>
      <xdr:rowOff>161853</xdr:rowOff>
    </xdr:from>
    <xdr:to>
      <xdr:col>5</xdr:col>
      <xdr:colOff>978287</xdr:colOff>
      <xdr:row>44</xdr:row>
      <xdr:rowOff>161853</xdr:rowOff>
    </xdr:to>
    <xdr:pic>
      <xdr:nvPicPr>
        <xdr:cNvPr id="4" name="Ink 2"/>
        <xdr:cNvPicPr/>
      </xdr:nvPicPr>
      <xdr:blipFill/>
      <xdr:spPr>
        <a:xfrm>
          <a:off x="8950352" y="9772578"/>
          <a:ext cx="360" cy="0"/>
        </a:xfrm>
      </xdr:spPr>
    </xdr:pic>
    <xdr:clientData/>
  </xdr:twoCellAnchor>
  <xdr:twoCellAnchor>
    <xdr:from>
      <xdr:col>6</xdr:col>
      <xdr:colOff>401289</xdr:colOff>
      <xdr:row>46</xdr:row>
      <xdr:rowOff>181316</xdr:rowOff>
    </xdr:from>
    <xdr:to>
      <xdr:col>6</xdr:col>
      <xdr:colOff>401649</xdr:colOff>
      <xdr:row>46</xdr:row>
      <xdr:rowOff>181316</xdr:rowOff>
    </xdr:to>
    <xdr:pic>
      <xdr:nvPicPr>
        <xdr:cNvPr id="5" name="Ink 4"/>
        <xdr:cNvPicPr/>
      </xdr:nvPicPr>
      <xdr:blipFill/>
      <xdr:spPr>
        <a:xfrm>
          <a:off x="9621489" y="10173041"/>
          <a:ext cx="360" cy="0"/>
        </a:xfr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bs.gov.np/sectoral_statistics/national_accounts" TargetMode="External"/><Relationship Id="rId13" Type="http://schemas.openxmlformats.org/officeDocument/2006/relationships/hyperlink" Target="http://nrb.org.np/red/publica.php?tp=economic_bulletin&amp;&amp;vw=5" TargetMode="External"/><Relationship Id="rId18" Type="http://schemas.openxmlformats.org/officeDocument/2006/relationships/hyperlink" Target="http://nrb.org.np/red/publica.php?tp=economic_bulletin&amp;&amp;vw=5" TargetMode="External"/><Relationship Id="rId3" Type="http://schemas.openxmlformats.org/officeDocument/2006/relationships/hyperlink" Target="http://nrb.org.np/red/publica.php?tp=economic_bulletin&amp;&amp;vw=5" TargetMode="External"/><Relationship Id="rId21" Type="http://schemas.openxmlformats.org/officeDocument/2006/relationships/hyperlink" Target="http://cbs.gov.np/sectoral_statistics/population/populationprojection2011_2031" TargetMode="External"/><Relationship Id="rId7" Type="http://schemas.openxmlformats.org/officeDocument/2006/relationships/hyperlink" Target="http://www.nis.gov.kh/index.php/en/find-statistic/social-statistics/cses/cses-tables.html" TargetMode="External"/><Relationship Id="rId12" Type="http://schemas.openxmlformats.org/officeDocument/2006/relationships/hyperlink" Target="http://nrb.org.np/red/publica.php?tp=economic_bulletin&amp;&amp;vw=5" TargetMode="External"/><Relationship Id="rId17" Type="http://schemas.openxmlformats.org/officeDocument/2006/relationships/hyperlink" Target="http://nrb.org.np/red/publica.php?tp=economic_bulletin&amp;&amp;vw=5" TargetMode="External"/><Relationship Id="rId2" Type="http://schemas.openxmlformats.org/officeDocument/2006/relationships/hyperlink" Target="http://www.sbs.gov.ws/index.php?option=com_advlisting&amp;view=download&amp;fileId=1427&amp;Itemid=164" TargetMode="External"/><Relationship Id="rId16" Type="http://schemas.openxmlformats.org/officeDocument/2006/relationships/hyperlink" Target="http://nepalstock.com/indices" TargetMode="External"/><Relationship Id="rId20" Type="http://schemas.openxmlformats.org/officeDocument/2006/relationships/hyperlink" Target="http://datatopics.worldbank.org/debt/qeds" TargetMode="External"/><Relationship Id="rId1" Type="http://schemas.openxmlformats.org/officeDocument/2006/relationships/hyperlink" Target="http://dsbb.imf.org/Pages/GDDS/CtyCtgList.aspx?ctycode=WSM" TargetMode="External"/><Relationship Id="rId6" Type="http://schemas.openxmlformats.org/officeDocument/2006/relationships/hyperlink" Target="http://dsbb.imf.org/Pages/GDDS/CtyCtgList.aspx?ctycode=NPL" TargetMode="External"/><Relationship Id="rId11" Type="http://schemas.openxmlformats.org/officeDocument/2006/relationships/hyperlink" Target="http://nrb.org.np/red/publica.php?tp=economic_bulletin&amp;&amp;vw=5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://cbs.gov.ws/index.php/statistics/monetary-survey-report/" TargetMode="External"/><Relationship Id="rId15" Type="http://schemas.openxmlformats.org/officeDocument/2006/relationships/hyperlink" Target="http://nrb.org.np/red/publica.php?tp=economic_bulletin&amp;&amp;vw=5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cbs.gov.np/sectoral_statistics/price" TargetMode="External"/><Relationship Id="rId19" Type="http://schemas.openxmlformats.org/officeDocument/2006/relationships/hyperlink" Target="http://nrb.org.np/red/publica.php?tp=economic_bulletin&amp;&amp;vw=5" TargetMode="External"/><Relationship Id="rId4" Type="http://schemas.openxmlformats.org/officeDocument/2006/relationships/hyperlink" Target="http://nrb.org.np/fxmexchangerate.php?YY=&amp;&amp;MM=&amp;&amp;DD=" TargetMode="External"/><Relationship Id="rId9" Type="http://schemas.openxmlformats.org/officeDocument/2006/relationships/hyperlink" Target="http://cbs.gov.np/sectoral_statistics/poverty/nlssurvey2010_11" TargetMode="External"/><Relationship Id="rId14" Type="http://schemas.openxmlformats.org/officeDocument/2006/relationships/hyperlink" Target="http://nrb.org.np/cmfmrates_details.php?search=02" TargetMode="External"/><Relationship Id="rId22" Type="http://schemas.openxmlformats.org/officeDocument/2006/relationships/hyperlink" Target="http://www.fcgo.gov.np/report-publications/debt-repor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8"/>
  <sheetViews>
    <sheetView tabSelected="1" workbookViewId="0">
      <selection activeCell="K82" sqref="K82"/>
    </sheetView>
  </sheetViews>
  <sheetFormatPr defaultColWidth="9.140625" defaultRowHeight="15" x14ac:dyDescent="0.25"/>
  <cols>
    <col min="1" max="1" width="44.7109375" customWidth="1"/>
    <col min="2" max="6" width="18.7109375" customWidth="1"/>
    <col min="7" max="7" width="7" customWidth="1"/>
    <col min="8" max="8" width="8.5703125" customWidth="1"/>
    <col min="9" max="9" width="8.140625" customWidth="1"/>
  </cols>
  <sheetData>
    <row r="1" spans="1:6" ht="20.25" x14ac:dyDescent="0.3">
      <c r="A1" s="120" t="s">
        <v>0</v>
      </c>
      <c r="B1" s="120"/>
      <c r="C1" s="120"/>
      <c r="D1" s="120"/>
      <c r="E1" s="120"/>
      <c r="F1" s="120"/>
    </row>
    <row r="2" spans="1:6" ht="15.75" x14ac:dyDescent="0.25">
      <c r="A2" s="121" t="s">
        <v>1</v>
      </c>
      <c r="B2" s="121"/>
      <c r="C2" s="121"/>
      <c r="D2" s="121"/>
      <c r="E2" s="121"/>
      <c r="F2" s="121"/>
    </row>
    <row r="3" spans="1:6" ht="15.75" x14ac:dyDescent="0.25">
      <c r="B3" s="122" t="s">
        <v>2</v>
      </c>
      <c r="C3" s="122"/>
      <c r="D3" s="1" t="s">
        <v>137</v>
      </c>
    </row>
    <row r="4" spans="1:6" ht="32.1" customHeight="1" x14ac:dyDescent="0.25">
      <c r="A4" s="123" t="s">
        <v>3</v>
      </c>
      <c r="B4" s="123"/>
      <c r="C4" s="123"/>
      <c r="D4" s="123"/>
      <c r="E4" s="123"/>
      <c r="F4" s="123"/>
    </row>
    <row r="5" spans="1:6" ht="15.75" x14ac:dyDescent="0.25">
      <c r="A5" s="2"/>
    </row>
    <row r="6" spans="1:6" ht="42" customHeight="1" x14ac:dyDescent="0.25">
      <c r="A6" s="124" t="s">
        <v>4</v>
      </c>
      <c r="B6" s="124"/>
      <c r="C6" s="124"/>
      <c r="D6" s="124"/>
      <c r="E6" s="124"/>
      <c r="F6" s="124"/>
    </row>
    <row r="7" spans="1:6" x14ac:dyDescent="0.25">
      <c r="A7" s="125" t="s">
        <v>5</v>
      </c>
      <c r="B7" s="125"/>
      <c r="C7" s="125"/>
      <c r="D7" s="125"/>
      <c r="E7" s="125"/>
      <c r="F7" s="125"/>
    </row>
    <row r="8" spans="1:6" ht="15.75" x14ac:dyDescent="0.25">
      <c r="A8" s="2"/>
    </row>
    <row r="9" spans="1:6" ht="15.75" x14ac:dyDescent="0.25">
      <c r="A9" s="3"/>
      <c r="B9" s="4" t="s">
        <v>6</v>
      </c>
      <c r="C9" s="4" t="s">
        <v>7</v>
      </c>
      <c r="D9" s="4" t="s">
        <v>8</v>
      </c>
      <c r="E9" s="4" t="s">
        <v>9</v>
      </c>
      <c r="F9" s="4" t="s">
        <v>10</v>
      </c>
    </row>
    <row r="10" spans="1:6" x14ac:dyDescent="0.25">
      <c r="A10" s="5"/>
    </row>
    <row r="11" spans="1:6" x14ac:dyDescent="0.25">
      <c r="A11" s="126" t="s">
        <v>11</v>
      </c>
      <c r="B11" s="126"/>
      <c r="C11" s="126"/>
      <c r="D11" s="126"/>
      <c r="E11" s="126"/>
      <c r="F11" s="126"/>
    </row>
    <row r="12" spans="1:6" x14ac:dyDescent="0.25">
      <c r="A12" s="127"/>
      <c r="B12" s="127"/>
      <c r="C12" s="127"/>
      <c r="D12" s="127"/>
      <c r="E12" s="127"/>
      <c r="F12" s="127"/>
    </row>
    <row r="13" spans="1:6" x14ac:dyDescent="0.25">
      <c r="A13" s="128" t="s">
        <v>12</v>
      </c>
      <c r="B13" s="6"/>
      <c r="C13" s="129" t="s">
        <v>13</v>
      </c>
      <c r="D13" s="93"/>
      <c r="E13" s="128"/>
      <c r="F13" s="7"/>
    </row>
    <row r="14" spans="1:6" ht="45" x14ac:dyDescent="0.25">
      <c r="A14" s="110"/>
      <c r="B14" s="6" t="s">
        <v>14</v>
      </c>
      <c r="C14" s="8" t="s">
        <v>15</v>
      </c>
      <c r="D14" s="9" t="s">
        <v>16</v>
      </c>
      <c r="E14" s="10" t="s">
        <v>17</v>
      </c>
      <c r="F14" s="6" t="s">
        <v>18</v>
      </c>
    </row>
    <row r="15" spans="1:6" x14ac:dyDescent="0.25">
      <c r="A15" s="112" t="s">
        <v>19</v>
      </c>
      <c r="B15" s="112"/>
      <c r="C15" s="112"/>
      <c r="D15" s="112"/>
      <c r="E15" s="112"/>
      <c r="F15" s="112"/>
    </row>
    <row r="16" spans="1:6" x14ac:dyDescent="0.25">
      <c r="A16" s="112" t="s">
        <v>20</v>
      </c>
      <c r="B16" s="112"/>
      <c r="C16" s="112"/>
      <c r="D16" s="112"/>
      <c r="E16" s="112"/>
      <c r="F16" s="112"/>
    </row>
    <row r="17" spans="1:6" x14ac:dyDescent="0.25">
      <c r="A17" s="11" t="s">
        <v>21</v>
      </c>
      <c r="B17" s="12" t="s">
        <v>22</v>
      </c>
      <c r="C17" s="12" t="s">
        <v>23</v>
      </c>
      <c r="D17" s="13">
        <v>2248691</v>
      </c>
      <c r="E17" s="13">
        <v>2120470</v>
      </c>
      <c r="F17" s="106" t="s">
        <v>24</v>
      </c>
    </row>
    <row r="18" spans="1:6" x14ac:dyDescent="0.25">
      <c r="A18" s="11" t="s">
        <v>25</v>
      </c>
      <c r="B18" s="12" t="s">
        <v>22</v>
      </c>
      <c r="C18" s="12" t="s">
        <v>23</v>
      </c>
      <c r="D18" s="13">
        <v>764175</v>
      </c>
      <c r="E18" s="13">
        <v>759915</v>
      </c>
      <c r="F18" s="108"/>
    </row>
    <row r="19" spans="1:6" x14ac:dyDescent="0.25">
      <c r="A19" s="112" t="s">
        <v>26</v>
      </c>
      <c r="B19" s="112"/>
      <c r="C19" s="112"/>
      <c r="D19" s="112"/>
      <c r="E19" s="112"/>
      <c r="F19" s="112"/>
    </row>
    <row r="20" spans="1:6" x14ac:dyDescent="0.25">
      <c r="A20" s="14" t="s">
        <v>27</v>
      </c>
      <c r="B20" s="15" t="s">
        <v>28</v>
      </c>
      <c r="C20" s="16"/>
      <c r="D20" s="17"/>
      <c r="E20" s="18"/>
      <c r="F20" s="19" t="s">
        <v>29</v>
      </c>
    </row>
    <row r="21" spans="1:6" x14ac:dyDescent="0.25">
      <c r="A21" s="112" t="s">
        <v>30</v>
      </c>
      <c r="B21" s="112"/>
      <c r="C21" s="112"/>
      <c r="D21" s="112"/>
      <c r="E21" s="112"/>
      <c r="F21" s="112"/>
    </row>
    <row r="22" spans="1:6" x14ac:dyDescent="0.25">
      <c r="A22" s="14" t="s">
        <v>31</v>
      </c>
      <c r="B22" s="15" t="s">
        <v>32</v>
      </c>
      <c r="C22" s="20">
        <v>2011</v>
      </c>
      <c r="D22" s="21">
        <v>78.3</v>
      </c>
      <c r="E22" s="22" t="s">
        <v>33</v>
      </c>
      <c r="F22" s="116" t="s">
        <v>34</v>
      </c>
    </row>
    <row r="23" spans="1:6" x14ac:dyDescent="0.25">
      <c r="A23" s="23" t="s">
        <v>35</v>
      </c>
      <c r="B23" s="15" t="s">
        <v>32</v>
      </c>
      <c r="C23" s="20">
        <v>2011</v>
      </c>
      <c r="D23" s="21">
        <v>2.2000000000000002</v>
      </c>
      <c r="E23" s="22" t="s">
        <v>33</v>
      </c>
      <c r="F23" s="117"/>
    </row>
    <row r="24" spans="1:6" x14ac:dyDescent="0.25">
      <c r="A24" s="14" t="s">
        <v>36</v>
      </c>
      <c r="B24" s="24" t="s">
        <v>32</v>
      </c>
      <c r="C24" s="25">
        <v>2011</v>
      </c>
      <c r="D24" s="26">
        <v>80.099999999999994</v>
      </c>
      <c r="E24" s="27" t="s">
        <v>33</v>
      </c>
      <c r="F24" s="117"/>
    </row>
    <row r="25" spans="1:6" x14ac:dyDescent="0.25">
      <c r="A25" s="28" t="s">
        <v>37</v>
      </c>
      <c r="B25" s="29"/>
      <c r="C25" s="30"/>
      <c r="D25" s="17"/>
      <c r="E25" s="18"/>
      <c r="F25" s="117"/>
    </row>
    <row r="26" spans="1:6" x14ac:dyDescent="0.25">
      <c r="A26" s="31" t="s">
        <v>38</v>
      </c>
      <c r="B26" s="24" t="s">
        <v>39</v>
      </c>
      <c r="C26" s="20">
        <v>2011</v>
      </c>
      <c r="D26" s="32">
        <v>170</v>
      </c>
      <c r="E26" s="22" t="s">
        <v>33</v>
      </c>
      <c r="F26" s="117"/>
    </row>
    <row r="27" spans="1:6" x14ac:dyDescent="0.25">
      <c r="A27" s="31" t="s">
        <v>40</v>
      </c>
      <c r="B27" s="24" t="s">
        <v>39</v>
      </c>
      <c r="C27" s="20">
        <v>2011</v>
      </c>
      <c r="D27" s="33">
        <v>263</v>
      </c>
      <c r="E27" s="22" t="s">
        <v>33</v>
      </c>
      <c r="F27" s="118"/>
    </row>
    <row r="28" spans="1:6" x14ac:dyDescent="0.25">
      <c r="A28" s="112" t="s">
        <v>41</v>
      </c>
      <c r="B28" s="112"/>
      <c r="C28" s="112"/>
      <c r="D28" s="112"/>
      <c r="E28" s="112"/>
      <c r="F28" s="112"/>
    </row>
    <row r="29" spans="1:6" x14ac:dyDescent="0.25">
      <c r="A29" s="23" t="s">
        <v>42</v>
      </c>
      <c r="B29" s="25" t="s">
        <v>43</v>
      </c>
      <c r="C29" s="34" t="s">
        <v>44</v>
      </c>
      <c r="D29" s="35">
        <v>112.9</v>
      </c>
      <c r="E29" s="35">
        <v>112.4</v>
      </c>
      <c r="F29" s="106" t="s">
        <v>45</v>
      </c>
    </row>
    <row r="30" spans="1:6" ht="15" customHeight="1" x14ac:dyDescent="0.25">
      <c r="A30" s="23" t="s">
        <v>46</v>
      </c>
      <c r="B30" s="25" t="s">
        <v>47</v>
      </c>
      <c r="C30" s="34" t="s">
        <v>44</v>
      </c>
      <c r="D30" s="35">
        <v>323.10000000000002</v>
      </c>
      <c r="E30" s="35">
        <v>318.8</v>
      </c>
      <c r="F30" s="108"/>
    </row>
    <row r="31" spans="1:6" x14ac:dyDescent="0.25">
      <c r="A31" s="83" t="s">
        <v>48</v>
      </c>
      <c r="B31" s="83"/>
      <c r="C31" s="83"/>
      <c r="D31" s="83"/>
      <c r="E31" s="83"/>
      <c r="F31" s="83"/>
    </row>
    <row r="32" spans="1:6" x14ac:dyDescent="0.25">
      <c r="A32" s="99" t="s">
        <v>12</v>
      </c>
      <c r="B32" s="36"/>
      <c r="C32" s="101" t="s">
        <v>13</v>
      </c>
      <c r="D32" s="102"/>
      <c r="E32" s="99"/>
      <c r="F32" s="37"/>
    </row>
    <row r="33" spans="1:9" ht="28.5" x14ac:dyDescent="0.25">
      <c r="A33" s="100"/>
      <c r="B33" s="38" t="s">
        <v>14</v>
      </c>
      <c r="C33" s="39" t="s">
        <v>49</v>
      </c>
      <c r="D33" s="36" t="s">
        <v>16</v>
      </c>
      <c r="E33" s="40" t="s">
        <v>17</v>
      </c>
      <c r="F33" s="38" t="s">
        <v>18</v>
      </c>
    </row>
    <row r="34" spans="1:9" x14ac:dyDescent="0.25">
      <c r="A34" s="109" t="s">
        <v>50</v>
      </c>
      <c r="B34" s="109"/>
      <c r="C34" s="109"/>
      <c r="D34" s="109"/>
      <c r="E34" s="109"/>
      <c r="F34" s="109"/>
    </row>
    <row r="35" spans="1:9" ht="15.75" customHeight="1" x14ac:dyDescent="0.25">
      <c r="A35" s="41" t="s">
        <v>51</v>
      </c>
      <c r="B35" s="119" t="s">
        <v>52</v>
      </c>
      <c r="C35" s="119"/>
      <c r="D35" s="119"/>
      <c r="E35" s="119"/>
      <c r="F35" s="119"/>
    </row>
    <row r="36" spans="1:9" x14ac:dyDescent="0.25">
      <c r="A36" s="109" t="s">
        <v>53</v>
      </c>
      <c r="B36" s="109"/>
      <c r="C36" s="109"/>
      <c r="D36" s="109"/>
      <c r="E36" s="109"/>
      <c r="F36" s="109"/>
    </row>
    <row r="37" spans="1:9" x14ac:dyDescent="0.25">
      <c r="A37" s="42" t="s">
        <v>54</v>
      </c>
      <c r="B37" s="43" t="s">
        <v>22</v>
      </c>
      <c r="C37" s="43" t="s">
        <v>55</v>
      </c>
      <c r="D37" s="44">
        <v>197860.8000000001</v>
      </c>
      <c r="E37" s="44">
        <v>145894.6</v>
      </c>
      <c r="F37" s="104" t="s">
        <v>45</v>
      </c>
    </row>
    <row r="38" spans="1:9" x14ac:dyDescent="0.25">
      <c r="A38" s="42" t="s">
        <v>56</v>
      </c>
      <c r="B38" s="43" t="s">
        <v>22</v>
      </c>
      <c r="C38" s="43" t="s">
        <v>55</v>
      </c>
      <c r="D38" s="44">
        <v>283035.40000000002</v>
      </c>
      <c r="E38" s="44">
        <v>127134.9</v>
      </c>
      <c r="F38" s="104"/>
    </row>
    <row r="39" spans="1:9" x14ac:dyDescent="0.25">
      <c r="A39" s="42" t="s">
        <v>57</v>
      </c>
      <c r="B39" s="43" t="s">
        <v>22</v>
      </c>
      <c r="C39" s="43" t="s">
        <v>55</v>
      </c>
      <c r="D39" s="44">
        <v>-85174.599999999919</v>
      </c>
      <c r="E39" s="44">
        <v>18759.700000000012</v>
      </c>
      <c r="F39" s="104"/>
    </row>
    <row r="40" spans="1:9" x14ac:dyDescent="0.25">
      <c r="A40" s="42" t="s">
        <v>58</v>
      </c>
      <c r="B40" s="43" t="s">
        <v>22</v>
      </c>
      <c r="C40" s="43" t="s">
        <v>55</v>
      </c>
      <c r="D40" s="44">
        <v>85174.59999999986</v>
      </c>
      <c r="E40" s="44">
        <v>-18759.700000000012</v>
      </c>
      <c r="F40" s="104"/>
    </row>
    <row r="41" spans="1:9" x14ac:dyDescent="0.25">
      <c r="A41" s="45" t="s">
        <v>59</v>
      </c>
      <c r="B41" s="43" t="s">
        <v>22</v>
      </c>
      <c r="C41" s="43" t="s">
        <v>55</v>
      </c>
      <c r="D41" s="44">
        <v>68646.299999999872</v>
      </c>
      <c r="E41" s="44">
        <v>-26385.9</v>
      </c>
      <c r="F41" s="104"/>
    </row>
    <row r="42" spans="1:9" x14ac:dyDescent="0.25">
      <c r="A42" s="45" t="s">
        <v>60</v>
      </c>
      <c r="B42" s="43" t="s">
        <v>22</v>
      </c>
      <c r="C42" s="43" t="s">
        <v>55</v>
      </c>
      <c r="D42" s="44">
        <v>8384.5</v>
      </c>
      <c r="E42" s="44">
        <v>5089</v>
      </c>
      <c r="F42" s="104"/>
      <c r="I42" t="s">
        <v>61</v>
      </c>
    </row>
    <row r="43" spans="1:9" x14ac:dyDescent="0.25">
      <c r="A43" s="45" t="s">
        <v>62</v>
      </c>
      <c r="B43" s="43" t="s">
        <v>22</v>
      </c>
      <c r="C43" s="43" t="s">
        <v>55</v>
      </c>
      <c r="D43" s="44">
        <v>8143.7999999999956</v>
      </c>
      <c r="E43" s="44">
        <v>2537.1999999999998</v>
      </c>
      <c r="F43" s="104"/>
    </row>
    <row r="44" spans="1:9" x14ac:dyDescent="0.25">
      <c r="A44" s="109" t="s">
        <v>63</v>
      </c>
      <c r="B44" s="109"/>
      <c r="C44" s="109"/>
      <c r="D44" s="109"/>
      <c r="E44" s="109"/>
      <c r="F44" s="109"/>
    </row>
    <row r="45" spans="1:9" x14ac:dyDescent="0.25">
      <c r="A45" s="46" t="s">
        <v>64</v>
      </c>
      <c r="B45" s="47" t="s">
        <v>22</v>
      </c>
      <c r="C45" s="43" t="s">
        <v>55</v>
      </c>
      <c r="D45" s="44">
        <v>615901.80000000005</v>
      </c>
      <c r="E45" s="48">
        <v>598688.52558000002</v>
      </c>
      <c r="F45" s="49"/>
    </row>
    <row r="46" spans="1:9" x14ac:dyDescent="0.25">
      <c r="A46" s="50" t="s">
        <v>65</v>
      </c>
      <c r="B46" s="47" t="s">
        <v>22</v>
      </c>
      <c r="C46" s="43" t="s">
        <v>55</v>
      </c>
      <c r="D46" s="44">
        <v>381743.9</v>
      </c>
      <c r="E46" s="51">
        <v>380748.60103000002</v>
      </c>
      <c r="F46" s="52" t="s">
        <v>66</v>
      </c>
      <c r="G46" s="53"/>
    </row>
    <row r="47" spans="1:9" x14ac:dyDescent="0.25">
      <c r="A47" s="50" t="s">
        <v>67</v>
      </c>
      <c r="B47" s="47" t="s">
        <v>22</v>
      </c>
      <c r="C47" s="43" t="s">
        <v>55</v>
      </c>
      <c r="D47" s="44">
        <v>234157.9</v>
      </c>
      <c r="E47" s="48">
        <v>217939.92455</v>
      </c>
      <c r="F47" s="54"/>
    </row>
    <row r="48" spans="1:9" x14ac:dyDescent="0.25">
      <c r="A48" s="83" t="s">
        <v>48</v>
      </c>
      <c r="B48" s="83"/>
      <c r="C48" s="83"/>
      <c r="D48" s="83"/>
      <c r="E48" s="83"/>
      <c r="F48" s="83"/>
    </row>
    <row r="49" spans="1:10" x14ac:dyDescent="0.25">
      <c r="A49" s="94" t="s">
        <v>12</v>
      </c>
      <c r="B49" s="9"/>
      <c r="C49" s="96" t="s">
        <v>13</v>
      </c>
      <c r="D49" s="111"/>
      <c r="E49" s="94"/>
      <c r="F49" s="55"/>
    </row>
    <row r="50" spans="1:10" ht="28.5" x14ac:dyDescent="0.25">
      <c r="A50" s="110"/>
      <c r="B50" s="6" t="s">
        <v>14</v>
      </c>
      <c r="C50" s="8" t="s">
        <v>49</v>
      </c>
      <c r="D50" s="9" t="s">
        <v>16</v>
      </c>
      <c r="E50" s="10" t="s">
        <v>17</v>
      </c>
      <c r="F50" s="6" t="s">
        <v>18</v>
      </c>
    </row>
    <row r="51" spans="1:10" x14ac:dyDescent="0.25">
      <c r="A51" s="112" t="s">
        <v>68</v>
      </c>
      <c r="B51" s="112"/>
      <c r="C51" s="112"/>
      <c r="D51" s="112"/>
      <c r="E51" s="112"/>
      <c r="F51" s="112"/>
    </row>
    <row r="52" spans="1:10" x14ac:dyDescent="0.25">
      <c r="A52" s="112" t="s">
        <v>69</v>
      </c>
      <c r="B52" s="112"/>
      <c r="C52" s="112"/>
      <c r="D52" s="112"/>
      <c r="E52" s="112"/>
      <c r="F52" s="112"/>
    </row>
    <row r="53" spans="1:10" x14ac:dyDescent="0.25">
      <c r="A53" s="56" t="s">
        <v>70</v>
      </c>
      <c r="B53" s="12" t="s">
        <v>22</v>
      </c>
      <c r="C53" s="34" t="s">
        <v>44</v>
      </c>
      <c r="D53" s="57">
        <v>2244578.5723777702</v>
      </c>
      <c r="E53" s="57">
        <v>2143679.9</v>
      </c>
      <c r="F53" s="113" t="s">
        <v>45</v>
      </c>
      <c r="G53" s="58"/>
    </row>
    <row r="54" spans="1:10" x14ac:dyDescent="0.25">
      <c r="A54" s="56" t="s">
        <v>71</v>
      </c>
      <c r="B54" s="12" t="s">
        <v>22</v>
      </c>
      <c r="C54" s="34" t="s">
        <v>44</v>
      </c>
      <c r="D54" s="57">
        <v>1288556.4934285779</v>
      </c>
      <c r="E54" s="59">
        <v>1203937.3999999999</v>
      </c>
      <c r="F54" s="113"/>
      <c r="G54" s="58"/>
    </row>
    <row r="55" spans="1:10" x14ac:dyDescent="0.25">
      <c r="A55" s="56" t="s">
        <v>72</v>
      </c>
      <c r="B55" s="12" t="s">
        <v>22</v>
      </c>
      <c r="C55" s="34" t="s">
        <v>44</v>
      </c>
      <c r="D55" s="57">
        <v>956022.07894919219</v>
      </c>
      <c r="E55" s="57">
        <v>939742.4</v>
      </c>
      <c r="F55" s="113"/>
      <c r="G55" s="58"/>
    </row>
    <row r="56" spans="1:10" x14ac:dyDescent="0.25">
      <c r="A56" s="114" t="s">
        <v>73</v>
      </c>
      <c r="B56" s="114"/>
      <c r="C56" s="114"/>
      <c r="D56" s="114"/>
      <c r="E56" s="114"/>
      <c r="F56" s="114"/>
    </row>
    <row r="57" spans="1:10" x14ac:dyDescent="0.25">
      <c r="A57" s="56" t="s">
        <v>74</v>
      </c>
      <c r="B57" s="12" t="s">
        <v>22</v>
      </c>
      <c r="C57" s="34" t="s">
        <v>44</v>
      </c>
      <c r="D57" s="57">
        <v>547052.99109698995</v>
      </c>
      <c r="E57" s="57">
        <v>522319.5</v>
      </c>
      <c r="F57" s="113" t="s">
        <v>45</v>
      </c>
      <c r="G57" s="58"/>
    </row>
    <row r="58" spans="1:10" x14ac:dyDescent="0.25">
      <c r="A58" s="56" t="s">
        <v>75</v>
      </c>
      <c r="B58" s="12" t="s">
        <v>22</v>
      </c>
      <c r="C58" s="34" t="s">
        <v>44</v>
      </c>
      <c r="D58" s="57">
        <v>16408.711874249999</v>
      </c>
      <c r="E58" s="57">
        <v>16438.8</v>
      </c>
      <c r="F58" s="113"/>
      <c r="G58" s="58"/>
    </row>
    <row r="59" spans="1:10" x14ac:dyDescent="0.25">
      <c r="A59" s="56" t="s">
        <v>76</v>
      </c>
      <c r="B59" s="12" t="s">
        <v>22</v>
      </c>
      <c r="C59" s="34" t="s">
        <v>44</v>
      </c>
      <c r="D59" s="57">
        <v>127379.7562489799</v>
      </c>
      <c r="E59" s="57">
        <v>217465.7</v>
      </c>
      <c r="F59" s="113"/>
      <c r="G59" s="58"/>
    </row>
    <row r="60" spans="1:10" x14ac:dyDescent="0.25">
      <c r="A60" s="56" t="s">
        <v>77</v>
      </c>
      <c r="B60" s="12" t="s">
        <v>22</v>
      </c>
      <c r="C60" s="34" t="s">
        <v>44</v>
      </c>
      <c r="D60" s="57">
        <v>2438.8000000000002</v>
      </c>
      <c r="E60" s="57">
        <v>2438.8000000000002</v>
      </c>
      <c r="F60" s="113"/>
      <c r="G60" s="58"/>
      <c r="J60" s="82"/>
    </row>
    <row r="61" spans="1:10" x14ac:dyDescent="0.25">
      <c r="A61" s="56" t="s">
        <v>78</v>
      </c>
      <c r="B61" s="12" t="s">
        <v>22</v>
      </c>
      <c r="C61" s="34" t="s">
        <v>44</v>
      </c>
      <c r="D61" s="57" t="s">
        <v>138</v>
      </c>
      <c r="E61" s="57" t="s">
        <v>138</v>
      </c>
      <c r="F61" s="113"/>
      <c r="G61" s="58"/>
    </row>
    <row r="62" spans="1:10" x14ac:dyDescent="0.25">
      <c r="A62" s="56" t="s">
        <v>79</v>
      </c>
      <c r="B62" s="12" t="s">
        <v>22</v>
      </c>
      <c r="C62" s="34" t="s">
        <v>44</v>
      </c>
      <c r="D62" s="57">
        <v>6516.3</v>
      </c>
      <c r="E62" s="57">
        <v>3267.7</v>
      </c>
      <c r="F62" s="113"/>
      <c r="G62" s="58"/>
    </row>
    <row r="63" spans="1:10" x14ac:dyDescent="0.25">
      <c r="A63" s="56" t="s">
        <v>80</v>
      </c>
      <c r="B63" s="12" t="s">
        <v>22</v>
      </c>
      <c r="C63" s="34" t="s">
        <v>44</v>
      </c>
      <c r="D63" s="57">
        <v>4449.7970038699996</v>
      </c>
      <c r="E63" s="57">
        <v>4464.3999999999996</v>
      </c>
      <c r="F63" s="113"/>
      <c r="G63" s="58"/>
    </row>
    <row r="64" spans="1:10" x14ac:dyDescent="0.25">
      <c r="A64" s="56" t="s">
        <v>81</v>
      </c>
      <c r="B64" s="12" t="s">
        <v>22</v>
      </c>
      <c r="C64" s="34" t="s">
        <v>44</v>
      </c>
      <c r="D64" s="57">
        <v>917630.90047061001</v>
      </c>
      <c r="E64" s="57">
        <v>899232.5</v>
      </c>
      <c r="F64" s="113"/>
      <c r="G64" s="58"/>
    </row>
    <row r="65" spans="1:7" x14ac:dyDescent="0.25">
      <c r="A65" s="56" t="s">
        <v>82</v>
      </c>
      <c r="B65" s="12" t="s">
        <v>22</v>
      </c>
      <c r="C65" s="34" t="s">
        <v>44</v>
      </c>
      <c r="D65" s="57">
        <v>4425.2452109500009</v>
      </c>
      <c r="E65" s="57">
        <v>5062.8999999999996</v>
      </c>
      <c r="F65" s="113"/>
      <c r="G65" s="58"/>
    </row>
    <row r="66" spans="1:7" x14ac:dyDescent="0.25">
      <c r="A66" s="97" t="s">
        <v>83</v>
      </c>
      <c r="B66" s="98"/>
      <c r="C66" s="98"/>
      <c r="D66" s="98"/>
      <c r="E66" s="98"/>
      <c r="F66" s="115"/>
    </row>
    <row r="67" spans="1:7" ht="15" customHeight="1" x14ac:dyDescent="0.25">
      <c r="A67" s="56" t="s">
        <v>84</v>
      </c>
      <c r="B67" s="12" t="s">
        <v>85</v>
      </c>
      <c r="C67" s="34" t="s">
        <v>44</v>
      </c>
      <c r="D67" s="60">
        <v>7</v>
      </c>
      <c r="E67" s="60">
        <v>7</v>
      </c>
      <c r="F67" s="106" t="s">
        <v>86</v>
      </c>
    </row>
    <row r="68" spans="1:7" ht="15" customHeight="1" x14ac:dyDescent="0.25">
      <c r="A68" s="56" t="s">
        <v>87</v>
      </c>
      <c r="B68" s="12" t="s">
        <v>85</v>
      </c>
      <c r="C68" s="34" t="s">
        <v>44</v>
      </c>
      <c r="D68" s="60">
        <v>3.28</v>
      </c>
      <c r="E68" s="60">
        <v>3.09</v>
      </c>
      <c r="F68" s="107"/>
    </row>
    <row r="69" spans="1:7" ht="13.5" customHeight="1" x14ac:dyDescent="0.25">
      <c r="A69" s="56" t="s">
        <v>88</v>
      </c>
      <c r="B69" s="12" t="s">
        <v>85</v>
      </c>
      <c r="C69" s="34" t="s">
        <v>44</v>
      </c>
      <c r="D69" s="60">
        <v>8.86</v>
      </c>
      <c r="E69" s="60">
        <v>8.98</v>
      </c>
      <c r="F69" s="108"/>
    </row>
    <row r="70" spans="1:7" x14ac:dyDescent="0.25">
      <c r="A70" s="56" t="s">
        <v>89</v>
      </c>
      <c r="B70" s="12" t="s">
        <v>85</v>
      </c>
      <c r="C70" s="34" t="s">
        <v>44</v>
      </c>
      <c r="D70" s="60" t="s">
        <v>90</v>
      </c>
      <c r="E70" s="60" t="s">
        <v>90</v>
      </c>
      <c r="F70" s="19" t="s">
        <v>45</v>
      </c>
    </row>
    <row r="71" spans="1:7" x14ac:dyDescent="0.25">
      <c r="A71" s="97" t="s">
        <v>91</v>
      </c>
      <c r="B71" s="98"/>
      <c r="C71" s="98"/>
      <c r="D71" s="98"/>
      <c r="E71" s="98"/>
      <c r="F71" s="98"/>
      <c r="G71" s="53"/>
    </row>
    <row r="72" spans="1:7" ht="15" customHeight="1" x14ac:dyDescent="0.25">
      <c r="A72" s="61" t="s">
        <v>92</v>
      </c>
      <c r="B72" s="62"/>
      <c r="C72" s="63"/>
      <c r="D72" s="64"/>
      <c r="E72" s="65"/>
      <c r="F72" s="66" t="s">
        <v>93</v>
      </c>
      <c r="G72" s="53"/>
    </row>
    <row r="73" spans="1:7" x14ac:dyDescent="0.25">
      <c r="A73" s="83" t="s">
        <v>48</v>
      </c>
      <c r="B73" s="83"/>
      <c r="C73" s="83"/>
      <c r="D73" s="83"/>
      <c r="E73" s="83"/>
      <c r="F73" s="83"/>
    </row>
    <row r="74" spans="1:7" x14ac:dyDescent="0.25">
      <c r="A74" s="99" t="s">
        <v>12</v>
      </c>
      <c r="B74" s="36"/>
      <c r="C74" s="101" t="s">
        <v>13</v>
      </c>
      <c r="D74" s="102"/>
      <c r="E74" s="99"/>
      <c r="F74" s="37"/>
    </row>
    <row r="75" spans="1:7" ht="28.5" x14ac:dyDescent="0.25">
      <c r="A75" s="100"/>
      <c r="B75" s="38" t="s">
        <v>14</v>
      </c>
      <c r="C75" s="39" t="s">
        <v>49</v>
      </c>
      <c r="D75" s="36" t="s">
        <v>16</v>
      </c>
      <c r="E75" s="40" t="s">
        <v>17</v>
      </c>
      <c r="F75" s="38" t="s">
        <v>18</v>
      </c>
    </row>
    <row r="76" spans="1:7" x14ac:dyDescent="0.25">
      <c r="A76" s="85" t="s">
        <v>94</v>
      </c>
      <c r="B76" s="86"/>
      <c r="C76" s="86"/>
      <c r="D76" s="86"/>
      <c r="E76" s="86"/>
      <c r="F76" s="86"/>
      <c r="G76" s="53"/>
    </row>
    <row r="77" spans="1:7" x14ac:dyDescent="0.25">
      <c r="A77" s="85" t="s">
        <v>95</v>
      </c>
      <c r="B77" s="86"/>
      <c r="C77" s="86"/>
      <c r="D77" s="86"/>
      <c r="E77" s="86"/>
      <c r="F77" s="87"/>
    </row>
    <row r="78" spans="1:7" x14ac:dyDescent="0.25">
      <c r="A78" s="67" t="s">
        <v>96</v>
      </c>
      <c r="B78" s="43" t="s">
        <v>22</v>
      </c>
      <c r="C78" s="43" t="s">
        <v>55</v>
      </c>
      <c r="D78" s="68">
        <v>7231.9</v>
      </c>
      <c r="E78" s="68">
        <v>-24329.709999999905</v>
      </c>
      <c r="F78" s="103" t="s">
        <v>45</v>
      </c>
    </row>
    <row r="79" spans="1:7" x14ac:dyDescent="0.25">
      <c r="A79" s="69" t="s">
        <v>97</v>
      </c>
      <c r="B79" s="43" t="s">
        <v>22</v>
      </c>
      <c r="C79" s="43" t="s">
        <v>55</v>
      </c>
      <c r="D79" s="68">
        <v>-224215</v>
      </c>
      <c r="E79" s="44">
        <v>-218182.30000000002</v>
      </c>
      <c r="F79" s="104"/>
    </row>
    <row r="80" spans="1:7" x14ac:dyDescent="0.25">
      <c r="A80" s="69" t="s">
        <v>98</v>
      </c>
      <c r="B80" s="43" t="s">
        <v>22</v>
      </c>
      <c r="C80" s="43" t="s">
        <v>55</v>
      </c>
      <c r="D80" s="68">
        <v>3899.9</v>
      </c>
      <c r="E80" s="44">
        <v>2930.7999999999938</v>
      </c>
      <c r="F80" s="104"/>
    </row>
    <row r="81" spans="1:7" x14ac:dyDescent="0.25">
      <c r="A81" s="69" t="s">
        <v>99</v>
      </c>
      <c r="B81" s="43" t="s">
        <v>22</v>
      </c>
      <c r="C81" s="43" t="s">
        <v>55</v>
      </c>
      <c r="D81" s="68">
        <v>12267.9</v>
      </c>
      <c r="E81" s="44">
        <v>6861.1900000000023</v>
      </c>
      <c r="F81" s="104"/>
    </row>
    <row r="82" spans="1:7" x14ac:dyDescent="0.25">
      <c r="A82" s="69" t="s">
        <v>100</v>
      </c>
      <c r="B82" s="43" t="s">
        <v>22</v>
      </c>
      <c r="C82" s="43" t="s">
        <v>55</v>
      </c>
      <c r="D82" s="68">
        <v>215279.1</v>
      </c>
      <c r="E82" s="44">
        <v>184060.60000000015</v>
      </c>
      <c r="F82" s="104"/>
    </row>
    <row r="83" spans="1:7" x14ac:dyDescent="0.25">
      <c r="A83" s="70" t="s">
        <v>101</v>
      </c>
      <c r="B83" s="43" t="s">
        <v>22</v>
      </c>
      <c r="C83" s="43" t="s">
        <v>55</v>
      </c>
      <c r="D83" s="68">
        <v>6171.1</v>
      </c>
      <c r="E83" s="44">
        <v>3411.1999999999989</v>
      </c>
      <c r="F83" s="104"/>
    </row>
    <row r="84" spans="1:7" x14ac:dyDescent="0.25">
      <c r="A84" s="70" t="s">
        <v>102</v>
      </c>
      <c r="B84" s="43" t="s">
        <v>22</v>
      </c>
      <c r="C84" s="43" t="s">
        <v>55</v>
      </c>
      <c r="D84" s="68">
        <v>17506.7</v>
      </c>
      <c r="E84" s="44">
        <v>4835.2899999999936</v>
      </c>
      <c r="F84" s="104"/>
    </row>
    <row r="85" spans="1:7" x14ac:dyDescent="0.25">
      <c r="A85" s="69" t="s">
        <v>103</v>
      </c>
      <c r="B85" s="43" t="s">
        <v>22</v>
      </c>
      <c r="C85" s="43" t="s">
        <v>55</v>
      </c>
      <c r="D85" s="68">
        <v>1729</v>
      </c>
      <c r="E85" s="44">
        <v>2262.6000000000004</v>
      </c>
      <c r="F85" s="104"/>
    </row>
    <row r="86" spans="1:7" x14ac:dyDescent="0.25">
      <c r="A86" s="69" t="s">
        <v>104</v>
      </c>
      <c r="B86" s="43" t="s">
        <v>22</v>
      </c>
      <c r="C86" s="43" t="s">
        <v>55</v>
      </c>
      <c r="D86" s="68">
        <v>0</v>
      </c>
      <c r="E86" s="44">
        <v>0</v>
      </c>
      <c r="F86" s="104"/>
    </row>
    <row r="87" spans="1:7" x14ac:dyDescent="0.25">
      <c r="A87" s="69" t="s">
        <v>105</v>
      </c>
      <c r="B87" s="43" t="s">
        <v>22</v>
      </c>
      <c r="C87" s="43" t="s">
        <v>55</v>
      </c>
      <c r="D87" s="68">
        <v>15777.67</v>
      </c>
      <c r="E87" s="44">
        <v>2572.6899999999914</v>
      </c>
      <c r="F87" s="104"/>
    </row>
    <row r="88" spans="1:7" x14ac:dyDescent="0.25">
      <c r="A88" s="69" t="s">
        <v>106</v>
      </c>
      <c r="B88" s="43" t="s">
        <v>22</v>
      </c>
      <c r="C88" s="43" t="s">
        <v>55</v>
      </c>
      <c r="D88" s="68">
        <v>-31302.5</v>
      </c>
      <c r="E88" s="44">
        <v>-20631.79</v>
      </c>
      <c r="F88" s="104"/>
    </row>
    <row r="89" spans="1:7" x14ac:dyDescent="0.25">
      <c r="A89" s="70" t="s">
        <v>107</v>
      </c>
      <c r="B89" s="43" t="s">
        <v>22</v>
      </c>
      <c r="C89" s="43" t="s">
        <v>55</v>
      </c>
      <c r="D89" s="71">
        <v>392.7</v>
      </c>
      <c r="E89" s="71">
        <v>36940.309999999881</v>
      </c>
      <c r="F89" s="104"/>
    </row>
    <row r="90" spans="1:7" x14ac:dyDescent="0.25">
      <c r="A90" s="85" t="s">
        <v>108</v>
      </c>
      <c r="B90" s="86"/>
      <c r="C90" s="86"/>
      <c r="D90" s="86"/>
      <c r="E90" s="86"/>
      <c r="F90" s="86"/>
      <c r="G90" s="53"/>
    </row>
    <row r="91" spans="1:7" x14ac:dyDescent="0.25">
      <c r="A91" s="46" t="s">
        <v>109</v>
      </c>
      <c r="B91" s="43" t="s">
        <v>110</v>
      </c>
      <c r="C91" s="43" t="s">
        <v>111</v>
      </c>
      <c r="D91" s="44">
        <v>3991</v>
      </c>
      <c r="E91" s="44">
        <v>3901</v>
      </c>
      <c r="F91" s="54" t="s">
        <v>112</v>
      </c>
    </row>
    <row r="92" spans="1:7" x14ac:dyDescent="0.25">
      <c r="A92" s="105" t="s">
        <v>113</v>
      </c>
      <c r="B92" s="86"/>
      <c r="C92" s="86"/>
      <c r="D92" s="86"/>
      <c r="E92" s="86"/>
      <c r="F92" s="87"/>
    </row>
    <row r="93" spans="1:7" ht="15" customHeight="1" x14ac:dyDescent="0.25">
      <c r="A93" s="46" t="s">
        <v>114</v>
      </c>
      <c r="B93" s="43" t="s">
        <v>110</v>
      </c>
      <c r="C93" s="72" t="s">
        <v>115</v>
      </c>
      <c r="D93" s="44">
        <v>8597.7000000000007</v>
      </c>
      <c r="E93" s="44">
        <v>8413.2684229495844</v>
      </c>
      <c r="F93" s="54" t="s">
        <v>45</v>
      </c>
      <c r="G93" s="58"/>
    </row>
    <row r="94" spans="1:7" x14ac:dyDescent="0.25">
      <c r="A94" s="85" t="s">
        <v>116</v>
      </c>
      <c r="B94" s="86"/>
      <c r="C94" s="86"/>
      <c r="D94" s="86"/>
      <c r="E94" s="86"/>
      <c r="F94" s="87"/>
    </row>
    <row r="95" spans="1:7" x14ac:dyDescent="0.25">
      <c r="A95" s="70" t="s">
        <v>117</v>
      </c>
      <c r="B95" s="43" t="s">
        <v>22</v>
      </c>
      <c r="C95" s="72" t="s">
        <v>44</v>
      </c>
      <c r="D95" s="44">
        <f>D96-D97</f>
        <v>-80884</v>
      </c>
      <c r="E95" s="44">
        <f>E96-E97</f>
        <v>-78842.2</v>
      </c>
      <c r="F95" s="103" t="s">
        <v>45</v>
      </c>
      <c r="G95" s="58"/>
    </row>
    <row r="96" spans="1:7" x14ac:dyDescent="0.25">
      <c r="A96" s="70" t="s">
        <v>118</v>
      </c>
      <c r="B96" s="43" t="s">
        <v>22</v>
      </c>
      <c r="C96" s="72" t="s">
        <v>44</v>
      </c>
      <c r="D96" s="44">
        <v>7962.2</v>
      </c>
      <c r="E96" s="44">
        <v>6553.1</v>
      </c>
      <c r="F96" s="104"/>
      <c r="G96" s="58"/>
    </row>
    <row r="97" spans="1:11" x14ac:dyDescent="0.25">
      <c r="A97" s="70" t="s">
        <v>119</v>
      </c>
      <c r="B97" s="43" t="s">
        <v>22</v>
      </c>
      <c r="C97" s="72" t="s">
        <v>44</v>
      </c>
      <c r="D97" s="44">
        <v>88846.2</v>
      </c>
      <c r="E97" s="44">
        <v>85395.3</v>
      </c>
      <c r="F97" s="104"/>
      <c r="G97" s="58"/>
      <c r="K97" t="s">
        <v>61</v>
      </c>
    </row>
    <row r="98" spans="1:11" x14ac:dyDescent="0.25">
      <c r="A98" s="85" t="s">
        <v>120</v>
      </c>
      <c r="B98" s="86"/>
      <c r="C98" s="86"/>
      <c r="D98" s="86"/>
      <c r="E98" s="86"/>
      <c r="F98" s="86"/>
      <c r="G98" s="53"/>
    </row>
    <row r="99" spans="1:11" x14ac:dyDescent="0.25">
      <c r="A99" s="46" t="s">
        <v>121</v>
      </c>
      <c r="B99" s="43" t="s">
        <v>22</v>
      </c>
      <c r="C99" s="73" t="s">
        <v>23</v>
      </c>
      <c r="D99" s="71">
        <v>489462.4</v>
      </c>
      <c r="E99" s="71">
        <v>316778.90000000002</v>
      </c>
      <c r="F99" s="74"/>
      <c r="G99" s="53"/>
    </row>
    <row r="100" spans="1:11" x14ac:dyDescent="0.25">
      <c r="A100" s="75" t="s">
        <v>122</v>
      </c>
      <c r="B100" s="43" t="s">
        <v>22</v>
      </c>
      <c r="C100" s="73" t="s">
        <v>23</v>
      </c>
      <c r="D100" s="71">
        <v>1054012.1000000001</v>
      </c>
      <c r="E100" s="71">
        <v>837789</v>
      </c>
      <c r="F100" s="76"/>
      <c r="G100" s="77"/>
    </row>
    <row r="101" spans="1:11" x14ac:dyDescent="0.25">
      <c r="A101" s="75" t="s">
        <v>123</v>
      </c>
      <c r="B101" s="43" t="s">
        <v>22</v>
      </c>
      <c r="C101" s="73" t="s">
        <v>23</v>
      </c>
      <c r="D101" s="71">
        <v>0</v>
      </c>
      <c r="E101" s="71">
        <v>0</v>
      </c>
      <c r="F101" s="76"/>
      <c r="G101" s="77"/>
    </row>
    <row r="102" spans="1:11" x14ac:dyDescent="0.25">
      <c r="A102" s="75" t="s">
        <v>124</v>
      </c>
      <c r="B102" s="43" t="s">
        <v>22</v>
      </c>
      <c r="C102" s="73" t="s">
        <v>23</v>
      </c>
      <c r="D102" s="71">
        <v>0</v>
      </c>
      <c r="E102" s="71">
        <v>0</v>
      </c>
      <c r="F102" s="76"/>
      <c r="G102" s="77"/>
    </row>
    <row r="103" spans="1:11" x14ac:dyDescent="0.25">
      <c r="A103" s="75" t="s">
        <v>125</v>
      </c>
      <c r="B103" s="43" t="s">
        <v>22</v>
      </c>
      <c r="C103" s="73" t="s">
        <v>23</v>
      </c>
      <c r="D103" s="71">
        <v>136381.20000000001</v>
      </c>
      <c r="E103" s="71">
        <v>111105</v>
      </c>
      <c r="F103" s="78"/>
      <c r="G103" s="77"/>
    </row>
    <row r="104" spans="1:11" x14ac:dyDescent="0.25">
      <c r="A104" s="75" t="s">
        <v>126</v>
      </c>
      <c r="B104" s="43" t="s">
        <v>22</v>
      </c>
      <c r="C104" s="73" t="s">
        <v>23</v>
      </c>
      <c r="D104" s="71">
        <v>917630.9</v>
      </c>
      <c r="E104" s="71">
        <v>726684</v>
      </c>
      <c r="F104" s="76"/>
      <c r="G104" s="77"/>
    </row>
    <row r="105" spans="1:11" x14ac:dyDescent="0.25">
      <c r="A105" s="75" t="s">
        <v>127</v>
      </c>
      <c r="B105" s="43" t="s">
        <v>22</v>
      </c>
      <c r="C105" s="73" t="s">
        <v>23</v>
      </c>
      <c r="D105" s="71">
        <v>564549.69999999995</v>
      </c>
      <c r="E105" s="71">
        <v>521010.1</v>
      </c>
      <c r="F105" s="76"/>
      <c r="G105" s="77"/>
    </row>
    <row r="106" spans="1:11" x14ac:dyDescent="0.25">
      <c r="A106" s="75" t="s">
        <v>123</v>
      </c>
      <c r="B106" s="43" t="s">
        <v>22</v>
      </c>
      <c r="C106" s="73" t="s">
        <v>23</v>
      </c>
      <c r="D106" s="71">
        <v>106964.9</v>
      </c>
      <c r="E106" s="71">
        <v>96824</v>
      </c>
      <c r="F106" s="76"/>
      <c r="G106" s="77"/>
    </row>
    <row r="107" spans="1:11" x14ac:dyDescent="0.25">
      <c r="A107" s="75" t="s">
        <v>124</v>
      </c>
      <c r="B107" s="43" t="s">
        <v>22</v>
      </c>
      <c r="C107" s="73" t="s">
        <v>23</v>
      </c>
      <c r="D107" s="71">
        <v>0</v>
      </c>
      <c r="E107" s="71">
        <v>0</v>
      </c>
      <c r="F107" s="76"/>
      <c r="G107" s="77"/>
    </row>
    <row r="108" spans="1:11" x14ac:dyDescent="0.25">
      <c r="A108" s="75" t="s">
        <v>125</v>
      </c>
      <c r="B108" s="43" t="s">
        <v>22</v>
      </c>
      <c r="C108" s="73" t="s">
        <v>23</v>
      </c>
      <c r="D108" s="71">
        <v>457584.8</v>
      </c>
      <c r="E108" s="71">
        <v>424186.1</v>
      </c>
      <c r="F108" s="76"/>
      <c r="G108" s="77"/>
    </row>
    <row r="109" spans="1:11" x14ac:dyDescent="0.25">
      <c r="A109" s="85" t="s">
        <v>128</v>
      </c>
      <c r="B109" s="86"/>
      <c r="C109" s="86"/>
      <c r="D109" s="86"/>
      <c r="E109" s="86"/>
      <c r="F109" s="87"/>
    </row>
    <row r="110" spans="1:11" x14ac:dyDescent="0.25">
      <c r="A110" s="88" t="s">
        <v>129</v>
      </c>
      <c r="B110" s="89"/>
      <c r="C110" s="89"/>
      <c r="D110" s="89"/>
      <c r="E110" s="90"/>
      <c r="F110" s="79" t="s">
        <v>130</v>
      </c>
    </row>
    <row r="111" spans="1:11" x14ac:dyDescent="0.25">
      <c r="A111" s="91" t="s">
        <v>48</v>
      </c>
      <c r="B111" s="91"/>
      <c r="C111" s="91"/>
      <c r="D111" s="91"/>
      <c r="E111" s="91"/>
      <c r="F111" s="91"/>
    </row>
    <row r="112" spans="1:11" x14ac:dyDescent="0.25">
      <c r="A112" s="92" t="s">
        <v>12</v>
      </c>
      <c r="B112" s="9"/>
      <c r="C112" s="94" t="s">
        <v>13</v>
      </c>
      <c r="D112" s="95"/>
      <c r="E112" s="96"/>
      <c r="F112" s="55"/>
    </row>
    <row r="113" spans="1:7" ht="28.5" x14ac:dyDescent="0.25">
      <c r="A113" s="93"/>
      <c r="B113" s="6" t="s">
        <v>14</v>
      </c>
      <c r="C113" s="8" t="s">
        <v>49</v>
      </c>
      <c r="D113" s="9" t="s">
        <v>16</v>
      </c>
      <c r="E113" s="10" t="s">
        <v>17</v>
      </c>
      <c r="F113" s="6" t="s">
        <v>18</v>
      </c>
    </row>
    <row r="114" spans="1:7" x14ac:dyDescent="0.25">
      <c r="A114" s="97" t="s">
        <v>131</v>
      </c>
      <c r="B114" s="98"/>
      <c r="C114" s="98"/>
      <c r="D114" s="98"/>
      <c r="E114" s="98"/>
      <c r="F114" s="98"/>
      <c r="G114" s="53"/>
    </row>
    <row r="115" spans="1:7" x14ac:dyDescent="0.25">
      <c r="A115" s="56" t="s">
        <v>132</v>
      </c>
      <c r="B115" s="12" t="s">
        <v>133</v>
      </c>
      <c r="C115" s="12">
        <v>2016</v>
      </c>
      <c r="D115" s="13">
        <v>28431494</v>
      </c>
      <c r="E115" s="13">
        <v>28037904</v>
      </c>
      <c r="F115" s="80" t="s">
        <v>134</v>
      </c>
    </row>
    <row r="116" spans="1:7" x14ac:dyDescent="0.25">
      <c r="A116" s="83" t="s">
        <v>48</v>
      </c>
      <c r="B116" s="83"/>
      <c r="C116" s="83"/>
      <c r="D116" s="83"/>
      <c r="E116" s="83"/>
      <c r="F116" s="83"/>
    </row>
    <row r="117" spans="1:7" x14ac:dyDescent="0.25">
      <c r="A117" s="81" t="s">
        <v>135</v>
      </c>
      <c r="B117" s="81"/>
      <c r="C117" s="81"/>
      <c r="D117" s="81"/>
      <c r="E117" s="81"/>
      <c r="F117" s="81"/>
    </row>
    <row r="118" spans="1:7" x14ac:dyDescent="0.25">
      <c r="A118" s="84" t="s">
        <v>136</v>
      </c>
      <c r="B118" s="84"/>
      <c r="C118" s="84"/>
      <c r="D118" s="84"/>
      <c r="E118" s="84"/>
      <c r="F118" s="81"/>
    </row>
  </sheetData>
  <mergeCells count="56">
    <mergeCell ref="A16:F16"/>
    <mergeCell ref="A1:F1"/>
    <mergeCell ref="A2:F2"/>
    <mergeCell ref="B3:C3"/>
    <mergeCell ref="A4:F4"/>
    <mergeCell ref="A6:F6"/>
    <mergeCell ref="A7:F7"/>
    <mergeCell ref="A11:F11"/>
    <mergeCell ref="A12:F12"/>
    <mergeCell ref="A13:A14"/>
    <mergeCell ref="C13:E13"/>
    <mergeCell ref="A15:F15"/>
    <mergeCell ref="A36:F36"/>
    <mergeCell ref="F17:F18"/>
    <mergeCell ref="A19:F19"/>
    <mergeCell ref="A21:F21"/>
    <mergeCell ref="F22:F27"/>
    <mergeCell ref="A28:F28"/>
    <mergeCell ref="F29:F30"/>
    <mergeCell ref="A31:F31"/>
    <mergeCell ref="A32:A33"/>
    <mergeCell ref="C32:E32"/>
    <mergeCell ref="A34:F34"/>
    <mergeCell ref="B35:F35"/>
    <mergeCell ref="F67:F69"/>
    <mergeCell ref="F37:F43"/>
    <mergeCell ref="A44:F44"/>
    <mergeCell ref="A48:F48"/>
    <mergeCell ref="A49:A50"/>
    <mergeCell ref="C49:E49"/>
    <mergeCell ref="A51:F51"/>
    <mergeCell ref="A52:F52"/>
    <mergeCell ref="F53:F55"/>
    <mergeCell ref="A56:F56"/>
    <mergeCell ref="F57:F65"/>
    <mergeCell ref="A66:F66"/>
    <mergeCell ref="A98:F98"/>
    <mergeCell ref="A71:F71"/>
    <mergeCell ref="A73:F73"/>
    <mergeCell ref="A74:A75"/>
    <mergeCell ref="C74:E74"/>
    <mergeCell ref="A76:F76"/>
    <mergeCell ref="A77:F77"/>
    <mergeCell ref="F78:F89"/>
    <mergeCell ref="A90:F90"/>
    <mergeCell ref="A92:F92"/>
    <mergeCell ref="A94:F94"/>
    <mergeCell ref="F95:F97"/>
    <mergeCell ref="A116:F116"/>
    <mergeCell ref="A118:E118"/>
    <mergeCell ref="A109:F109"/>
    <mergeCell ref="A110:E110"/>
    <mergeCell ref="A111:F111"/>
    <mergeCell ref="A112:A113"/>
    <mergeCell ref="C112:E112"/>
    <mergeCell ref="A114:F114"/>
  </mergeCells>
  <hyperlinks>
    <hyperlink ref="A7" r:id="rId1" display="DSBB home page Samoa."/>
    <hyperlink ref="B9" location="Real_Sector" display="Real Sector"/>
    <hyperlink ref="C9" location="Fiscal_Sector" display="Fiscal Sector"/>
    <hyperlink ref="D9" location="Financial_Sector" display="Financial Sector"/>
    <hyperlink ref="E9" location="External_Sector" display="External Sector"/>
    <hyperlink ref="F9" location="Population" display="Socio-demographic"/>
    <hyperlink ref="A31:F31" location="Top" display="Return to top"/>
    <hyperlink ref="A48:F48" location="Top" display="Return to top"/>
    <hyperlink ref="F37" r:id="rId2" display="http://www.sbs.gov.ws/index.php?option=com_advlisting&amp;view=download&amp;fileId=1427&amp;Itemid=164"/>
    <hyperlink ref="F37:F43" r:id="rId3" display="NRB QEB"/>
    <hyperlink ref="F110" r:id="rId4"/>
    <hyperlink ref="A73:F73" location="Top" display="Return to top"/>
    <hyperlink ref="A111:F111" location="Top" display="Return to top"/>
    <hyperlink ref="A116:F116" location="Top" display="Return to top"/>
    <hyperlink ref="F67" r:id="rId5" display="http://cbs.gov.ws/index.php/statistics/monetary-survey-report/"/>
    <hyperlink ref="A7:F7" r:id="rId6" display="DSBB home page Nepal"/>
    <hyperlink ref="F22" r:id="rId7" display="http://www.nis.gov.kh/index.php/en/find-statistic/social-statistics/cses/cses-tables.html"/>
    <hyperlink ref="F17:F18" r:id="rId8" display="CBS GDP"/>
    <hyperlink ref="F22:F24" r:id="rId9" display="CBS NLSS"/>
    <hyperlink ref="F20" r:id="rId10"/>
    <hyperlink ref="F29" r:id="rId11"/>
    <hyperlink ref="F53:F55" r:id="rId12" display="NRB QEB"/>
    <hyperlink ref="F57:F65" r:id="rId13" display="NRB QEB"/>
    <hyperlink ref="F67:F69" r:id="rId14" display="NRB FMR"/>
    <hyperlink ref="F70" r:id="rId15"/>
    <hyperlink ref="F72" r:id="rId16"/>
    <hyperlink ref="F93" r:id="rId17"/>
    <hyperlink ref="F95:F97" r:id="rId18" display="NRB QEB"/>
    <hyperlink ref="F78:F89" r:id="rId19" display="NRB QEB"/>
    <hyperlink ref="F91" r:id="rId20"/>
    <hyperlink ref="F115" r:id="rId21"/>
    <hyperlink ref="F46" r:id="rId22"/>
  </hyperlinks>
  <pageMargins left="0.7" right="0.7" top="0.19" bottom="0.18" header="0.17" footer="0.16"/>
  <pageSetup paperSize="9" scale="94" fitToHeight="0" orientation="landscape" horizontalDpi="4294967293" verticalDpi="4294967293" r:id="rId23"/>
  <rowBreaks count="3" manualBreakCount="3">
    <brk id="31" max="16383" man="1"/>
    <brk id="48" max="16383" man="1"/>
    <brk id="73" max="16383" man="1"/>
  </rowBreaks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NSDP-Oct 2016</vt:lpstr>
      <vt:lpstr>'NSDP-Oct 2016'!External_Sector</vt:lpstr>
      <vt:lpstr>'NSDP-Oct 2016'!Financial_Sector</vt:lpstr>
      <vt:lpstr>'NSDP-Oct 2016'!Fiscal_Sector</vt:lpstr>
      <vt:lpstr>'NSDP-Oct 2016'!Population</vt:lpstr>
      <vt:lpstr>'NSDP-Oct 2016'!Print_Area</vt:lpstr>
      <vt:lpstr>'NSDP-Oct 2016'!Print_Titles</vt:lpstr>
      <vt:lpstr>'NSDP-Oct 2016'!Real_Sector</vt:lpstr>
      <vt:lpstr>'NSDP-Oct 2016'!Top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</dc:creator>
  <cp:lastModifiedBy>BHARAT</cp:lastModifiedBy>
  <cp:lastPrinted>2016-10-19T09:20:34Z</cp:lastPrinted>
  <dcterms:created xsi:type="dcterms:W3CDTF">2016-10-18T04:41:10Z</dcterms:created>
  <dcterms:modified xsi:type="dcterms:W3CDTF">2016-10-19T10:33:57Z</dcterms:modified>
</cp:coreProperties>
</file>